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\Desktop\Engineering\"/>
    </mc:Choice>
  </mc:AlternateContent>
  <xr:revisionPtr revIDLastSave="0" documentId="8_{1436A743-6442-4E7B-8EEE-5CA2F25A27D6}" xr6:coauthVersionLast="47" xr6:coauthVersionMax="47" xr10:uidLastSave="{00000000-0000-0000-0000-000000000000}"/>
  <bookViews>
    <workbookView xWindow="1095" yWindow="165" windowWidth="27930" windowHeight="15120" xr2:uid="{54583EF6-FEE3-42F2-BFE7-36E162061B28}"/>
  </bookViews>
  <sheets>
    <sheet name="Dashboard" sheetId="5" r:id="rId1"/>
    <sheet name="$ GME Price Action" sheetId="11" r:id="rId2"/>
    <sheet name="MFsentimentanalysis" sheetId="15" r:id="rId3"/>
    <sheet name="MFsentimentanalysis Raw" sheetId="10" r:id="rId4"/>
    <sheet name="Raw Article Data" sheetId="9" r:id="rId5"/>
    <sheet name="12-31-2021" sheetId="1" r:id="rId6"/>
    <sheet name="09-30-2021" sheetId="2" r:id="rId7"/>
    <sheet name="06-30-2021" sheetId="3" r:id="rId8"/>
    <sheet name="03-31-2021" sheetId="4" r:id="rId9"/>
    <sheet name="12-31-2020" sheetId="6" r:id="rId10"/>
    <sheet name="Sentiment Pivot Table" sheetId="13" r:id="rId11"/>
  </sheets>
  <definedNames>
    <definedName name="_0001104659_21_104772_index" localSheetId="0">Dashboard!$A$1:$E$5</definedName>
    <definedName name="a20_38532_1informationtable" localSheetId="9">'12-31-2020'!$A$1:$L$171</definedName>
    <definedName name="a21_12120_1informationtable" localSheetId="8">'03-31-2021'!$A$1:$L$174</definedName>
    <definedName name="a21_19648_1informationtable" localSheetId="7">'06-30-2021'!$A$1:$L$176</definedName>
    <definedName name="infotable" localSheetId="6">'09-30-2021'!$A$1:$L$173</definedName>
    <definedName name="infotable" localSheetId="5">'12-31-2021'!$A$1:$L$352</definedName>
  </definedNames>
  <calcPr calcId="191029"/>
  <pivotCaches>
    <pivotCache cacheId="18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1094" i="9"/>
  <c r="F1095" i="9"/>
  <c r="F1096" i="9"/>
  <c r="F1097" i="9"/>
  <c r="F1098" i="9"/>
  <c r="F1099" i="9"/>
  <c r="F1100" i="9"/>
  <c r="F1101" i="9"/>
  <c r="F1102" i="9"/>
  <c r="F1103" i="9"/>
  <c r="F1104" i="9"/>
  <c r="F1105" i="9"/>
  <c r="F1106" i="9"/>
  <c r="F1107" i="9"/>
  <c r="F1108" i="9"/>
  <c r="F1109" i="9"/>
  <c r="F1110" i="9"/>
  <c r="F1111" i="9"/>
  <c r="F1112" i="9"/>
  <c r="F1113" i="9"/>
  <c r="F1114" i="9"/>
  <c r="F1115" i="9"/>
  <c r="F1116" i="9"/>
  <c r="F1117" i="9"/>
  <c r="F1118" i="9"/>
  <c r="F1119" i="9"/>
  <c r="F1120" i="9"/>
  <c r="F1121" i="9"/>
  <c r="F1122" i="9"/>
  <c r="F1123" i="9"/>
  <c r="F1124" i="9"/>
  <c r="F1125" i="9"/>
  <c r="F1126" i="9"/>
  <c r="F1127" i="9"/>
  <c r="F1128" i="9"/>
  <c r="F1129" i="9"/>
  <c r="F1130" i="9"/>
  <c r="F1131" i="9"/>
  <c r="F1132" i="9"/>
  <c r="F1133" i="9"/>
  <c r="F1134" i="9"/>
  <c r="F1135" i="9"/>
  <c r="F1136" i="9"/>
  <c r="F1137" i="9"/>
  <c r="F1138" i="9"/>
  <c r="F1139" i="9"/>
  <c r="F1140" i="9"/>
  <c r="F1141" i="9"/>
  <c r="F1142" i="9"/>
  <c r="F1143" i="9"/>
  <c r="F1144" i="9"/>
  <c r="F1145" i="9"/>
  <c r="F1146" i="9"/>
  <c r="F1147" i="9"/>
  <c r="F1148" i="9"/>
  <c r="F1149" i="9"/>
  <c r="F1150" i="9"/>
  <c r="F1151" i="9"/>
  <c r="F1152" i="9"/>
  <c r="F1153" i="9"/>
  <c r="F1154" i="9"/>
  <c r="F1155" i="9"/>
  <c r="F1156" i="9"/>
  <c r="F1157" i="9"/>
  <c r="F1158" i="9"/>
  <c r="F1159" i="9"/>
  <c r="F1160" i="9"/>
  <c r="F1161" i="9"/>
  <c r="F1162" i="9"/>
  <c r="F1163" i="9"/>
  <c r="F1164" i="9"/>
  <c r="F1165" i="9"/>
  <c r="F1166" i="9"/>
  <c r="F1167" i="9"/>
  <c r="F1168" i="9"/>
  <c r="F1169" i="9"/>
  <c r="F1170" i="9"/>
  <c r="F1171" i="9"/>
  <c r="F1172" i="9"/>
  <c r="F1173" i="9"/>
  <c r="F1174" i="9"/>
  <c r="F1175" i="9"/>
  <c r="F1176" i="9"/>
  <c r="F1177" i="9"/>
  <c r="F1178" i="9"/>
  <c r="F1179" i="9"/>
  <c r="F1180" i="9"/>
  <c r="F1181" i="9"/>
  <c r="F1182" i="9"/>
  <c r="F1183" i="9"/>
  <c r="F1184" i="9"/>
  <c r="F1185" i="9"/>
  <c r="F1186" i="9"/>
  <c r="F1187" i="9"/>
  <c r="F1188" i="9"/>
  <c r="F1189" i="9"/>
  <c r="F1190" i="9"/>
  <c r="F1191" i="9"/>
  <c r="F1192" i="9"/>
  <c r="F1193" i="9"/>
  <c r="F1194" i="9"/>
  <c r="F1195" i="9"/>
  <c r="F1196" i="9"/>
  <c r="F1197" i="9"/>
  <c r="F1198" i="9"/>
  <c r="F1199" i="9"/>
  <c r="F1200" i="9"/>
  <c r="F1201" i="9"/>
  <c r="F1202" i="9"/>
  <c r="F1203" i="9"/>
  <c r="F1204" i="9"/>
  <c r="F1205" i="9"/>
  <c r="F1206" i="9"/>
  <c r="F1207" i="9"/>
  <c r="F1208" i="9"/>
  <c r="F1209" i="9"/>
  <c r="F1210" i="9"/>
  <c r="F1211" i="9"/>
  <c r="F1212" i="9"/>
  <c r="F1213" i="9"/>
  <c r="F1214" i="9"/>
  <c r="F1215" i="9"/>
  <c r="F1216" i="9"/>
  <c r="F1217" i="9"/>
  <c r="F1218" i="9"/>
  <c r="F1219" i="9"/>
  <c r="F1220" i="9"/>
  <c r="F1221" i="9"/>
  <c r="F1222" i="9"/>
  <c r="F1223" i="9"/>
  <c r="F1224" i="9"/>
  <c r="F1225" i="9"/>
  <c r="F1226" i="9"/>
  <c r="F1227" i="9"/>
  <c r="F1228" i="9"/>
  <c r="F1229" i="9"/>
  <c r="F1230" i="9"/>
  <c r="F1231" i="9"/>
  <c r="F1232" i="9"/>
  <c r="F1233" i="9"/>
  <c r="F1234" i="9"/>
  <c r="F1235" i="9"/>
  <c r="F1236" i="9"/>
  <c r="F1237" i="9"/>
  <c r="F1238" i="9"/>
  <c r="F1239" i="9"/>
  <c r="F1240" i="9"/>
  <c r="F1241" i="9"/>
  <c r="F1242" i="9"/>
  <c r="F1243" i="9"/>
  <c r="F1244" i="9"/>
  <c r="F1245" i="9"/>
  <c r="F1246" i="9"/>
  <c r="F1247" i="9"/>
  <c r="F1248" i="9"/>
  <c r="F1249" i="9"/>
  <c r="F1250" i="9"/>
  <c r="F1251" i="9"/>
  <c r="F1252" i="9"/>
  <c r="F1253" i="9"/>
  <c r="F1254" i="9"/>
  <c r="F1255" i="9"/>
  <c r="F1256" i="9"/>
  <c r="F1257" i="9"/>
  <c r="F1258" i="9"/>
  <c r="F1259" i="9"/>
  <c r="F1260" i="9"/>
  <c r="F1261" i="9"/>
  <c r="F1262" i="9"/>
  <c r="F1263" i="9"/>
  <c r="F1264" i="9"/>
  <c r="F1265" i="9"/>
  <c r="F1266" i="9"/>
  <c r="F1267" i="9"/>
  <c r="F1268" i="9"/>
  <c r="F1269" i="9"/>
  <c r="F1270" i="9"/>
  <c r="F1271" i="9"/>
  <c r="F1272" i="9"/>
  <c r="F1273" i="9"/>
  <c r="F1274" i="9"/>
  <c r="F1275" i="9"/>
  <c r="F1276" i="9"/>
  <c r="F1277" i="9"/>
  <c r="F1278" i="9"/>
  <c r="F1279" i="9"/>
  <c r="F1280" i="9"/>
  <c r="F1281" i="9"/>
  <c r="F1282" i="9"/>
  <c r="F1283" i="9"/>
  <c r="F1284" i="9"/>
  <c r="F1285" i="9"/>
  <c r="F1286" i="9"/>
  <c r="F1287" i="9"/>
  <c r="F1288" i="9"/>
  <c r="F1289" i="9"/>
  <c r="F1290" i="9"/>
  <c r="F1291" i="9"/>
  <c r="F1292" i="9"/>
  <c r="F1293" i="9"/>
  <c r="F1294" i="9"/>
  <c r="F1295" i="9"/>
  <c r="F1296" i="9"/>
  <c r="F1297" i="9"/>
  <c r="F1298" i="9"/>
  <c r="F1299" i="9"/>
  <c r="F1300" i="9"/>
  <c r="F1301" i="9"/>
  <c r="F1302" i="9"/>
  <c r="F1303" i="9"/>
  <c r="F1304" i="9"/>
  <c r="F1305" i="9"/>
  <c r="F1306" i="9"/>
  <c r="F1307" i="9"/>
  <c r="F1308" i="9"/>
  <c r="F1309" i="9"/>
  <c r="F1310" i="9"/>
  <c r="F1311" i="9"/>
  <c r="F1312" i="9"/>
  <c r="F1313" i="9"/>
  <c r="F1314" i="9"/>
  <c r="F1315" i="9"/>
  <c r="F1316" i="9"/>
  <c r="F1317" i="9"/>
  <c r="F1318" i="9"/>
  <c r="F1319" i="9"/>
  <c r="F1320" i="9"/>
  <c r="F1321" i="9"/>
  <c r="F1322" i="9"/>
  <c r="F1323" i="9"/>
  <c r="F1324" i="9"/>
  <c r="F1325" i="9"/>
  <c r="F1326" i="9"/>
  <c r="F1327" i="9"/>
  <c r="F1328" i="9"/>
  <c r="F1329" i="9"/>
  <c r="F1330" i="9"/>
  <c r="F1331" i="9"/>
  <c r="F1332" i="9"/>
  <c r="F1333" i="9"/>
  <c r="F1334" i="9"/>
  <c r="F1335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J503" i="9"/>
  <c r="J504" i="9"/>
  <c r="J505" i="9"/>
  <c r="J506" i="9"/>
  <c r="J507" i="9"/>
  <c r="J508" i="9"/>
  <c r="J509" i="9"/>
  <c r="J510" i="9"/>
  <c r="J511" i="9"/>
  <c r="J512" i="9"/>
  <c r="J513" i="9"/>
  <c r="J514" i="9"/>
  <c r="J515" i="9"/>
  <c r="J516" i="9"/>
  <c r="J517" i="9"/>
  <c r="J518" i="9"/>
  <c r="J519" i="9"/>
  <c r="J520" i="9"/>
  <c r="J521" i="9"/>
  <c r="J522" i="9"/>
  <c r="J523" i="9"/>
  <c r="J524" i="9"/>
  <c r="J525" i="9"/>
  <c r="J526" i="9"/>
  <c r="J527" i="9"/>
  <c r="J528" i="9"/>
  <c r="J529" i="9"/>
  <c r="J530" i="9"/>
  <c r="J531" i="9"/>
  <c r="J532" i="9"/>
  <c r="J533" i="9"/>
  <c r="J534" i="9"/>
  <c r="J535" i="9"/>
  <c r="J536" i="9"/>
  <c r="J537" i="9"/>
  <c r="J538" i="9"/>
  <c r="J539" i="9"/>
  <c r="J540" i="9"/>
  <c r="J541" i="9"/>
  <c r="J542" i="9"/>
  <c r="J543" i="9"/>
  <c r="J544" i="9"/>
  <c r="J545" i="9"/>
  <c r="J546" i="9"/>
  <c r="J547" i="9"/>
  <c r="J548" i="9"/>
  <c r="J549" i="9"/>
  <c r="J550" i="9"/>
  <c r="J551" i="9"/>
  <c r="J552" i="9"/>
  <c r="J553" i="9"/>
  <c r="J554" i="9"/>
  <c r="J555" i="9"/>
  <c r="J556" i="9"/>
  <c r="J557" i="9"/>
  <c r="J558" i="9"/>
  <c r="J559" i="9"/>
  <c r="J560" i="9"/>
  <c r="J561" i="9"/>
  <c r="J562" i="9"/>
  <c r="J563" i="9"/>
  <c r="J564" i="9"/>
  <c r="J565" i="9"/>
  <c r="J566" i="9"/>
  <c r="J567" i="9"/>
  <c r="J568" i="9"/>
  <c r="J569" i="9"/>
  <c r="J570" i="9"/>
  <c r="J571" i="9"/>
  <c r="J572" i="9"/>
  <c r="J573" i="9"/>
  <c r="J574" i="9"/>
  <c r="J575" i="9"/>
  <c r="J576" i="9"/>
  <c r="J577" i="9"/>
  <c r="J578" i="9"/>
  <c r="J579" i="9"/>
  <c r="J580" i="9"/>
  <c r="J581" i="9"/>
  <c r="J582" i="9"/>
  <c r="J583" i="9"/>
  <c r="J584" i="9"/>
  <c r="J585" i="9"/>
  <c r="J586" i="9"/>
  <c r="J587" i="9"/>
  <c r="J588" i="9"/>
  <c r="J589" i="9"/>
  <c r="J590" i="9"/>
  <c r="J591" i="9"/>
  <c r="J592" i="9"/>
  <c r="J593" i="9"/>
  <c r="J594" i="9"/>
  <c r="J595" i="9"/>
  <c r="J596" i="9"/>
  <c r="J597" i="9"/>
  <c r="J598" i="9"/>
  <c r="J599" i="9"/>
  <c r="J600" i="9"/>
  <c r="J601" i="9"/>
  <c r="J602" i="9"/>
  <c r="J603" i="9"/>
  <c r="J604" i="9"/>
  <c r="J605" i="9"/>
  <c r="J606" i="9"/>
  <c r="J607" i="9"/>
  <c r="J608" i="9"/>
  <c r="J609" i="9"/>
  <c r="J610" i="9"/>
  <c r="J611" i="9"/>
  <c r="J612" i="9"/>
  <c r="J613" i="9"/>
  <c r="J614" i="9"/>
  <c r="J615" i="9"/>
  <c r="J616" i="9"/>
  <c r="J617" i="9"/>
  <c r="J618" i="9"/>
  <c r="J619" i="9"/>
  <c r="J620" i="9"/>
  <c r="J621" i="9"/>
  <c r="J622" i="9"/>
  <c r="J623" i="9"/>
  <c r="J624" i="9"/>
  <c r="J625" i="9"/>
  <c r="J626" i="9"/>
  <c r="J627" i="9"/>
  <c r="J628" i="9"/>
  <c r="J629" i="9"/>
  <c r="J630" i="9"/>
  <c r="J631" i="9"/>
  <c r="J632" i="9"/>
  <c r="J633" i="9"/>
  <c r="J634" i="9"/>
  <c r="J635" i="9"/>
  <c r="J636" i="9"/>
  <c r="J637" i="9"/>
  <c r="J638" i="9"/>
  <c r="J639" i="9"/>
  <c r="J640" i="9"/>
  <c r="J641" i="9"/>
  <c r="J642" i="9"/>
  <c r="J643" i="9"/>
  <c r="J644" i="9"/>
  <c r="J645" i="9"/>
  <c r="J646" i="9"/>
  <c r="J647" i="9"/>
  <c r="J648" i="9"/>
  <c r="J649" i="9"/>
  <c r="J650" i="9"/>
  <c r="J651" i="9"/>
  <c r="J652" i="9"/>
  <c r="J653" i="9"/>
  <c r="J654" i="9"/>
  <c r="J655" i="9"/>
  <c r="J656" i="9"/>
  <c r="J657" i="9"/>
  <c r="J658" i="9"/>
  <c r="J659" i="9"/>
  <c r="J660" i="9"/>
  <c r="J661" i="9"/>
  <c r="J662" i="9"/>
  <c r="J663" i="9"/>
  <c r="J664" i="9"/>
  <c r="J665" i="9"/>
  <c r="J666" i="9"/>
  <c r="J667" i="9"/>
  <c r="J668" i="9"/>
  <c r="J669" i="9"/>
  <c r="J670" i="9"/>
  <c r="J671" i="9"/>
  <c r="J672" i="9"/>
  <c r="J673" i="9"/>
  <c r="J674" i="9"/>
  <c r="J675" i="9"/>
  <c r="J676" i="9"/>
  <c r="J677" i="9"/>
  <c r="J678" i="9"/>
  <c r="J679" i="9"/>
  <c r="J680" i="9"/>
  <c r="J681" i="9"/>
  <c r="J682" i="9"/>
  <c r="J683" i="9"/>
  <c r="J684" i="9"/>
  <c r="J685" i="9"/>
  <c r="J686" i="9"/>
  <c r="J687" i="9"/>
  <c r="J688" i="9"/>
  <c r="J689" i="9"/>
  <c r="J690" i="9"/>
  <c r="J691" i="9"/>
  <c r="J692" i="9"/>
  <c r="J693" i="9"/>
  <c r="J694" i="9"/>
  <c r="J695" i="9"/>
  <c r="J696" i="9"/>
  <c r="J697" i="9"/>
  <c r="J698" i="9"/>
  <c r="J699" i="9"/>
  <c r="J700" i="9"/>
  <c r="J701" i="9"/>
  <c r="J702" i="9"/>
  <c r="J703" i="9"/>
  <c r="J704" i="9"/>
  <c r="J705" i="9"/>
  <c r="J706" i="9"/>
  <c r="J707" i="9"/>
  <c r="J708" i="9"/>
  <c r="J709" i="9"/>
  <c r="J710" i="9"/>
  <c r="J711" i="9"/>
  <c r="J712" i="9"/>
  <c r="J713" i="9"/>
  <c r="J714" i="9"/>
  <c r="J715" i="9"/>
  <c r="J716" i="9"/>
  <c r="J717" i="9"/>
  <c r="J718" i="9"/>
  <c r="J719" i="9"/>
  <c r="J720" i="9"/>
  <c r="J721" i="9"/>
  <c r="J722" i="9"/>
  <c r="J723" i="9"/>
  <c r="J724" i="9"/>
  <c r="J725" i="9"/>
  <c r="J726" i="9"/>
  <c r="J727" i="9"/>
  <c r="J728" i="9"/>
  <c r="J729" i="9"/>
  <c r="J730" i="9"/>
  <c r="J731" i="9"/>
  <c r="J732" i="9"/>
  <c r="J733" i="9"/>
  <c r="J734" i="9"/>
  <c r="J735" i="9"/>
  <c r="J736" i="9"/>
  <c r="J737" i="9"/>
  <c r="J738" i="9"/>
  <c r="J739" i="9"/>
  <c r="J740" i="9"/>
  <c r="J741" i="9"/>
  <c r="J742" i="9"/>
  <c r="J743" i="9"/>
  <c r="J744" i="9"/>
  <c r="J745" i="9"/>
  <c r="J746" i="9"/>
  <c r="J747" i="9"/>
  <c r="J748" i="9"/>
  <c r="J749" i="9"/>
  <c r="J750" i="9"/>
  <c r="J751" i="9"/>
  <c r="J752" i="9"/>
  <c r="J753" i="9"/>
  <c r="J754" i="9"/>
  <c r="J755" i="9"/>
  <c r="J756" i="9"/>
  <c r="J757" i="9"/>
  <c r="J758" i="9"/>
  <c r="J759" i="9"/>
  <c r="J760" i="9"/>
  <c r="J761" i="9"/>
  <c r="J762" i="9"/>
  <c r="J763" i="9"/>
  <c r="J764" i="9"/>
  <c r="J765" i="9"/>
  <c r="J766" i="9"/>
  <c r="J767" i="9"/>
  <c r="J768" i="9"/>
  <c r="J769" i="9"/>
  <c r="J770" i="9"/>
  <c r="J771" i="9"/>
  <c r="J772" i="9"/>
  <c r="J773" i="9"/>
  <c r="J774" i="9"/>
  <c r="J775" i="9"/>
  <c r="J776" i="9"/>
  <c r="J777" i="9"/>
  <c r="J778" i="9"/>
  <c r="J779" i="9"/>
  <c r="J780" i="9"/>
  <c r="J781" i="9"/>
  <c r="J782" i="9"/>
  <c r="J783" i="9"/>
  <c r="J784" i="9"/>
  <c r="J785" i="9"/>
  <c r="J786" i="9"/>
  <c r="J787" i="9"/>
  <c r="J788" i="9"/>
  <c r="J789" i="9"/>
  <c r="J790" i="9"/>
  <c r="J791" i="9"/>
  <c r="J792" i="9"/>
  <c r="J793" i="9"/>
  <c r="J794" i="9"/>
  <c r="J795" i="9"/>
  <c r="J796" i="9"/>
  <c r="J797" i="9"/>
  <c r="J798" i="9"/>
  <c r="J799" i="9"/>
  <c r="J800" i="9"/>
  <c r="J801" i="9"/>
  <c r="J802" i="9"/>
  <c r="J803" i="9"/>
  <c r="J804" i="9"/>
  <c r="J805" i="9"/>
  <c r="J806" i="9"/>
  <c r="J807" i="9"/>
  <c r="J808" i="9"/>
  <c r="J809" i="9"/>
  <c r="J810" i="9"/>
  <c r="J811" i="9"/>
  <c r="J812" i="9"/>
  <c r="J813" i="9"/>
  <c r="J814" i="9"/>
  <c r="J815" i="9"/>
  <c r="J816" i="9"/>
  <c r="J817" i="9"/>
  <c r="J818" i="9"/>
  <c r="J819" i="9"/>
  <c r="J820" i="9"/>
  <c r="J821" i="9"/>
  <c r="J822" i="9"/>
  <c r="J823" i="9"/>
  <c r="J824" i="9"/>
  <c r="J825" i="9"/>
  <c r="J826" i="9"/>
  <c r="J827" i="9"/>
  <c r="J828" i="9"/>
  <c r="J829" i="9"/>
  <c r="J830" i="9"/>
  <c r="J831" i="9"/>
  <c r="J832" i="9"/>
  <c r="J833" i="9"/>
  <c r="J834" i="9"/>
  <c r="J835" i="9"/>
  <c r="J836" i="9"/>
  <c r="J837" i="9"/>
  <c r="J838" i="9"/>
  <c r="J839" i="9"/>
  <c r="J840" i="9"/>
  <c r="J841" i="9"/>
  <c r="J842" i="9"/>
  <c r="J843" i="9"/>
  <c r="J844" i="9"/>
  <c r="J845" i="9"/>
  <c r="J846" i="9"/>
  <c r="J847" i="9"/>
  <c r="J848" i="9"/>
  <c r="J849" i="9"/>
  <c r="J850" i="9"/>
  <c r="J851" i="9"/>
  <c r="J852" i="9"/>
  <c r="J853" i="9"/>
  <c r="J854" i="9"/>
  <c r="J855" i="9"/>
  <c r="J856" i="9"/>
  <c r="J857" i="9"/>
  <c r="J858" i="9"/>
  <c r="J859" i="9"/>
  <c r="J860" i="9"/>
  <c r="J861" i="9"/>
  <c r="J862" i="9"/>
  <c r="J863" i="9"/>
  <c r="J864" i="9"/>
  <c r="J865" i="9"/>
  <c r="J866" i="9"/>
  <c r="J867" i="9"/>
  <c r="J868" i="9"/>
  <c r="J869" i="9"/>
  <c r="J870" i="9"/>
  <c r="J871" i="9"/>
  <c r="J872" i="9"/>
  <c r="J873" i="9"/>
  <c r="J874" i="9"/>
  <c r="J875" i="9"/>
  <c r="J876" i="9"/>
  <c r="J877" i="9"/>
  <c r="J878" i="9"/>
  <c r="J879" i="9"/>
  <c r="J880" i="9"/>
  <c r="J881" i="9"/>
  <c r="J882" i="9"/>
  <c r="J883" i="9"/>
  <c r="J884" i="9"/>
  <c r="J885" i="9"/>
  <c r="J886" i="9"/>
  <c r="J887" i="9"/>
  <c r="J888" i="9"/>
  <c r="J889" i="9"/>
  <c r="J890" i="9"/>
  <c r="J891" i="9"/>
  <c r="J892" i="9"/>
  <c r="J893" i="9"/>
  <c r="J894" i="9"/>
  <c r="J895" i="9"/>
  <c r="J896" i="9"/>
  <c r="J897" i="9"/>
  <c r="J898" i="9"/>
  <c r="J899" i="9"/>
  <c r="J900" i="9"/>
  <c r="J901" i="9"/>
  <c r="J902" i="9"/>
  <c r="J903" i="9"/>
  <c r="J904" i="9"/>
  <c r="J905" i="9"/>
  <c r="J906" i="9"/>
  <c r="J907" i="9"/>
  <c r="J908" i="9"/>
  <c r="J909" i="9"/>
  <c r="J910" i="9"/>
  <c r="J911" i="9"/>
  <c r="J912" i="9"/>
  <c r="J913" i="9"/>
  <c r="J914" i="9"/>
  <c r="J915" i="9"/>
  <c r="J916" i="9"/>
  <c r="J917" i="9"/>
  <c r="J918" i="9"/>
  <c r="J919" i="9"/>
  <c r="J920" i="9"/>
  <c r="J921" i="9"/>
  <c r="J922" i="9"/>
  <c r="J923" i="9"/>
  <c r="J924" i="9"/>
  <c r="J925" i="9"/>
  <c r="J926" i="9"/>
  <c r="J927" i="9"/>
  <c r="J928" i="9"/>
  <c r="J929" i="9"/>
  <c r="J930" i="9"/>
  <c r="J931" i="9"/>
  <c r="J932" i="9"/>
  <c r="J933" i="9"/>
  <c r="J934" i="9"/>
  <c r="J935" i="9"/>
  <c r="J936" i="9"/>
  <c r="J937" i="9"/>
  <c r="J938" i="9"/>
  <c r="J939" i="9"/>
  <c r="J940" i="9"/>
  <c r="J941" i="9"/>
  <c r="J942" i="9"/>
  <c r="J943" i="9"/>
  <c r="J944" i="9"/>
  <c r="J945" i="9"/>
  <c r="J946" i="9"/>
  <c r="J947" i="9"/>
  <c r="J948" i="9"/>
  <c r="J949" i="9"/>
  <c r="J950" i="9"/>
  <c r="J951" i="9"/>
  <c r="J952" i="9"/>
  <c r="J953" i="9"/>
  <c r="J954" i="9"/>
  <c r="J955" i="9"/>
  <c r="J956" i="9"/>
  <c r="J957" i="9"/>
  <c r="J958" i="9"/>
  <c r="J959" i="9"/>
  <c r="J960" i="9"/>
  <c r="J961" i="9"/>
  <c r="J962" i="9"/>
  <c r="J963" i="9"/>
  <c r="J964" i="9"/>
  <c r="J965" i="9"/>
  <c r="J966" i="9"/>
  <c r="J967" i="9"/>
  <c r="J968" i="9"/>
  <c r="J969" i="9"/>
  <c r="J970" i="9"/>
  <c r="J971" i="9"/>
  <c r="J972" i="9"/>
  <c r="J973" i="9"/>
  <c r="J974" i="9"/>
  <c r="J975" i="9"/>
  <c r="J976" i="9"/>
  <c r="J977" i="9"/>
  <c r="J978" i="9"/>
  <c r="J979" i="9"/>
  <c r="J980" i="9"/>
  <c r="J981" i="9"/>
  <c r="J982" i="9"/>
  <c r="J983" i="9"/>
  <c r="J984" i="9"/>
  <c r="J985" i="9"/>
  <c r="J986" i="9"/>
  <c r="J987" i="9"/>
  <c r="J988" i="9"/>
  <c r="J989" i="9"/>
  <c r="J990" i="9"/>
  <c r="J991" i="9"/>
  <c r="J992" i="9"/>
  <c r="J993" i="9"/>
  <c r="J994" i="9"/>
  <c r="J995" i="9"/>
  <c r="J996" i="9"/>
  <c r="J997" i="9"/>
  <c r="J998" i="9"/>
  <c r="J999" i="9"/>
  <c r="J1000" i="9"/>
  <c r="J1001" i="9"/>
  <c r="J1002" i="9"/>
  <c r="J1003" i="9"/>
  <c r="J1004" i="9"/>
  <c r="J1005" i="9"/>
  <c r="J1006" i="9"/>
  <c r="J1007" i="9"/>
  <c r="J1008" i="9"/>
  <c r="J1009" i="9"/>
  <c r="J1010" i="9"/>
  <c r="J1011" i="9"/>
  <c r="J1012" i="9"/>
  <c r="J1013" i="9"/>
  <c r="J1014" i="9"/>
  <c r="J1015" i="9"/>
  <c r="J1016" i="9"/>
  <c r="J1017" i="9"/>
  <c r="J1018" i="9"/>
  <c r="J1019" i="9"/>
  <c r="J1020" i="9"/>
  <c r="J1021" i="9"/>
  <c r="J1022" i="9"/>
  <c r="J1023" i="9"/>
  <c r="J1024" i="9"/>
  <c r="J1025" i="9"/>
  <c r="J1026" i="9"/>
  <c r="J1027" i="9"/>
  <c r="J1028" i="9"/>
  <c r="J1029" i="9"/>
  <c r="J1030" i="9"/>
  <c r="J1031" i="9"/>
  <c r="J1032" i="9"/>
  <c r="J1033" i="9"/>
  <c r="J1034" i="9"/>
  <c r="J1035" i="9"/>
  <c r="J1036" i="9"/>
  <c r="J1037" i="9"/>
  <c r="J1038" i="9"/>
  <c r="J1039" i="9"/>
  <c r="J1040" i="9"/>
  <c r="J1041" i="9"/>
  <c r="J1042" i="9"/>
  <c r="J1043" i="9"/>
  <c r="J1044" i="9"/>
  <c r="J1045" i="9"/>
  <c r="J1046" i="9"/>
  <c r="J1047" i="9"/>
  <c r="J1048" i="9"/>
  <c r="J1049" i="9"/>
  <c r="J1050" i="9"/>
  <c r="J1051" i="9"/>
  <c r="J1052" i="9"/>
  <c r="J1053" i="9"/>
  <c r="J1054" i="9"/>
  <c r="J1055" i="9"/>
  <c r="J1056" i="9"/>
  <c r="J1057" i="9"/>
  <c r="J1058" i="9"/>
  <c r="J1059" i="9"/>
  <c r="J1060" i="9"/>
  <c r="J1061" i="9"/>
  <c r="J1062" i="9"/>
  <c r="J1063" i="9"/>
  <c r="J1064" i="9"/>
  <c r="J1065" i="9"/>
  <c r="J1066" i="9"/>
  <c r="J1067" i="9"/>
  <c r="J1068" i="9"/>
  <c r="J1069" i="9"/>
  <c r="J1070" i="9"/>
  <c r="J1071" i="9"/>
  <c r="J1072" i="9"/>
  <c r="J1073" i="9"/>
  <c r="J1074" i="9"/>
  <c r="J1075" i="9"/>
  <c r="J1076" i="9"/>
  <c r="J1077" i="9"/>
  <c r="J1078" i="9"/>
  <c r="J1079" i="9"/>
  <c r="J1080" i="9"/>
  <c r="J1081" i="9"/>
  <c r="J1082" i="9"/>
  <c r="J1083" i="9"/>
  <c r="J1084" i="9"/>
  <c r="J1085" i="9"/>
  <c r="J1086" i="9"/>
  <c r="J1087" i="9"/>
  <c r="J1088" i="9"/>
  <c r="J1089" i="9"/>
  <c r="J1090" i="9"/>
  <c r="J1091" i="9"/>
  <c r="J1092" i="9"/>
  <c r="J1093" i="9"/>
  <c r="J1094" i="9"/>
  <c r="J1095" i="9"/>
  <c r="J1096" i="9"/>
  <c r="J1097" i="9"/>
  <c r="J1098" i="9"/>
  <c r="J1099" i="9"/>
  <c r="J1100" i="9"/>
  <c r="J1101" i="9"/>
  <c r="J1102" i="9"/>
  <c r="J1103" i="9"/>
  <c r="J1104" i="9"/>
  <c r="J1105" i="9"/>
  <c r="J1106" i="9"/>
  <c r="J1107" i="9"/>
  <c r="J1108" i="9"/>
  <c r="J1109" i="9"/>
  <c r="J1110" i="9"/>
  <c r="J1111" i="9"/>
  <c r="J1112" i="9"/>
  <c r="J1113" i="9"/>
  <c r="J1114" i="9"/>
  <c r="J1115" i="9"/>
  <c r="J1116" i="9"/>
  <c r="J1117" i="9"/>
  <c r="J1118" i="9"/>
  <c r="J1119" i="9"/>
  <c r="J1120" i="9"/>
  <c r="J1121" i="9"/>
  <c r="J1122" i="9"/>
  <c r="J1123" i="9"/>
  <c r="J1124" i="9"/>
  <c r="J1125" i="9"/>
  <c r="J1126" i="9"/>
  <c r="J1127" i="9"/>
  <c r="J1128" i="9"/>
  <c r="J1129" i="9"/>
  <c r="J1130" i="9"/>
  <c r="J1131" i="9"/>
  <c r="J1132" i="9"/>
  <c r="J1133" i="9"/>
  <c r="J1134" i="9"/>
  <c r="J1135" i="9"/>
  <c r="J1136" i="9"/>
  <c r="J1137" i="9"/>
  <c r="J1138" i="9"/>
  <c r="J1139" i="9"/>
  <c r="J1140" i="9"/>
  <c r="J1141" i="9"/>
  <c r="J1142" i="9"/>
  <c r="J1143" i="9"/>
  <c r="J1144" i="9"/>
  <c r="J1145" i="9"/>
  <c r="J1146" i="9"/>
  <c r="J1147" i="9"/>
  <c r="J1148" i="9"/>
  <c r="J1149" i="9"/>
  <c r="J1150" i="9"/>
  <c r="J1151" i="9"/>
  <c r="J1152" i="9"/>
  <c r="J1153" i="9"/>
  <c r="J1154" i="9"/>
  <c r="J1155" i="9"/>
  <c r="J1156" i="9"/>
  <c r="J1157" i="9"/>
  <c r="J1158" i="9"/>
  <c r="J1159" i="9"/>
  <c r="J1160" i="9"/>
  <c r="J1161" i="9"/>
  <c r="J1162" i="9"/>
  <c r="J1163" i="9"/>
  <c r="J1164" i="9"/>
  <c r="J1165" i="9"/>
  <c r="J1166" i="9"/>
  <c r="J1167" i="9"/>
  <c r="J1168" i="9"/>
  <c r="J1169" i="9"/>
  <c r="J1170" i="9"/>
  <c r="J1171" i="9"/>
  <c r="J1172" i="9"/>
  <c r="J1173" i="9"/>
  <c r="J1174" i="9"/>
  <c r="J1175" i="9"/>
  <c r="J1176" i="9"/>
  <c r="J1177" i="9"/>
  <c r="J1178" i="9"/>
  <c r="J1179" i="9"/>
  <c r="J1180" i="9"/>
  <c r="J1181" i="9"/>
  <c r="J1182" i="9"/>
  <c r="J1183" i="9"/>
  <c r="J1184" i="9"/>
  <c r="J1185" i="9"/>
  <c r="J1186" i="9"/>
  <c r="J1187" i="9"/>
  <c r="J1188" i="9"/>
  <c r="J1189" i="9"/>
  <c r="J1190" i="9"/>
  <c r="J1191" i="9"/>
  <c r="J1192" i="9"/>
  <c r="J1193" i="9"/>
  <c r="J1194" i="9"/>
  <c r="J1195" i="9"/>
  <c r="J1196" i="9"/>
  <c r="J1197" i="9"/>
  <c r="J1198" i="9"/>
  <c r="J1199" i="9"/>
  <c r="J1200" i="9"/>
  <c r="J1201" i="9"/>
  <c r="J1202" i="9"/>
  <c r="J1203" i="9"/>
  <c r="J1204" i="9"/>
  <c r="J1205" i="9"/>
  <c r="J1206" i="9"/>
  <c r="J1207" i="9"/>
  <c r="J1208" i="9"/>
  <c r="J1209" i="9"/>
  <c r="J1210" i="9"/>
  <c r="J1211" i="9"/>
  <c r="J1212" i="9"/>
  <c r="J1213" i="9"/>
  <c r="J1214" i="9"/>
  <c r="J1215" i="9"/>
  <c r="J1216" i="9"/>
  <c r="J1217" i="9"/>
  <c r="J1218" i="9"/>
  <c r="J1219" i="9"/>
  <c r="J1220" i="9"/>
  <c r="J1221" i="9"/>
  <c r="J1222" i="9"/>
  <c r="J1223" i="9"/>
  <c r="J1224" i="9"/>
  <c r="J1225" i="9"/>
  <c r="J1226" i="9"/>
  <c r="J1227" i="9"/>
  <c r="J1228" i="9"/>
  <c r="J1229" i="9"/>
  <c r="J1230" i="9"/>
  <c r="J1231" i="9"/>
  <c r="J1232" i="9"/>
  <c r="J1233" i="9"/>
  <c r="J1234" i="9"/>
  <c r="J1235" i="9"/>
  <c r="J1236" i="9"/>
  <c r="J1237" i="9"/>
  <c r="J1238" i="9"/>
  <c r="J1239" i="9"/>
  <c r="J1240" i="9"/>
  <c r="J1241" i="9"/>
  <c r="J1242" i="9"/>
  <c r="J1243" i="9"/>
  <c r="J1244" i="9"/>
  <c r="J1245" i="9"/>
  <c r="J1246" i="9"/>
  <c r="J1247" i="9"/>
  <c r="J1248" i="9"/>
  <c r="J1249" i="9"/>
  <c r="J1250" i="9"/>
  <c r="J1251" i="9"/>
  <c r="J1252" i="9"/>
  <c r="J1253" i="9"/>
  <c r="J1254" i="9"/>
  <c r="J1255" i="9"/>
  <c r="J1256" i="9"/>
  <c r="J1257" i="9"/>
  <c r="J1258" i="9"/>
  <c r="J1259" i="9"/>
  <c r="J1260" i="9"/>
  <c r="J1261" i="9"/>
  <c r="J1262" i="9"/>
  <c r="J1263" i="9"/>
  <c r="J1264" i="9"/>
  <c r="J1265" i="9"/>
  <c r="J1266" i="9"/>
  <c r="J1267" i="9"/>
  <c r="J1268" i="9"/>
  <c r="J1269" i="9"/>
  <c r="J1270" i="9"/>
  <c r="J1271" i="9"/>
  <c r="J1272" i="9"/>
  <c r="J1273" i="9"/>
  <c r="J1274" i="9"/>
  <c r="J1275" i="9"/>
  <c r="J1276" i="9"/>
  <c r="J1277" i="9"/>
  <c r="J1278" i="9"/>
  <c r="J1279" i="9"/>
  <c r="J1280" i="9"/>
  <c r="J1281" i="9"/>
  <c r="J1282" i="9"/>
  <c r="J1283" i="9"/>
  <c r="J1284" i="9"/>
  <c r="J1285" i="9"/>
  <c r="J1286" i="9"/>
  <c r="J1287" i="9"/>
  <c r="J1288" i="9"/>
  <c r="J1289" i="9"/>
  <c r="J1290" i="9"/>
  <c r="J1291" i="9"/>
  <c r="J1292" i="9"/>
  <c r="J1293" i="9"/>
  <c r="J1294" i="9"/>
  <c r="J1295" i="9"/>
  <c r="J1296" i="9"/>
  <c r="J1297" i="9"/>
  <c r="J1298" i="9"/>
  <c r="J1299" i="9"/>
  <c r="J1300" i="9"/>
  <c r="J1301" i="9"/>
  <c r="J1302" i="9"/>
  <c r="J1303" i="9"/>
  <c r="J1304" i="9"/>
  <c r="J1305" i="9"/>
  <c r="J1306" i="9"/>
  <c r="J1307" i="9"/>
  <c r="J1308" i="9"/>
  <c r="J1309" i="9"/>
  <c r="J1310" i="9"/>
  <c r="J1311" i="9"/>
  <c r="J1312" i="9"/>
  <c r="J1313" i="9"/>
  <c r="J1314" i="9"/>
  <c r="J1315" i="9"/>
  <c r="J1316" i="9"/>
  <c r="J1317" i="9"/>
  <c r="J1318" i="9"/>
  <c r="J1319" i="9"/>
  <c r="J1320" i="9"/>
  <c r="J1321" i="9"/>
  <c r="J1322" i="9"/>
  <c r="J1323" i="9"/>
  <c r="J1324" i="9"/>
  <c r="J1325" i="9"/>
  <c r="J1326" i="9"/>
  <c r="J1327" i="9"/>
  <c r="J1328" i="9"/>
  <c r="J1329" i="9"/>
  <c r="J1330" i="9"/>
  <c r="J1331" i="9"/>
  <c r="J1332" i="9"/>
  <c r="J1333" i="9"/>
  <c r="J1334" i="9"/>
  <c r="J1335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1007" i="9"/>
  <c r="I1008" i="9"/>
  <c r="I1009" i="9"/>
  <c r="I1010" i="9"/>
  <c r="I1011" i="9"/>
  <c r="I1012" i="9"/>
  <c r="I1013" i="9"/>
  <c r="I1014" i="9"/>
  <c r="I1015" i="9"/>
  <c r="I1016" i="9"/>
  <c r="I1017" i="9"/>
  <c r="I1018" i="9"/>
  <c r="I1019" i="9"/>
  <c r="I1020" i="9"/>
  <c r="I1021" i="9"/>
  <c r="I1022" i="9"/>
  <c r="I1023" i="9"/>
  <c r="I1024" i="9"/>
  <c r="I1025" i="9"/>
  <c r="I1026" i="9"/>
  <c r="I1027" i="9"/>
  <c r="I1028" i="9"/>
  <c r="I1029" i="9"/>
  <c r="I1030" i="9"/>
  <c r="I1031" i="9"/>
  <c r="I1032" i="9"/>
  <c r="I1033" i="9"/>
  <c r="I1034" i="9"/>
  <c r="I1035" i="9"/>
  <c r="I1036" i="9"/>
  <c r="I1037" i="9"/>
  <c r="I1038" i="9"/>
  <c r="I1039" i="9"/>
  <c r="I1040" i="9"/>
  <c r="I1041" i="9"/>
  <c r="I1042" i="9"/>
  <c r="I1043" i="9"/>
  <c r="I1044" i="9"/>
  <c r="I1045" i="9"/>
  <c r="I1046" i="9"/>
  <c r="I1047" i="9"/>
  <c r="I1048" i="9"/>
  <c r="I1049" i="9"/>
  <c r="I1050" i="9"/>
  <c r="I1051" i="9"/>
  <c r="I1052" i="9"/>
  <c r="I1053" i="9"/>
  <c r="I1054" i="9"/>
  <c r="I1055" i="9"/>
  <c r="I1056" i="9"/>
  <c r="I1057" i="9"/>
  <c r="I1058" i="9"/>
  <c r="I1059" i="9"/>
  <c r="I1060" i="9"/>
  <c r="I1061" i="9"/>
  <c r="I1062" i="9"/>
  <c r="I1063" i="9"/>
  <c r="I1064" i="9"/>
  <c r="I1065" i="9"/>
  <c r="I1066" i="9"/>
  <c r="I1067" i="9"/>
  <c r="I1068" i="9"/>
  <c r="I1069" i="9"/>
  <c r="I1070" i="9"/>
  <c r="I1071" i="9"/>
  <c r="I1072" i="9"/>
  <c r="I1073" i="9"/>
  <c r="I1074" i="9"/>
  <c r="I1075" i="9"/>
  <c r="I1076" i="9"/>
  <c r="I1077" i="9"/>
  <c r="I1078" i="9"/>
  <c r="I1079" i="9"/>
  <c r="I1080" i="9"/>
  <c r="I1081" i="9"/>
  <c r="I1082" i="9"/>
  <c r="I1083" i="9"/>
  <c r="I1084" i="9"/>
  <c r="I1085" i="9"/>
  <c r="I1086" i="9"/>
  <c r="I1087" i="9"/>
  <c r="I1088" i="9"/>
  <c r="I1089" i="9"/>
  <c r="I1090" i="9"/>
  <c r="I1091" i="9"/>
  <c r="I1092" i="9"/>
  <c r="I1093" i="9"/>
  <c r="I1094" i="9"/>
  <c r="I1095" i="9"/>
  <c r="I1096" i="9"/>
  <c r="I1097" i="9"/>
  <c r="I1098" i="9"/>
  <c r="I1099" i="9"/>
  <c r="I1100" i="9"/>
  <c r="I1101" i="9"/>
  <c r="I1102" i="9"/>
  <c r="I1103" i="9"/>
  <c r="I1104" i="9"/>
  <c r="I1105" i="9"/>
  <c r="I1106" i="9"/>
  <c r="I1107" i="9"/>
  <c r="I1108" i="9"/>
  <c r="I1109" i="9"/>
  <c r="I1110" i="9"/>
  <c r="I1111" i="9"/>
  <c r="I1112" i="9"/>
  <c r="I1113" i="9"/>
  <c r="I1114" i="9"/>
  <c r="I1115" i="9"/>
  <c r="I1116" i="9"/>
  <c r="I1117" i="9"/>
  <c r="I1118" i="9"/>
  <c r="I1119" i="9"/>
  <c r="I1120" i="9"/>
  <c r="I1121" i="9"/>
  <c r="I1122" i="9"/>
  <c r="I1123" i="9"/>
  <c r="I1124" i="9"/>
  <c r="I1125" i="9"/>
  <c r="I1126" i="9"/>
  <c r="I1127" i="9"/>
  <c r="I1128" i="9"/>
  <c r="I1129" i="9"/>
  <c r="I1130" i="9"/>
  <c r="I1131" i="9"/>
  <c r="I1132" i="9"/>
  <c r="I1133" i="9"/>
  <c r="I1134" i="9"/>
  <c r="I1135" i="9"/>
  <c r="I1136" i="9"/>
  <c r="I1137" i="9"/>
  <c r="I1138" i="9"/>
  <c r="I1139" i="9"/>
  <c r="I1140" i="9"/>
  <c r="I1141" i="9"/>
  <c r="I1142" i="9"/>
  <c r="I1143" i="9"/>
  <c r="I1144" i="9"/>
  <c r="I1145" i="9"/>
  <c r="I1146" i="9"/>
  <c r="I1147" i="9"/>
  <c r="I1148" i="9"/>
  <c r="I1149" i="9"/>
  <c r="I1150" i="9"/>
  <c r="I1151" i="9"/>
  <c r="I1152" i="9"/>
  <c r="I1153" i="9"/>
  <c r="I1154" i="9"/>
  <c r="I1155" i="9"/>
  <c r="I1156" i="9"/>
  <c r="I1157" i="9"/>
  <c r="I1158" i="9"/>
  <c r="I1159" i="9"/>
  <c r="I1160" i="9"/>
  <c r="I1161" i="9"/>
  <c r="I1162" i="9"/>
  <c r="I1163" i="9"/>
  <c r="I1164" i="9"/>
  <c r="I1165" i="9"/>
  <c r="I1166" i="9"/>
  <c r="I1167" i="9"/>
  <c r="I1168" i="9"/>
  <c r="I1169" i="9"/>
  <c r="I1170" i="9"/>
  <c r="I1171" i="9"/>
  <c r="I1172" i="9"/>
  <c r="I1173" i="9"/>
  <c r="I1174" i="9"/>
  <c r="I1175" i="9"/>
  <c r="I1176" i="9"/>
  <c r="I1177" i="9"/>
  <c r="I1178" i="9"/>
  <c r="I1179" i="9"/>
  <c r="I1180" i="9"/>
  <c r="I1181" i="9"/>
  <c r="I1182" i="9"/>
  <c r="I1183" i="9"/>
  <c r="I1184" i="9"/>
  <c r="I1185" i="9"/>
  <c r="I1186" i="9"/>
  <c r="I1187" i="9"/>
  <c r="I1188" i="9"/>
  <c r="I1189" i="9"/>
  <c r="I1190" i="9"/>
  <c r="I1191" i="9"/>
  <c r="I1192" i="9"/>
  <c r="I1193" i="9"/>
  <c r="I1194" i="9"/>
  <c r="I1195" i="9"/>
  <c r="I1196" i="9"/>
  <c r="I1197" i="9"/>
  <c r="I1198" i="9"/>
  <c r="I1199" i="9"/>
  <c r="I1200" i="9"/>
  <c r="I1201" i="9"/>
  <c r="I1202" i="9"/>
  <c r="I1203" i="9"/>
  <c r="I1204" i="9"/>
  <c r="I1205" i="9"/>
  <c r="I1206" i="9"/>
  <c r="I1207" i="9"/>
  <c r="I1208" i="9"/>
  <c r="I1209" i="9"/>
  <c r="I1210" i="9"/>
  <c r="I1211" i="9"/>
  <c r="I1212" i="9"/>
  <c r="I1213" i="9"/>
  <c r="I1214" i="9"/>
  <c r="I1215" i="9"/>
  <c r="I1216" i="9"/>
  <c r="I1217" i="9"/>
  <c r="I1218" i="9"/>
  <c r="I1219" i="9"/>
  <c r="I1220" i="9"/>
  <c r="I1221" i="9"/>
  <c r="I1222" i="9"/>
  <c r="I1223" i="9"/>
  <c r="I1224" i="9"/>
  <c r="I1225" i="9"/>
  <c r="I1226" i="9"/>
  <c r="I1227" i="9"/>
  <c r="I1228" i="9"/>
  <c r="I1229" i="9"/>
  <c r="I1230" i="9"/>
  <c r="I1231" i="9"/>
  <c r="I1232" i="9"/>
  <c r="I1233" i="9"/>
  <c r="I1234" i="9"/>
  <c r="I1235" i="9"/>
  <c r="I1236" i="9"/>
  <c r="I1237" i="9"/>
  <c r="I1238" i="9"/>
  <c r="I1239" i="9"/>
  <c r="I1240" i="9"/>
  <c r="I1241" i="9"/>
  <c r="I1242" i="9"/>
  <c r="I1243" i="9"/>
  <c r="I1244" i="9"/>
  <c r="I1245" i="9"/>
  <c r="I1246" i="9"/>
  <c r="I1247" i="9"/>
  <c r="I1248" i="9"/>
  <c r="I1249" i="9"/>
  <c r="I1250" i="9"/>
  <c r="I1251" i="9"/>
  <c r="I1252" i="9"/>
  <c r="I1253" i="9"/>
  <c r="I1254" i="9"/>
  <c r="I1255" i="9"/>
  <c r="I1256" i="9"/>
  <c r="I1257" i="9"/>
  <c r="I1258" i="9"/>
  <c r="I1259" i="9"/>
  <c r="I1260" i="9"/>
  <c r="I1261" i="9"/>
  <c r="I1262" i="9"/>
  <c r="I1263" i="9"/>
  <c r="I1264" i="9"/>
  <c r="I1265" i="9"/>
  <c r="I1266" i="9"/>
  <c r="I1267" i="9"/>
  <c r="I1268" i="9"/>
  <c r="I1269" i="9"/>
  <c r="I1270" i="9"/>
  <c r="I1271" i="9"/>
  <c r="I1272" i="9"/>
  <c r="I1273" i="9"/>
  <c r="I1274" i="9"/>
  <c r="I1275" i="9"/>
  <c r="I1276" i="9"/>
  <c r="I1277" i="9"/>
  <c r="I1278" i="9"/>
  <c r="I1279" i="9"/>
  <c r="I1280" i="9"/>
  <c r="I1281" i="9"/>
  <c r="I1282" i="9"/>
  <c r="I1283" i="9"/>
  <c r="I1284" i="9"/>
  <c r="I1285" i="9"/>
  <c r="I1286" i="9"/>
  <c r="I1287" i="9"/>
  <c r="I1288" i="9"/>
  <c r="I1289" i="9"/>
  <c r="I1290" i="9"/>
  <c r="I1291" i="9"/>
  <c r="I1292" i="9"/>
  <c r="I1293" i="9"/>
  <c r="I1294" i="9"/>
  <c r="I1295" i="9"/>
  <c r="I1296" i="9"/>
  <c r="I1297" i="9"/>
  <c r="I1298" i="9"/>
  <c r="I1299" i="9"/>
  <c r="I1300" i="9"/>
  <c r="I1301" i="9"/>
  <c r="I1302" i="9"/>
  <c r="I1303" i="9"/>
  <c r="I1304" i="9"/>
  <c r="I1305" i="9"/>
  <c r="I1306" i="9"/>
  <c r="I1307" i="9"/>
  <c r="I1308" i="9"/>
  <c r="I1309" i="9"/>
  <c r="I1310" i="9"/>
  <c r="I1311" i="9"/>
  <c r="I1312" i="9"/>
  <c r="I1313" i="9"/>
  <c r="I1314" i="9"/>
  <c r="I1315" i="9"/>
  <c r="I1316" i="9"/>
  <c r="I1317" i="9"/>
  <c r="I1318" i="9"/>
  <c r="I1319" i="9"/>
  <c r="I1320" i="9"/>
  <c r="I1321" i="9"/>
  <c r="I1322" i="9"/>
  <c r="I1323" i="9"/>
  <c r="I1324" i="9"/>
  <c r="I1325" i="9"/>
  <c r="I1326" i="9"/>
  <c r="I1327" i="9"/>
  <c r="I1328" i="9"/>
  <c r="I1329" i="9"/>
  <c r="I1330" i="9"/>
  <c r="I1331" i="9"/>
  <c r="I1332" i="9"/>
  <c r="I1333" i="9"/>
  <c r="I1334" i="9"/>
  <c r="I1335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211" i="9"/>
  <c r="H1212" i="9"/>
  <c r="H1213" i="9"/>
  <c r="H1214" i="9"/>
  <c r="H1215" i="9"/>
  <c r="H1216" i="9"/>
  <c r="H1217" i="9"/>
  <c r="H1218" i="9"/>
  <c r="H1219" i="9"/>
  <c r="H1220" i="9"/>
  <c r="H1221" i="9"/>
  <c r="H1222" i="9"/>
  <c r="H1223" i="9"/>
  <c r="H1224" i="9"/>
  <c r="H1225" i="9"/>
  <c r="H1226" i="9"/>
  <c r="H1227" i="9"/>
  <c r="H1228" i="9"/>
  <c r="H1229" i="9"/>
  <c r="H1230" i="9"/>
  <c r="H1231" i="9"/>
  <c r="H1232" i="9"/>
  <c r="H1233" i="9"/>
  <c r="H1234" i="9"/>
  <c r="H1235" i="9"/>
  <c r="H1236" i="9"/>
  <c r="H1237" i="9"/>
  <c r="H1238" i="9"/>
  <c r="H1239" i="9"/>
  <c r="H1240" i="9"/>
  <c r="H1241" i="9"/>
  <c r="H1242" i="9"/>
  <c r="H1243" i="9"/>
  <c r="H1244" i="9"/>
  <c r="H1245" i="9"/>
  <c r="H1246" i="9"/>
  <c r="H1247" i="9"/>
  <c r="H1248" i="9"/>
  <c r="H1249" i="9"/>
  <c r="H1250" i="9"/>
  <c r="H1251" i="9"/>
  <c r="H1252" i="9"/>
  <c r="H1253" i="9"/>
  <c r="H1254" i="9"/>
  <c r="H1255" i="9"/>
  <c r="H1256" i="9"/>
  <c r="H1257" i="9"/>
  <c r="H1258" i="9"/>
  <c r="H1259" i="9"/>
  <c r="H1260" i="9"/>
  <c r="H1261" i="9"/>
  <c r="H1262" i="9"/>
  <c r="H1263" i="9"/>
  <c r="H1264" i="9"/>
  <c r="H1265" i="9"/>
  <c r="H1266" i="9"/>
  <c r="H1267" i="9"/>
  <c r="H1268" i="9"/>
  <c r="H1269" i="9"/>
  <c r="H1270" i="9"/>
  <c r="H1271" i="9"/>
  <c r="H1272" i="9"/>
  <c r="H1273" i="9"/>
  <c r="H1274" i="9"/>
  <c r="H1275" i="9"/>
  <c r="H1276" i="9"/>
  <c r="H1277" i="9"/>
  <c r="H1278" i="9"/>
  <c r="H1279" i="9"/>
  <c r="H1280" i="9"/>
  <c r="H1281" i="9"/>
  <c r="H1282" i="9"/>
  <c r="H1283" i="9"/>
  <c r="H1284" i="9"/>
  <c r="H1285" i="9"/>
  <c r="H1286" i="9"/>
  <c r="H1287" i="9"/>
  <c r="H1288" i="9"/>
  <c r="H1289" i="9"/>
  <c r="H1290" i="9"/>
  <c r="H1291" i="9"/>
  <c r="H1292" i="9"/>
  <c r="H1293" i="9"/>
  <c r="H1294" i="9"/>
  <c r="H1295" i="9"/>
  <c r="H1296" i="9"/>
  <c r="H1297" i="9"/>
  <c r="H1298" i="9"/>
  <c r="H1299" i="9"/>
  <c r="H1300" i="9"/>
  <c r="H1301" i="9"/>
  <c r="H1302" i="9"/>
  <c r="H1303" i="9"/>
  <c r="H1304" i="9"/>
  <c r="H1305" i="9"/>
  <c r="H1306" i="9"/>
  <c r="H1307" i="9"/>
  <c r="H1308" i="9"/>
  <c r="H1309" i="9"/>
  <c r="H1310" i="9"/>
  <c r="H1311" i="9"/>
  <c r="H1312" i="9"/>
  <c r="H1313" i="9"/>
  <c r="H1314" i="9"/>
  <c r="H1315" i="9"/>
  <c r="H1316" i="9"/>
  <c r="H1317" i="9"/>
  <c r="H1318" i="9"/>
  <c r="H1319" i="9"/>
  <c r="H1320" i="9"/>
  <c r="H1321" i="9"/>
  <c r="H1322" i="9"/>
  <c r="H1323" i="9"/>
  <c r="H1324" i="9"/>
  <c r="H1325" i="9"/>
  <c r="H1326" i="9"/>
  <c r="H1327" i="9"/>
  <c r="H1328" i="9"/>
  <c r="H1329" i="9"/>
  <c r="H1330" i="9"/>
  <c r="H1331" i="9"/>
  <c r="H1332" i="9"/>
  <c r="H1333" i="9"/>
  <c r="H1334" i="9"/>
  <c r="H1335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1086" i="9"/>
  <c r="G1087" i="9"/>
  <c r="G1088" i="9"/>
  <c r="G1089" i="9"/>
  <c r="G1090" i="9"/>
  <c r="G1091" i="9"/>
  <c r="G1092" i="9"/>
  <c r="G1093" i="9"/>
  <c r="G1094" i="9"/>
  <c r="G1095" i="9"/>
  <c r="G1096" i="9"/>
  <c r="G1097" i="9"/>
  <c r="G1098" i="9"/>
  <c r="G1099" i="9"/>
  <c r="G1100" i="9"/>
  <c r="G1101" i="9"/>
  <c r="G1102" i="9"/>
  <c r="G1103" i="9"/>
  <c r="G1104" i="9"/>
  <c r="G1105" i="9"/>
  <c r="G1106" i="9"/>
  <c r="G1107" i="9"/>
  <c r="G1108" i="9"/>
  <c r="G1109" i="9"/>
  <c r="G1110" i="9"/>
  <c r="G1111" i="9"/>
  <c r="G1112" i="9"/>
  <c r="G1113" i="9"/>
  <c r="G1114" i="9"/>
  <c r="G1115" i="9"/>
  <c r="G1116" i="9"/>
  <c r="G1117" i="9"/>
  <c r="G1118" i="9"/>
  <c r="G1119" i="9"/>
  <c r="G1120" i="9"/>
  <c r="G1121" i="9"/>
  <c r="G1122" i="9"/>
  <c r="G1123" i="9"/>
  <c r="G1124" i="9"/>
  <c r="G1125" i="9"/>
  <c r="G1126" i="9"/>
  <c r="G1127" i="9"/>
  <c r="G1128" i="9"/>
  <c r="G1129" i="9"/>
  <c r="G1130" i="9"/>
  <c r="G1131" i="9"/>
  <c r="G1132" i="9"/>
  <c r="G1133" i="9"/>
  <c r="G1134" i="9"/>
  <c r="G1135" i="9"/>
  <c r="G1136" i="9"/>
  <c r="G1137" i="9"/>
  <c r="G1138" i="9"/>
  <c r="G1139" i="9"/>
  <c r="G1140" i="9"/>
  <c r="G1141" i="9"/>
  <c r="G1142" i="9"/>
  <c r="G1143" i="9"/>
  <c r="G1144" i="9"/>
  <c r="G1145" i="9"/>
  <c r="G1146" i="9"/>
  <c r="G1147" i="9"/>
  <c r="G1148" i="9"/>
  <c r="G1149" i="9"/>
  <c r="G1150" i="9"/>
  <c r="G1151" i="9"/>
  <c r="G1152" i="9"/>
  <c r="G1153" i="9"/>
  <c r="G1154" i="9"/>
  <c r="G1155" i="9"/>
  <c r="G1156" i="9"/>
  <c r="G1157" i="9"/>
  <c r="G1158" i="9"/>
  <c r="G1159" i="9"/>
  <c r="G1160" i="9"/>
  <c r="G1161" i="9"/>
  <c r="G1162" i="9"/>
  <c r="G1163" i="9"/>
  <c r="G1164" i="9"/>
  <c r="G1165" i="9"/>
  <c r="G1166" i="9"/>
  <c r="G1167" i="9"/>
  <c r="G1168" i="9"/>
  <c r="G1169" i="9"/>
  <c r="G1170" i="9"/>
  <c r="G1171" i="9"/>
  <c r="G1172" i="9"/>
  <c r="G1173" i="9"/>
  <c r="G1174" i="9"/>
  <c r="G1175" i="9"/>
  <c r="G1176" i="9"/>
  <c r="G1177" i="9"/>
  <c r="G1178" i="9"/>
  <c r="G1179" i="9"/>
  <c r="G1180" i="9"/>
  <c r="G1181" i="9"/>
  <c r="G1182" i="9"/>
  <c r="G1183" i="9"/>
  <c r="G1184" i="9"/>
  <c r="G1185" i="9"/>
  <c r="G1186" i="9"/>
  <c r="G1187" i="9"/>
  <c r="G1188" i="9"/>
  <c r="G1189" i="9"/>
  <c r="G1190" i="9"/>
  <c r="G1191" i="9"/>
  <c r="G1192" i="9"/>
  <c r="G1193" i="9"/>
  <c r="G1194" i="9"/>
  <c r="G1195" i="9"/>
  <c r="G1196" i="9"/>
  <c r="G1197" i="9"/>
  <c r="G1198" i="9"/>
  <c r="G1199" i="9"/>
  <c r="G1200" i="9"/>
  <c r="G1201" i="9"/>
  <c r="G1202" i="9"/>
  <c r="G1203" i="9"/>
  <c r="G1204" i="9"/>
  <c r="G1205" i="9"/>
  <c r="G1206" i="9"/>
  <c r="G1207" i="9"/>
  <c r="G1208" i="9"/>
  <c r="G1209" i="9"/>
  <c r="G1210" i="9"/>
  <c r="G1211" i="9"/>
  <c r="G1212" i="9"/>
  <c r="G1213" i="9"/>
  <c r="G1214" i="9"/>
  <c r="G1215" i="9"/>
  <c r="G1216" i="9"/>
  <c r="G1217" i="9"/>
  <c r="G1218" i="9"/>
  <c r="G1219" i="9"/>
  <c r="G1220" i="9"/>
  <c r="G1221" i="9"/>
  <c r="G1222" i="9"/>
  <c r="G1223" i="9"/>
  <c r="G1224" i="9"/>
  <c r="G1225" i="9"/>
  <c r="G1226" i="9"/>
  <c r="G1227" i="9"/>
  <c r="G1228" i="9"/>
  <c r="G1229" i="9"/>
  <c r="G1230" i="9"/>
  <c r="G1231" i="9"/>
  <c r="G1232" i="9"/>
  <c r="G1233" i="9"/>
  <c r="G1234" i="9"/>
  <c r="G1235" i="9"/>
  <c r="G1236" i="9"/>
  <c r="G1237" i="9"/>
  <c r="G1238" i="9"/>
  <c r="G1239" i="9"/>
  <c r="G1240" i="9"/>
  <c r="G1241" i="9"/>
  <c r="G1242" i="9"/>
  <c r="G1243" i="9"/>
  <c r="G1244" i="9"/>
  <c r="G1245" i="9"/>
  <c r="G1246" i="9"/>
  <c r="G1247" i="9"/>
  <c r="G1248" i="9"/>
  <c r="G1249" i="9"/>
  <c r="G1250" i="9"/>
  <c r="G1251" i="9"/>
  <c r="G1252" i="9"/>
  <c r="G1253" i="9"/>
  <c r="G1254" i="9"/>
  <c r="G1255" i="9"/>
  <c r="G1256" i="9"/>
  <c r="G1257" i="9"/>
  <c r="G1258" i="9"/>
  <c r="G1259" i="9"/>
  <c r="G1260" i="9"/>
  <c r="G1261" i="9"/>
  <c r="G1262" i="9"/>
  <c r="G1263" i="9"/>
  <c r="G1264" i="9"/>
  <c r="G1265" i="9"/>
  <c r="G1266" i="9"/>
  <c r="G1267" i="9"/>
  <c r="G1268" i="9"/>
  <c r="G1269" i="9"/>
  <c r="G1270" i="9"/>
  <c r="G1271" i="9"/>
  <c r="G1272" i="9"/>
  <c r="G1273" i="9"/>
  <c r="G1274" i="9"/>
  <c r="G1275" i="9"/>
  <c r="G1276" i="9"/>
  <c r="G1277" i="9"/>
  <c r="G1278" i="9"/>
  <c r="G1279" i="9"/>
  <c r="G1280" i="9"/>
  <c r="G1281" i="9"/>
  <c r="G1282" i="9"/>
  <c r="G1283" i="9"/>
  <c r="G1284" i="9"/>
  <c r="G1285" i="9"/>
  <c r="G1286" i="9"/>
  <c r="G1287" i="9"/>
  <c r="G1288" i="9"/>
  <c r="G1289" i="9"/>
  <c r="G1290" i="9"/>
  <c r="G1291" i="9"/>
  <c r="G1292" i="9"/>
  <c r="G1293" i="9"/>
  <c r="G1294" i="9"/>
  <c r="G1295" i="9"/>
  <c r="G1296" i="9"/>
  <c r="G1297" i="9"/>
  <c r="G1298" i="9"/>
  <c r="G1299" i="9"/>
  <c r="G1300" i="9"/>
  <c r="G1301" i="9"/>
  <c r="G1302" i="9"/>
  <c r="G1303" i="9"/>
  <c r="G1304" i="9"/>
  <c r="G1305" i="9"/>
  <c r="G1306" i="9"/>
  <c r="G1307" i="9"/>
  <c r="G1308" i="9"/>
  <c r="G1309" i="9"/>
  <c r="G1310" i="9"/>
  <c r="G1311" i="9"/>
  <c r="G1312" i="9"/>
  <c r="G1313" i="9"/>
  <c r="G1314" i="9"/>
  <c r="G1315" i="9"/>
  <c r="G1316" i="9"/>
  <c r="G1317" i="9"/>
  <c r="G1318" i="9"/>
  <c r="G1319" i="9"/>
  <c r="G1320" i="9"/>
  <c r="G1321" i="9"/>
  <c r="G1322" i="9"/>
  <c r="G1323" i="9"/>
  <c r="G1324" i="9"/>
  <c r="G1325" i="9"/>
  <c r="G1326" i="9"/>
  <c r="G1327" i="9"/>
  <c r="G1328" i="9"/>
  <c r="G1329" i="9"/>
  <c r="G1330" i="9"/>
  <c r="G1331" i="9"/>
  <c r="G1332" i="9"/>
  <c r="G1333" i="9"/>
  <c r="G1334" i="9"/>
  <c r="G1335" i="9"/>
  <c r="H2" i="9"/>
  <c r="G2" i="9"/>
  <c r="F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37F025-3167-4CDC-B19A-2B2979227890}" name="Connection" type="4" refreshedVersion="7" background="1" saveData="1">
    <webPr sourceData="1" parsePre="1" consecutive="1" xl2000="1" url="https://www.sec.gov/Archives/edgar/data/1512814/000110465922019383/xslForm13F_X01/infotable.xml" htmlFormat="all"/>
  </connection>
  <connection id="2" xr16:uid="{A4205E73-9CF9-4E8E-8893-52DE284D005B}" name="Connection1" type="4" refreshedVersion="7" background="1" saveData="1">
    <webPr sourceData="1" parsePre="1" consecutive="1" xl2000="1" url="https://www.sec.gov/Archives/edgar/data/1512814/000110465921137838/xslForm13F_X01/infotable.xml" htmlFormat="all"/>
  </connection>
  <connection id="3" xr16:uid="{8C60BD6A-DCD0-441B-AB22-A0BF46D0B07E}" name="Connection2" type="4" refreshedVersion="7" background="1" saveData="1">
    <webPr sourceData="1" parsePre="1" consecutive="1" xl2000="1" url="https://www.sec.gov/Archives/edgar/data/1512814/000110465921104772/xslForm13F_X01/a21-19648_1informationtable.xml" htmlFormat="all"/>
  </connection>
  <connection id="4" xr16:uid="{E44B2C06-ECE5-4911-99F7-8C605FDEF221}" name="Connection3" type="4" refreshedVersion="7" background="1" saveData="1">
    <webPr sourceData="1" parsePre="1" consecutive="1" xl2000="1" url="https://www.sec.gov/Archives/edgar/data/1512814/000110465921104772/0001104659-21-104772-index.html" htmlFormat="all"/>
  </connection>
  <connection id="5" xr16:uid="{A0629C28-667E-44E1-996B-5583EF7D1EC8}" name="Connection4" type="4" refreshedVersion="7" background="1" saveData="1">
    <webPr sourceData="1" parsePre="1" consecutive="1" xl2000="1" url="https://www.sec.gov/Archives/edgar/data/1512814/000110465921064629/xslForm13F_X01/a21-12120_1informationtable.xml" htmlFormat="all"/>
  </connection>
  <connection id="6" xr16:uid="{E7FBF692-58E3-437C-92BF-0B4575A66E5F}" name="Connection5" type="4" refreshedVersion="7" background="1" saveData="1">
    <webPr sourceData="1" parsePre="1" consecutive="1" xl2000="1" url="https://www.sec.gov/Archives/edgar/data/1512814/000110465921020905/xslForm13F_X01/a20-38532_1informationtable.xml" htmlFormat="all"/>
  </connection>
</connections>
</file>

<file path=xl/sharedStrings.xml><?xml version="1.0" encoding="utf-8"?>
<sst xmlns="http://schemas.openxmlformats.org/spreadsheetml/2006/main" count="21380" uniqueCount="5490">
  <si>
    <t>The Securities and Exchange Commission has not necessarily reviewed the information in this filing and has not determined if it is accurate and complete.</t>
  </si>
  <si>
    <t>The reader should not assume that the information is accurate and complete.</t>
  </si>
  <si>
    <t>UNITED STATES SECURITIES AND EXCHANGE COMMISSION</t>
  </si>
  <si>
    <t>Washington, D.C. 20549</t>
  </si>
  <si>
    <t>FORM 13F</t>
  </si>
  <si>
    <t>FORM 13F INFORMATION TABLE</t>
  </si>
  <si>
    <t>OMB APPROVAL</t>
  </si>
  <si>
    <t>OMB Number:</t>
  </si>
  <si>
    <t>3235-0006</t>
  </si>
  <si>
    <t>Expires:</t>
  </si>
  <si>
    <t>Estimated average burden</t>
  </si>
  <si>
    <t>hours per response: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</si>
  <si>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</si>
  <si>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</si>
  <si>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</si>
  <si>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</si>
  <si>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</si>
  <si>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</si>
  <si>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</si>
  <si>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</si>
  <si>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VALUE</t>
  </si>
  <si>
    <t>SHRS OR</t>
  </si>
  <si>
    <t>SH/</t>
  </si>
  <si>
    <t>PUT/</t>
  </si>
  <si>
    <t>INVESTMENT</t>
  </si>
  <si>
    <t>OTHER</t>
  </si>
  <si>
    <t>VOTING AUTHORITY</t>
  </si>
  <si>
    <t>NAME OF ISSUER</t>
  </si>
  <si>
    <t>TITLE OF CLASS</t>
  </si>
  <si>
    <t>CUSIP</t>
  </si>
  <si>
    <t>(x$1000)</t>
  </si>
  <si>
    <t>PRN AMT</t>
  </si>
  <si>
    <t>PRN</t>
  </si>
  <si>
    <t>CALL</t>
  </si>
  <si>
    <t>DISCRETION</t>
  </si>
  <si>
    <t>MANAGER</t>
  </si>
  <si>
    <t>SOLE</t>
  </si>
  <si>
    <t>SHARED</t>
  </si>
  <si>
    <t>NONE</t>
  </si>
  <si>
    <t>APPLE INC</t>
  </si>
  <si>
    <t>Ordinary Shares</t>
  </si>
  <si>
    <t>SH</t>
  </si>
  <si>
    <t>ABIOMED INC</t>
  </si>
  <si>
    <t>AIRBNB INC CL A</t>
  </si>
  <si>
    <t>ADOBE INC</t>
  </si>
  <si>
    <t>00724F101</t>
  </si>
  <si>
    <t>AUTODESK INC</t>
  </si>
  <si>
    <t>AFLAC INC</t>
  </si>
  <si>
    <t>ALIGN TECHNOLOGY INC</t>
  </si>
  <si>
    <t>ALASKA AIR GROUP INC</t>
  </si>
  <si>
    <t>ALNYLAM PHARMACEUTICALS INC</t>
  </si>
  <si>
    <t>02043Q107</t>
  </si>
  <si>
    <t>ALARM COM HOLDINGS INC</t>
  </si>
  <si>
    <t>AFFILIATED MANAGERS GROUP INC COM</t>
  </si>
  <si>
    <t>AMGEN INC</t>
  </si>
  <si>
    <t>AMERICAN TOWER CORP</t>
  </si>
  <si>
    <t>03027X100</t>
  </si>
  <si>
    <t>AMAZON COM INC</t>
  </si>
  <si>
    <t>ANAPTYSBIO INC</t>
  </si>
  <si>
    <t>ARISTA NETWORKS INC</t>
  </si>
  <si>
    <t>ANSYS INC</t>
  </si>
  <si>
    <t>03662Q105</t>
  </si>
  <si>
    <t>APPFOLIO INC</t>
  </si>
  <si>
    <t>03783C100</t>
  </si>
  <si>
    <t>APPIAN CORP</t>
  </si>
  <si>
    <t>03782L101</t>
  </si>
  <si>
    <t>ASANA INC</t>
  </si>
  <si>
    <t>04342Y104</t>
  </si>
  <si>
    <t>ACTIVISION BLIZZARD INC</t>
  </si>
  <si>
    <t>00507V109</t>
  </si>
  <si>
    <t>AEROVIRONMENT INC</t>
  </si>
  <si>
    <t>BROADCOM INC</t>
  </si>
  <si>
    <t>11135F101</t>
  </si>
  <si>
    <t>AVALARA INC</t>
  </si>
  <si>
    <t>05338G106</t>
  </si>
  <si>
    <t>AXOS FINANCIAL INC</t>
  </si>
  <si>
    <t>05465C100</t>
  </si>
  <si>
    <t>AXON ENTERPRISE INC</t>
  </si>
  <si>
    <t>05464C101</t>
  </si>
  <si>
    <t>ALTERYX INC</t>
  </si>
  <si>
    <t>02156B103</t>
  </si>
  <si>
    <t>BANDWIDTH INC</t>
  </si>
  <si>
    <t>05988J103</t>
  </si>
  <si>
    <t>BALCHEM CORP</t>
  </si>
  <si>
    <t>BECTON DICKINSON AND CO</t>
  </si>
  <si>
    <t>BIOGEN INC</t>
  </si>
  <si>
    <t>09062X103</t>
  </si>
  <si>
    <t>BOOKING HOLDINGS INC</t>
  </si>
  <si>
    <t>09857L108</t>
  </si>
  <si>
    <t>BLACKLINE INC</t>
  </si>
  <si>
    <t>09239B109</t>
  </si>
  <si>
    <t>BLACKBAUD INC</t>
  </si>
  <si>
    <t>09227Q100</t>
  </si>
  <si>
    <t>BLUEBIRD BIO INC</t>
  </si>
  <si>
    <t>09609G100</t>
  </si>
  <si>
    <t>BUMBLE INC</t>
  </si>
  <si>
    <t>12047B105</t>
  </si>
  <si>
    <t>BIOMARIN PHARMACEUTICAL INC</t>
  </si>
  <si>
    <t>09061G101</t>
  </si>
  <si>
    <t>BRISTOL MYERS SQUIBB CO</t>
  </si>
  <si>
    <t>BOSTON OMAHA CORP</t>
  </si>
  <si>
    <t>BROADRIDGE FINANCIAL SOLUTIONS INC</t>
  </si>
  <si>
    <t>11133T103</t>
  </si>
  <si>
    <t>BERKSHIRE HATHAWAY INC CL B</t>
  </si>
  <si>
    <t>BROWN BROWN INC</t>
  </si>
  <si>
    <t>BORGWARNER INC</t>
  </si>
  <si>
    <t>BEYOND MEAT INC</t>
  </si>
  <si>
    <t>CASEYS GEN STORES INC</t>
  </si>
  <si>
    <t>CBOE GLOBAL MKTS INC</t>
  </si>
  <si>
    <t>12503M108</t>
  </si>
  <si>
    <t>CROWN CASTLE INTL CORP</t>
  </si>
  <si>
    <t>22822V101</t>
  </si>
  <si>
    <t>CARDLYTICS INC</t>
  </si>
  <si>
    <t>14161W105</t>
  </si>
  <si>
    <t>CADENCE DESIGN SYS INC</t>
  </si>
  <si>
    <t>CELSIUS HLDGS INC</t>
  </si>
  <si>
    <t>15118V207</t>
  </si>
  <si>
    <t>CERNER CORP</t>
  </si>
  <si>
    <t>COGNEX CORP</t>
  </si>
  <si>
    <t>CHEGG INC</t>
  </si>
  <si>
    <t>CHEWY INC</t>
  </si>
  <si>
    <t>16679L109</t>
  </si>
  <si>
    <t>CLEAN ENERGY FUELS CORP</t>
  </si>
  <si>
    <t>COMCAST CORP CLASS A</t>
  </si>
  <si>
    <t>20030N101</t>
  </si>
  <si>
    <t>CME GROUP INC</t>
  </si>
  <si>
    <t>12572Q105</t>
  </si>
  <si>
    <t>CHIPOTLE MEXICAN GRILL INC</t>
  </si>
  <si>
    <t>CUMMINS INC</t>
  </si>
  <si>
    <t>COHERENT INC</t>
  </si>
  <si>
    <t>COOPER COS INC</t>
  </si>
  <si>
    <t>COSTCO WHSL CORP</t>
  </si>
  <si>
    <t>22160K105</t>
  </si>
  <si>
    <t>COUPA SOFTWARE INC</t>
  </si>
  <si>
    <t>22266L106</t>
  </si>
  <si>
    <t>COPART INC</t>
  </si>
  <si>
    <t>CARTERS INC</t>
  </si>
  <si>
    <t>SALESFORCE COM INC</t>
  </si>
  <si>
    <t>79466L302</t>
  </si>
  <si>
    <t>CERENCE INC</t>
  </si>
  <si>
    <t>CIRRUS LOGIC INC</t>
  </si>
  <si>
    <t>CROWDSTRIKE HOLDINGS INC A</t>
  </si>
  <si>
    <t>22788C105</t>
  </si>
  <si>
    <t>COSTAR GROUP INC</t>
  </si>
  <si>
    <t>22160N109</t>
  </si>
  <si>
    <t>CINTAS CORP</t>
  </si>
  <si>
    <t>COGNIZANT TECH SOLUTIONS CL A</t>
  </si>
  <si>
    <t>CVS HEALTH CORP</t>
  </si>
  <si>
    <t>CAMPING WORLD HLDGS INC</t>
  </si>
  <si>
    <t>13462K109</t>
  </si>
  <si>
    <t>DARLING INGREDIENTS INC</t>
  </si>
  <si>
    <t>DESIGNER BRANDS INC</t>
  </si>
  <si>
    <t>DATADOG INC CLASS A</t>
  </si>
  <si>
    <t>23804L103</t>
  </si>
  <si>
    <t>WALT DISNEY CO THE</t>
  </si>
  <si>
    <t>DISCOVERY INC</t>
  </si>
  <si>
    <t>25470F302</t>
  </si>
  <si>
    <t>DIGITAL REALTY TRUST INC</t>
  </si>
  <si>
    <t>DIGITALOCEAN HLDGS INC</t>
  </si>
  <si>
    <t>25402D102</t>
  </si>
  <si>
    <t>DOXIMITY INC</t>
  </si>
  <si>
    <t>26622P107</t>
  </si>
  <si>
    <t>DOCUSIGN INC</t>
  </si>
  <si>
    <t>DEXCOM INC</t>
  </si>
  <si>
    <t>ELECTRONIC ARTS INC</t>
  </si>
  <si>
    <t>EVENTBRITE INC</t>
  </si>
  <si>
    <t>E BAY INC</t>
  </si>
  <si>
    <t>EMERGENT BIOSOLUTIONS INC</t>
  </si>
  <si>
    <t>29089Q105</t>
  </si>
  <si>
    <t>ECOLAB INC</t>
  </si>
  <si>
    <t>EDITAS MEDICINE INC</t>
  </si>
  <si>
    <t>28106W103</t>
  </si>
  <si>
    <t>EURONET WORLDWIDE INC</t>
  </si>
  <si>
    <t>EPAM SYSTEMS INC</t>
  </si>
  <si>
    <t>29414B104</t>
  </si>
  <si>
    <t>EQUINIX INC</t>
  </si>
  <si>
    <t>29444U700</t>
  </si>
  <si>
    <t>ETSY INC</t>
  </si>
  <si>
    <t>29786A106</t>
  </si>
  <si>
    <t>EVERBRIDGE INC</t>
  </si>
  <si>
    <t>29978A104</t>
  </si>
  <si>
    <t>EXACT SCIENCES CORP</t>
  </si>
  <si>
    <t>30063P105</t>
  </si>
  <si>
    <t>EXELIXIS INC</t>
  </si>
  <si>
    <t>30161Q104</t>
  </si>
  <si>
    <t>FASTENAL CO</t>
  </si>
  <si>
    <t>META PLATFORMS INC</t>
  </si>
  <si>
    <t>30303M102</t>
  </si>
  <si>
    <t>FACTSET RESH SYS INC</t>
  </si>
  <si>
    <t>FED EX CORP</t>
  </si>
  <si>
    <t>31428X106</t>
  </si>
  <si>
    <t>FAIR ISAAC CORP</t>
  </si>
  <si>
    <t>FIVE BELOW INC</t>
  </si>
  <si>
    <t>33829M101</t>
  </si>
  <si>
    <t>FIVE9 INC</t>
  </si>
  <si>
    <t>FULGENT GENETICS INC</t>
  </si>
  <si>
    <t>FOX FACTORY HOLDING CORP</t>
  </si>
  <si>
    <t>35138V102</t>
  </si>
  <si>
    <t>FRESHPET INC</t>
  </si>
  <si>
    <t>FIRST SOLAR INC</t>
  </si>
  <si>
    <t>FASTLY INC</t>
  </si>
  <si>
    <t>31188V100</t>
  </si>
  <si>
    <t>FRONTDOOR INC</t>
  </si>
  <si>
    <t>35905A109</t>
  </si>
  <si>
    <t>FORTINET INC</t>
  </si>
  <si>
    <t>FUBOTV INC</t>
  </si>
  <si>
    <t>35953D104</t>
  </si>
  <si>
    <t>GODADDY INC</t>
  </si>
  <si>
    <t>GOODRX HLDGS INC</t>
  </si>
  <si>
    <t>38246G108</t>
  </si>
  <si>
    <t>GUARDANT HEALTH INC</t>
  </si>
  <si>
    <t>40131M109</t>
  </si>
  <si>
    <t>GILEAD SCIENCES INC</t>
  </si>
  <si>
    <t>CORNING INC</t>
  </si>
  <si>
    <t>GAMESTOP CORP NEW</t>
  </si>
  <si>
    <t>36467W109</t>
  </si>
  <si>
    <t>GLOBUS MED INCA</t>
  </si>
  <si>
    <t>GENTEX CORP</t>
  </si>
  <si>
    <t>ALPHABET INC CL C</t>
  </si>
  <si>
    <t>02079K107</t>
  </si>
  <si>
    <t>GOOSEHEAD INSURANCE INC A</t>
  </si>
  <si>
    <t>38267D109</t>
  </si>
  <si>
    <t>CHART INDS INC</t>
  </si>
  <si>
    <t>16115Q308</t>
  </si>
  <si>
    <t>GXO LOGISTICS INCORPORATED COMMON</t>
  </si>
  <si>
    <t>36262G101</t>
  </si>
  <si>
    <t>HYATT HOTELS CORP</t>
  </si>
  <si>
    <t>HAWAIIAN HOLDINGS INC</t>
  </si>
  <si>
    <t>HASBRO INC</t>
  </si>
  <si>
    <t>HCA HEALTHCARE INC</t>
  </si>
  <si>
    <t>40412C101</t>
  </si>
  <si>
    <t>HOME DEPOT INC</t>
  </si>
  <si>
    <t>HEICO CORP NEW</t>
  </si>
  <si>
    <t>HOWARD HUGHES CORP</t>
  </si>
  <si>
    <t>44267D107</t>
  </si>
  <si>
    <t>HEALTHEQUITY INC</t>
  </si>
  <si>
    <t>42226A107</t>
  </si>
  <si>
    <t>HESKA CORP</t>
  </si>
  <si>
    <t>42805E306</t>
  </si>
  <si>
    <t>HUBSPOT INC</t>
  </si>
  <si>
    <t>INTERACTIVE BROKERS GROUP INC COM CL A</t>
  </si>
  <si>
    <t>45841N107</t>
  </si>
  <si>
    <t>INTERCONTINENTAL EXCHANGE IN</t>
  </si>
  <si>
    <t>45866F104</t>
  </si>
  <si>
    <t>IDEXX LABS INC</t>
  </si>
  <si>
    <t>45168D104</t>
  </si>
  <si>
    <t>II-VI INC</t>
  </si>
  <si>
    <t>ILLUMINA INC</t>
  </si>
  <si>
    <t>INTUIT INC</t>
  </si>
  <si>
    <t>IONIS PHARMACEUTICALS INC</t>
  </si>
  <si>
    <t>IPG PHOTONICS CORP</t>
  </si>
  <si>
    <t>44980X109</t>
  </si>
  <si>
    <t>IROBOT CORP</t>
  </si>
  <si>
    <t>INTUITIVE SURGICAL INC</t>
  </si>
  <si>
    <t>46120E602</t>
  </si>
  <si>
    <t>GARTNER INC</t>
  </si>
  <si>
    <t>JETBLUE AWYS CORP</t>
  </si>
  <si>
    <t>JOHN BEAN TECHNOLOGIES CORP</t>
  </si>
  <si>
    <t>JEFFERIES FINL GROUP INC</t>
  </si>
  <si>
    <t>47233W109</t>
  </si>
  <si>
    <t>HENRY JACK &amp; ASSOC INC</t>
  </si>
  <si>
    <t>JONES LANG LASALLE INC</t>
  </si>
  <si>
    <t>48020Q107</t>
  </si>
  <si>
    <t>JOHNSON JOHNSON</t>
  </si>
  <si>
    <t>KINDER MORGAN INC</t>
  </si>
  <si>
    <t>49456B101</t>
  </si>
  <si>
    <t>CARMAX INC</t>
  </si>
  <si>
    <t>KINSALE CAP GROUP INC</t>
  </si>
  <si>
    <t>49714P108</t>
  </si>
  <si>
    <t>NLIGHT INC</t>
  </si>
  <si>
    <t>65487K100</t>
  </si>
  <si>
    <t>LCI INDUSTRIES</t>
  </si>
  <si>
    <t>50189K103</t>
  </si>
  <si>
    <t>LITTELFUSE INC</t>
  </si>
  <si>
    <t>LKQ CORP</t>
  </si>
  <si>
    <t>LEMONADE INC</t>
  </si>
  <si>
    <t>52567D107</t>
  </si>
  <si>
    <t>GRAND CANYON ED INC</t>
  </si>
  <si>
    <t>38526M106</t>
  </si>
  <si>
    <t>LIVEPERSON INC</t>
  </si>
  <si>
    <t>LAM RESEARCH CORP</t>
  </si>
  <si>
    <t>LANDSTAR SYS INC</t>
  </si>
  <si>
    <t>LIVE NATION ENTERTAINMENT INC COM</t>
  </si>
  <si>
    <t>MASTERCARD INC</t>
  </si>
  <si>
    <t>57636Q104</t>
  </si>
  <si>
    <t>MARRIOTT INTL INC</t>
  </si>
  <si>
    <t>MASIMO CORP</t>
  </si>
  <si>
    <t>MCKESSON CORP</t>
  </si>
  <si>
    <t>58155Q103</t>
  </si>
  <si>
    <t>MOODYS CORP</t>
  </si>
  <si>
    <t>MONGODB INC</t>
  </si>
  <si>
    <t>60937P106</t>
  </si>
  <si>
    <t>MERCADOLIBRE INC</t>
  </si>
  <si>
    <t>58733R102</t>
  </si>
  <si>
    <t>MAGNITE INC</t>
  </si>
  <si>
    <t>55955D100</t>
  </si>
  <si>
    <t>MIDDLEBY CORP</t>
  </si>
  <si>
    <t>MCCORMICK &amp; CO INC</t>
  </si>
  <si>
    <t>MARKEL CORP</t>
  </si>
  <si>
    <t>MARKETAXESS HLDGS INC</t>
  </si>
  <si>
    <t>57060D108</t>
  </si>
  <si>
    <t>MESA LABS INC</t>
  </si>
  <si>
    <t>59064R109</t>
  </si>
  <si>
    <t>3M CO</t>
  </si>
  <si>
    <t>88579Y101</t>
  </si>
  <si>
    <t>MONSTER BEVERAGE CORP</t>
  </si>
  <si>
    <t>61174X109</t>
  </si>
  <si>
    <t>MODERNA INC</t>
  </si>
  <si>
    <t>60770K107</t>
  </si>
  <si>
    <t>MICROSOFT CORP</t>
  </si>
  <si>
    <t>MICROSTRATEGY INC</t>
  </si>
  <si>
    <t>MATCH GROUP INC NEW</t>
  </si>
  <si>
    <t>57667L107</t>
  </si>
  <si>
    <t>MERITAGE HOMES CORP</t>
  </si>
  <si>
    <t>59001A102</t>
  </si>
  <si>
    <t>VAIL RESORTS INC</t>
  </si>
  <si>
    <t>91879Q109</t>
  </si>
  <si>
    <t>MASTEC INC</t>
  </si>
  <si>
    <t>NATIONAL INSTRS CORP</t>
  </si>
  <si>
    <t>NEUROCRINE BIOSCIENCES INC</t>
  </si>
  <si>
    <t>64125C109</t>
  </si>
  <si>
    <t>NASDAQ INC</t>
  </si>
  <si>
    <t>NEXTERA ENERGY INC</t>
  </si>
  <si>
    <t>65339F101</t>
  </si>
  <si>
    <t>CLOUDFLARE INC CLASS A</t>
  </si>
  <si>
    <t>18915M107</t>
  </si>
  <si>
    <t>NEW RELIC INC</t>
  </si>
  <si>
    <t>64829B100</t>
  </si>
  <si>
    <t>NETFLIX COM INC</t>
  </si>
  <si>
    <t>64110L106</t>
  </si>
  <si>
    <t>NIKE INC</t>
  </si>
  <si>
    <t>NEWMARK GROUP INC</t>
  </si>
  <si>
    <t>65158N102</t>
  </si>
  <si>
    <t>SERVICENOW INC</t>
  </si>
  <si>
    <t>81762P102</t>
  </si>
  <si>
    <t>NUTANIX INC</t>
  </si>
  <si>
    <t>67059N108</t>
  </si>
  <si>
    <t>NUVASIVE INC</t>
  </si>
  <si>
    <t>NVIDIA CORP</t>
  </si>
  <si>
    <t>67066G104</t>
  </si>
  <si>
    <t>NVR INC</t>
  </si>
  <si>
    <t>62944T105</t>
  </si>
  <si>
    <t>INVITAE CORP</t>
  </si>
  <si>
    <t>46185L103</t>
  </si>
  <si>
    <t>NEW YORK TIMES CO</t>
  </si>
  <si>
    <t>OLD DOMINION FGHT LINE INC</t>
  </si>
  <si>
    <t>OCEANEERING INTL INC</t>
  </si>
  <si>
    <t>OKTA INC</t>
  </si>
  <si>
    <t>UNIVERSAL DISPLAY CORP</t>
  </si>
  <si>
    <t>91347P105</t>
  </si>
  <si>
    <t>OLLIES BARGAIN OUTLET HLDGS IN COM</t>
  </si>
  <si>
    <t>OPENDOOR TECHNOLOGIES INC</t>
  </si>
  <si>
    <t>PALO ALTO NETWORKS INC</t>
  </si>
  <si>
    <t>UIPATH INC</t>
  </si>
  <si>
    <t>90364P105</t>
  </si>
  <si>
    <t>PAYCOM SOFTWARE INC</t>
  </si>
  <si>
    <t>70432V102</t>
  </si>
  <si>
    <t>PAYLOCITY HOLDING CORP</t>
  </si>
  <si>
    <t>70438V106</t>
  </si>
  <si>
    <t>PAGERDUTY INC</t>
  </si>
  <si>
    <t>69553P100</t>
  </si>
  <si>
    <t>PEGASYSTEMS INC</t>
  </si>
  <si>
    <t>PENUMBRA INC</t>
  </si>
  <si>
    <t>70975L107</t>
  </si>
  <si>
    <t>PROGYNY INC</t>
  </si>
  <si>
    <t>IMPINJ INC</t>
  </si>
  <si>
    <t>PING IDENTITY HOLDING CORP</t>
  </si>
  <si>
    <t>72341T103</t>
  </si>
  <si>
    <t>PINTEREST INC</t>
  </si>
  <si>
    <t>72352L106</t>
  </si>
  <si>
    <t>PJT PARTNERS INC</t>
  </si>
  <si>
    <t>69343T107</t>
  </si>
  <si>
    <t>ANAPLAN INC</t>
  </si>
  <si>
    <t>03272L108</t>
  </si>
  <si>
    <t>DAVE &amp; BUSTERS ENTMT INC</t>
  </si>
  <si>
    <t>PLANET FITNESS INC</t>
  </si>
  <si>
    <t>72703H101</t>
  </si>
  <si>
    <t>INSULET CORP</t>
  </si>
  <si>
    <t>45784P101</t>
  </si>
  <si>
    <t>PROTO LABS INC</t>
  </si>
  <si>
    <t>PURE STORAGE INC</t>
  </si>
  <si>
    <t>74624M102</t>
  </si>
  <si>
    <t>PTC THERAPEUTICS INC</t>
  </si>
  <si>
    <t>69366J200</t>
  </si>
  <si>
    <t>PELOTON INTERACTIVE INC</t>
  </si>
  <si>
    <t>70614W100</t>
  </si>
  <si>
    <t>PAYPAL HOLDINGS INC</t>
  </si>
  <si>
    <t>70450Y103</t>
  </si>
  <si>
    <t>QUIDEL CORP</t>
  </si>
  <si>
    <t>74838J101</t>
  </si>
  <si>
    <t>Q2 HOLDINGS INC</t>
  </si>
  <si>
    <t>74736L109</t>
  </si>
  <si>
    <t>ULTRAGENYX PHARMACEUTICAL IN</t>
  </si>
  <si>
    <t>90400D108</t>
  </si>
  <si>
    <t>ROBLOX CORP CL A</t>
  </si>
  <si>
    <t>REDFIN CORP</t>
  </si>
  <si>
    <t>75737F108</t>
  </si>
  <si>
    <t>THE REALREAL INC</t>
  </si>
  <si>
    <t>88339P101</t>
  </si>
  <si>
    <t>REPLIGEN CORP</t>
  </si>
  <si>
    <t>RH</t>
  </si>
  <si>
    <t>74967X103</t>
  </si>
  <si>
    <t>ROBERT HALF INTL INC</t>
  </si>
  <si>
    <t>RESMED INC</t>
  </si>
  <si>
    <t>RETAIL OPPORTUNITY INVTS CORP COM</t>
  </si>
  <si>
    <t>76131N101</t>
  </si>
  <si>
    <t>ROKU INC</t>
  </si>
  <si>
    <t>77543R102</t>
  </si>
  <si>
    <t>ROLLINS INC</t>
  </si>
  <si>
    <t>ROPER TECHNOLOGIES INC COM</t>
  </si>
  <si>
    <t>RPM INTL INC</t>
  </si>
  <si>
    <t>SAFETY INS GROUP INC</t>
  </si>
  <si>
    <t>78648T100</t>
  </si>
  <si>
    <t>BOSTON BEER INC</t>
  </si>
  <si>
    <t>SBA COMMUNICATIONS CORP</t>
  </si>
  <si>
    <t>78410G104</t>
  </si>
  <si>
    <t>STARBUCKS CORP</t>
  </si>
  <si>
    <t>SCHWAB CHARLES CORP</t>
  </si>
  <si>
    <t>SCHRODINGER INC</t>
  </si>
  <si>
    <t>80810D103</t>
  </si>
  <si>
    <t>STITCH FIX INC</t>
  </si>
  <si>
    <t>SEAGEN INC</t>
  </si>
  <si>
    <t>81181C104</t>
  </si>
  <si>
    <t>SHERWIN WILLIAMS CO</t>
  </si>
  <si>
    <t>SIRIUS XM HOLDINGS INC</t>
  </si>
  <si>
    <t>82968B103</t>
  </si>
  <si>
    <t>SVB FINL GROUP</t>
  </si>
  <si>
    <t>78486Q101</t>
  </si>
  <si>
    <t>SKILLZ INC</t>
  </si>
  <si>
    <t>83067L109</t>
  </si>
  <si>
    <t>SKECHERS U S A INC</t>
  </si>
  <si>
    <t>SILICON LABORATORIES INC</t>
  </si>
  <si>
    <t>SMARTSHEET INC CLASS A</t>
  </si>
  <si>
    <t>83200N103</t>
  </si>
  <si>
    <t>SLEEP NUMBER CORP</t>
  </si>
  <si>
    <t>83125X103</t>
  </si>
  <si>
    <t>SNOWFLAKE INC CL A</t>
  </si>
  <si>
    <t>SYNOPSYS INC</t>
  </si>
  <si>
    <t>SPECTRUM BRANDS HLDGS INC NEW COM</t>
  </si>
  <si>
    <t>84790A105</t>
  </si>
  <si>
    <t>VIRGIN GALACTIC HOLDINGS INC COM</t>
  </si>
  <si>
    <t>92766K106</t>
  </si>
  <si>
    <t>SPLUNK INC</t>
  </si>
  <si>
    <t>BLOCK INC</t>
  </si>
  <si>
    <t>SS&amp;C TECHNOLOGIES HLDGS INC</t>
  </si>
  <si>
    <t>78467J100</t>
  </si>
  <si>
    <t>STAAR SURGICAL CO</t>
  </si>
  <si>
    <t>STAG INDUSTRIAL INC</t>
  </si>
  <si>
    <t>85254J102</t>
  </si>
  <si>
    <t>SHOCKWAVE MED INC</t>
  </si>
  <si>
    <t>82489T104</t>
  </si>
  <si>
    <t>SKYWORKS SOLUTIONS INC</t>
  </si>
  <si>
    <t>83088M102</t>
  </si>
  <si>
    <t>TASKUS INC</t>
  </si>
  <si>
    <t>87652V109</t>
  </si>
  <si>
    <t>TRANSDIGM GROUP INC</t>
  </si>
  <si>
    <t>TELADOC INC</t>
  </si>
  <si>
    <t>87918A105</t>
  </si>
  <si>
    <t>THOR INDUSTRIES INC</t>
  </si>
  <si>
    <t>T MOBILE US INC</t>
  </si>
  <si>
    <t>TENNANT CO</t>
  </si>
  <si>
    <t>TREX COMPANY INC</t>
  </si>
  <si>
    <t>89531P105</t>
  </si>
  <si>
    <t>TRUPANION INC</t>
  </si>
  <si>
    <t>TRACTOR SUPPLY COMPANY</t>
  </si>
  <si>
    <t>TESLA INC</t>
  </si>
  <si>
    <t>88160R101</t>
  </si>
  <si>
    <t>2SEVENTY BIO INC</t>
  </si>
  <si>
    <t>TORO CO</t>
  </si>
  <si>
    <t>THE TRADE DESK INC</t>
  </si>
  <si>
    <t>88339J105</t>
  </si>
  <si>
    <t>TAKE-TWO INTERACTIVE SOFTWARE COM</t>
  </si>
  <si>
    <t>TWILIO INC A</t>
  </si>
  <si>
    <t>90138F102</t>
  </si>
  <si>
    <t>2U INC</t>
  </si>
  <si>
    <t>90214J101</t>
  </si>
  <si>
    <t>TWITTER INC</t>
  </si>
  <si>
    <t>90184L102</t>
  </si>
  <si>
    <t>10X GENOMICS INC</t>
  </si>
  <si>
    <t>88025U109</t>
  </si>
  <si>
    <t>TEXAS ROADHOUSE INC</t>
  </si>
  <si>
    <t>TEXTRON INC</t>
  </si>
  <si>
    <t>TYLER TECHNOLOGIES INC</t>
  </si>
  <si>
    <t>UNITY SOFTWARE INC</t>
  </si>
  <si>
    <t>91332U101</t>
  </si>
  <si>
    <t>UNDER ARMOUR INC</t>
  </si>
  <si>
    <t>UBER TECHNOLOGIES INC</t>
  </si>
  <si>
    <t>90353T100</t>
  </si>
  <si>
    <t>AMERCO</t>
  </si>
  <si>
    <t>UBIQUITI INC</t>
  </si>
  <si>
    <t>90353W103</t>
  </si>
  <si>
    <t>ULTA BEAUTY INC</t>
  </si>
  <si>
    <t>90384S303</t>
  </si>
  <si>
    <t>UNITEDHEALTH GROUP INC COM</t>
  </si>
  <si>
    <t>91324P102</t>
  </si>
  <si>
    <t>UNION PACIFIC CORP COM</t>
  </si>
  <si>
    <t>UPLAND SOFTWARE INC</t>
  </si>
  <si>
    <t>91544A109</t>
  </si>
  <si>
    <t>UPSTART HLDGS INC</t>
  </si>
  <si>
    <t>91680M107</t>
  </si>
  <si>
    <t>UPWORK INC</t>
  </si>
  <si>
    <t>91688F104</t>
  </si>
  <si>
    <t>VISA INC COM CL A</t>
  </si>
  <si>
    <t>92826C839</t>
  </si>
  <si>
    <t>VEEVA SYSTEMS INC CLASS A</t>
  </si>
  <si>
    <t>VMWARE INC CL A</t>
  </si>
  <si>
    <t>VARONIS SYS INC</t>
  </si>
  <si>
    <t>VERTEX PHARMACEUTICALS INC COM</t>
  </si>
  <si>
    <t>92532F100</t>
  </si>
  <si>
    <t>VIATRIS INC</t>
  </si>
  <si>
    <t>92556V106</t>
  </si>
  <si>
    <t>WAYFAIR INC</t>
  </si>
  <si>
    <t>94419L101</t>
  </si>
  <si>
    <t>WABTEC</t>
  </si>
  <si>
    <t>WESTERN ALLIANCE BANCORP</t>
  </si>
  <si>
    <t>WALKER &amp; DUNLOP INC</t>
  </si>
  <si>
    <t>93148P102</t>
  </si>
  <si>
    <t>WORKDAY INC</t>
  </si>
  <si>
    <t>98138H101</t>
  </si>
  <si>
    <t>WEX INC</t>
  </si>
  <si>
    <t>96208T104</t>
  </si>
  <si>
    <t>WINMARK CORP</t>
  </si>
  <si>
    <t>WINGSTOP INC</t>
  </si>
  <si>
    <t>WASTE MGMT INC DEL COM</t>
  </si>
  <si>
    <t>94106L109</t>
  </si>
  <si>
    <t>WILLIAMS SONOMA INC</t>
  </si>
  <si>
    <t>WATSCO INC</t>
  </si>
  <si>
    <t>XILINX INC COM</t>
  </si>
  <si>
    <t>XPO LOGISTICS INC</t>
  </si>
  <si>
    <t>ZILLOW GROUP INC</t>
  </si>
  <si>
    <t>98954M200</t>
  </si>
  <si>
    <t>ZEBRA TECHNOLOGIES CORPORATION CL A</t>
  </si>
  <si>
    <t>ZENDESK INC</t>
  </si>
  <si>
    <t>98936J101</t>
  </si>
  <si>
    <t>ZYNGA INC</t>
  </si>
  <si>
    <t>98986T108</t>
  </si>
  <si>
    <t>ZUORA INC</t>
  </si>
  <si>
    <t>98983V106</t>
  </si>
  <si>
    <t>YUM CHINA HOLDINGS INC</t>
  </si>
  <si>
    <t>98850P109</t>
  </si>
  <si>
    <t>ZOOM VIDEO COMMUNICATIONS A</t>
  </si>
  <si>
    <t>98980L101</t>
  </si>
  <si>
    <t>ZSCALER INC</t>
  </si>
  <si>
    <t>98980G102</t>
  </si>
  <si>
    <t>BROOKFIELD ASSET MANAGE CL A</t>
  </si>
  <si>
    <t>American Depository Receipts</t>
  </si>
  <si>
    <t>HDFC BANK LTD A D R</t>
  </si>
  <si>
    <t>40415F101</t>
  </si>
  <si>
    <t>ICON PLC</t>
  </si>
  <si>
    <t>G4705A100</t>
  </si>
  <si>
    <t>MEDTRONIC PLC SHS</t>
  </si>
  <si>
    <t>G5960L103</t>
  </si>
  <si>
    <t>RADA ELECTRONIC INDS LTD</t>
  </si>
  <si>
    <t>M81863124</t>
  </si>
  <si>
    <t>SEA LTD A D R</t>
  </si>
  <si>
    <t>81141R100</t>
  </si>
  <si>
    <t>ATLASSIAN CORP PLC CLASS A</t>
  </si>
  <si>
    <t>G06242104</t>
  </si>
  <si>
    <t>TAIWAN SEMICONDUCTOR A D R</t>
  </si>
  <si>
    <t>WASTE CONNECTIONS INC</t>
  </si>
  <si>
    <t>94106B101</t>
  </si>
  <si>
    <t>BIOGEN, INC</t>
  </si>
  <si>
    <t>BROWN &amp; BROWN INC</t>
  </si>
  <si>
    <t>DATADOG INCCLASS A</t>
  </si>
  <si>
    <t>DISCOVER FINL SVCS</t>
  </si>
  <si>
    <t>FACEBOOK INC CLASS A</t>
  </si>
  <si>
    <t>INTEL CORP</t>
  </si>
  <si>
    <t>S P GLOBAL INC</t>
  </si>
  <si>
    <t>78409V104</t>
  </si>
  <si>
    <t>SQUARE INC A</t>
  </si>
  <si>
    <t>TEXAS INSTRUMENTS INC</t>
  </si>
  <si>
    <t>UNITEDHEALTH GROUP INC</t>
  </si>
  <si>
    <t>UNION PACIFIC CORP</t>
  </si>
  <si>
    <t>VISA INC CLASS A SHARES</t>
  </si>
  <si>
    <t>VERTEX PHARMACEUTICALS INC</t>
  </si>
  <si>
    <t>WASTE MANAGEMENT INC</t>
  </si>
  <si>
    <t>XILINX INC</t>
  </si>
  <si>
    <t>ZOETIS INC</t>
  </si>
  <si>
    <t>98978V103</t>
  </si>
  <si>
    <t>MEDTRONIC PLC</t>
  </si>
  <si>
    <t>ALIBABA GROUP HOLDING LTD A D R</t>
  </si>
  <si>
    <t>01609W102</t>
  </si>
  <si>
    <t>CHEWY INC CLASS A</t>
  </si>
  <si>
    <t>PELOTON INTERACTIVE INC A</t>
  </si>
  <si>
    <t>PINTEREST INC CLASS A</t>
  </si>
  <si>
    <t>WAYFAIR INC CLASS A</t>
  </si>
  <si>
    <r>
      <t xml:space="preserve">Business Address </t>
    </r>
    <r>
      <rPr>
        <i/>
        <sz val="9"/>
        <color theme="1"/>
        <rFont val="Calibri"/>
        <family val="2"/>
        <scheme val="minor"/>
      </rPr>
      <t>2000 DUKE ST</t>
    </r>
    <r>
      <rPr>
        <sz val="9"/>
        <color theme="1"/>
        <rFont val="Calibri"/>
        <family val="2"/>
        <scheme val="minor"/>
      </rPr>
      <t xml:space="preserve"> </t>
    </r>
    <r>
      <rPr>
        <i/>
        <sz val="9"/>
        <color theme="1"/>
        <rFont val="Calibri"/>
        <family val="2"/>
        <scheme val="minor"/>
      </rPr>
      <t>SUITE 275</t>
    </r>
    <r>
      <rPr>
        <sz val="9"/>
        <color theme="1"/>
        <rFont val="Calibri"/>
        <family val="2"/>
        <scheme val="minor"/>
      </rPr>
      <t xml:space="preserve"> </t>
    </r>
    <r>
      <rPr>
        <i/>
        <sz val="9"/>
        <color theme="1"/>
        <rFont val="Calibri"/>
        <family val="2"/>
        <scheme val="minor"/>
      </rPr>
      <t>ALEXANDRIA VA 22314 7032541815</t>
    </r>
  </si>
  <si>
    <t>Motley Fool Asset Management LLC (Filer) CIK: 0001512814 (see all company filings)</t>
  </si>
  <si>
    <r>
      <t xml:space="preserve">IRS No.: </t>
    </r>
    <r>
      <rPr>
        <b/>
        <sz val="9"/>
        <color theme="1"/>
        <rFont val="Calibri"/>
        <family val="2"/>
        <scheme val="minor"/>
      </rPr>
      <t>263366337</t>
    </r>
    <r>
      <rPr>
        <sz val="9"/>
        <color theme="1"/>
        <rFont val="Calibri"/>
        <family val="2"/>
        <scheme val="minor"/>
      </rPr>
      <t xml:space="preserve"> | State of Incorp.: </t>
    </r>
    <r>
      <rPr>
        <b/>
        <sz val="9"/>
        <color theme="1"/>
        <rFont val="Calibri"/>
        <family val="2"/>
        <scheme val="minor"/>
      </rPr>
      <t>DE</t>
    </r>
    <r>
      <rPr>
        <sz val="9"/>
        <color theme="1"/>
        <rFont val="Calibri"/>
        <family val="2"/>
        <scheme val="minor"/>
      </rPr>
      <t xml:space="preserve"> | Fiscal Year End: </t>
    </r>
    <r>
      <rPr>
        <b/>
        <sz val="9"/>
        <color theme="1"/>
        <rFont val="Calibri"/>
        <family val="2"/>
        <scheme val="minor"/>
      </rPr>
      <t>0331</t>
    </r>
  </si>
  <si>
    <t>Type: 13F-HR | Act: 34 | File No.: 028-14177 | Film No.: 211170399</t>
  </si>
  <si>
    <t>Apple Inc</t>
  </si>
  <si>
    <t>Airbnb Inc</t>
  </si>
  <si>
    <t>Adobe Inc</t>
  </si>
  <si>
    <t>Autodesk Inc</t>
  </si>
  <si>
    <t>Aflac Inc</t>
  </si>
  <si>
    <t>Align Technology Inc</t>
  </si>
  <si>
    <t>Alarm.com Holdings Inc</t>
  </si>
  <si>
    <t>Amgen Inc</t>
  </si>
  <si>
    <t>American Tower Corp</t>
  </si>
  <si>
    <t>Amazon.com Inc</t>
  </si>
  <si>
    <t>Activision Blizzard Inc</t>
  </si>
  <si>
    <t>Broadcom Inc</t>
  </si>
  <si>
    <t>Avalara Inc</t>
  </si>
  <si>
    <t>Axon Enterprise Inc</t>
  </si>
  <si>
    <t>Alibaba Group Holding Ltd</t>
  </si>
  <si>
    <t>Brookfield Asset Management Inc</t>
  </si>
  <si>
    <t>Becton Dickinson and Co</t>
  </si>
  <si>
    <t>Biogen Inc</t>
  </si>
  <si>
    <t>Booking Holdings Inc</t>
  </si>
  <si>
    <t>Bristol-Myers Squibb Co</t>
  </si>
  <si>
    <t>Broadridge Financial Solutions Inc</t>
  </si>
  <si>
    <t>Berkshire Hathaway Inc</t>
  </si>
  <si>
    <t>Brown &amp; Brown Inc</t>
  </si>
  <si>
    <t>Crown Castle International Corp</t>
  </si>
  <si>
    <t>Cardlytics Inc</t>
  </si>
  <si>
    <t>Cadence Design Systems Inc</t>
  </si>
  <si>
    <t>Cerner Corp</t>
  </si>
  <si>
    <t>Chewy Inc</t>
  </si>
  <si>
    <t>Comcast Corp</t>
  </si>
  <si>
    <t>CME Group Inc</t>
  </si>
  <si>
    <t>Chipotle Mexican Grill Inc</t>
  </si>
  <si>
    <t>Cummins Inc</t>
  </si>
  <si>
    <t>Cooper Companies Inc</t>
  </si>
  <si>
    <t>Costco Wholesale Corp</t>
  </si>
  <si>
    <t>Salesforce.Com Inc</t>
  </si>
  <si>
    <t>CrowdStrike Holdings Inc</t>
  </si>
  <si>
    <t>CoStar Group Inc</t>
  </si>
  <si>
    <t>Cintas Corp</t>
  </si>
  <si>
    <t>Cognizant Technology Solutions Corp</t>
  </si>
  <si>
    <t>CVS Health Corp</t>
  </si>
  <si>
    <t>Datadog Inc</t>
  </si>
  <si>
    <t>Walt Disney Co</t>
  </si>
  <si>
    <t>DocuSign Inc</t>
  </si>
  <si>
    <t>Dexcom Inc</t>
  </si>
  <si>
    <t>Electronic Arts Inc</t>
  </si>
  <si>
    <t>eBay Inc</t>
  </si>
  <si>
    <t>Ecolab Inc</t>
  </si>
  <si>
    <t>Editas Medicine Inc</t>
  </si>
  <si>
    <t>NIC Inc</t>
  </si>
  <si>
    <t>62914B100</t>
  </si>
  <si>
    <t>Equinix Inc</t>
  </si>
  <si>
    <t>Everbridge Inc</t>
  </si>
  <si>
    <t>Ford Motor Co</t>
  </si>
  <si>
    <t>Fastenal Co</t>
  </si>
  <si>
    <t>Facebook Inc</t>
  </si>
  <si>
    <t>FedEx Corp</t>
  </si>
  <si>
    <t>Fox Factory Holding Corp</t>
  </si>
  <si>
    <t>Frontdoor Inc</t>
  </si>
  <si>
    <t>Fortinet Inc</t>
  </si>
  <si>
    <t>Gilead Sciences Inc</t>
  </si>
  <si>
    <t>Corning Inc</t>
  </si>
  <si>
    <t>Globus Medical Inc</t>
  </si>
  <si>
    <t>Gentex Corp</t>
  </si>
  <si>
    <t>Alphabet Inc</t>
  </si>
  <si>
    <t>Goosehead Insurance Inc</t>
  </si>
  <si>
    <t>HCA Healthcare Inc</t>
  </si>
  <si>
    <t>Home Depot Inc</t>
  </si>
  <si>
    <t>HDFC Bank Ltd</t>
  </si>
  <si>
    <t>Howard Hughes Corp</t>
  </si>
  <si>
    <t>Healthequity Inc</t>
  </si>
  <si>
    <t>Heska Corp</t>
  </si>
  <si>
    <t>Intercontinental Exchange Inc</t>
  </si>
  <si>
    <t>00000NULL</t>
  </si>
  <si>
    <t>IDEXX Laboratories Inc</t>
  </si>
  <si>
    <t>Illumina Inc</t>
  </si>
  <si>
    <t>Intel Corp</t>
  </si>
  <si>
    <t>Intuit Inc</t>
  </si>
  <si>
    <t>IPG Photonics Corp</t>
  </si>
  <si>
    <t>iRhythm Technologies Inc</t>
  </si>
  <si>
    <t>Intuitive Surgical Inc</t>
  </si>
  <si>
    <t>John Bean Technologies Corp</t>
  </si>
  <si>
    <t>Jones Lang LaSalle Inc</t>
  </si>
  <si>
    <t>Johnson &amp; Johnson</t>
  </si>
  <si>
    <t>Kinder Morgan Inc</t>
  </si>
  <si>
    <t>nLIGHT Inc</t>
  </si>
  <si>
    <t>LCI Industries</t>
  </si>
  <si>
    <t>Landstar System Inc</t>
  </si>
  <si>
    <t>Mastercard Inc</t>
  </si>
  <si>
    <t>Marriott International Inc</t>
  </si>
  <si>
    <t>Mckesson Corp</t>
  </si>
  <si>
    <t>Moody's Corp</t>
  </si>
  <si>
    <t>Medtronic PLC</t>
  </si>
  <si>
    <t>Mercadolibre Inc</t>
  </si>
  <si>
    <t>Markel Corp</t>
  </si>
  <si>
    <t>3M Co</t>
  </si>
  <si>
    <t>Monster Beverage Corp</t>
  </si>
  <si>
    <t>Moderna Inc</t>
  </si>
  <si>
    <t>Microsoft Corp</t>
  </si>
  <si>
    <t>Match Group Inc</t>
  </si>
  <si>
    <t>Nextera Energy Inc</t>
  </si>
  <si>
    <t>Netflix Inc</t>
  </si>
  <si>
    <t>Nike Inc</t>
  </si>
  <si>
    <t>Newmark Group Inc</t>
  </si>
  <si>
    <t>ServiceNow Inc</t>
  </si>
  <si>
    <t>NVIDIA Corp</t>
  </si>
  <si>
    <t>Palo Alto Networks Inc</t>
  </si>
  <si>
    <t>Paycom Software Inc</t>
  </si>
  <si>
    <t>Paylocity Holding Corp</t>
  </si>
  <si>
    <t>Penumbra Inc</t>
  </si>
  <si>
    <t>Pinterest Inc</t>
  </si>
  <si>
    <t>Proto Labs Inc</t>
  </si>
  <si>
    <t>PTC Therapeutics Inc</t>
  </si>
  <si>
    <t>Peloton Interactive Inc</t>
  </si>
  <si>
    <t>PayPal Holdings Inc</t>
  </si>
  <si>
    <t>Q2 Holdings Inc</t>
  </si>
  <si>
    <t>Ultragenyx Pharmaceutical Inc</t>
  </si>
  <si>
    <t>Resmed Inc</t>
  </si>
  <si>
    <t>Roku Inc</t>
  </si>
  <si>
    <t>Roper Technologies Inc</t>
  </si>
  <si>
    <t>SBA Communications Corp</t>
  </si>
  <si>
    <t>Starbucks Corp</t>
  </si>
  <si>
    <t>Schrodinger Inc</t>
  </si>
  <si>
    <t>Seagen Inc</t>
  </si>
  <si>
    <t>Sherwin-Williams Co</t>
  </si>
  <si>
    <t>SVB Financial Group</t>
  </si>
  <si>
    <t>Smartsheet Inc</t>
  </si>
  <si>
    <t>Synopsys Inc</t>
  </si>
  <si>
    <t>Splunk Inc</t>
  </si>
  <si>
    <t>Square Inc</t>
  </si>
  <si>
    <t>STAG Industrial Inc</t>
  </si>
  <si>
    <t>TransDigm Group Inc</t>
  </si>
  <si>
    <t>Teladoc Health Inc</t>
  </si>
  <si>
    <t>Atlassian Corporation PLC</t>
  </si>
  <si>
    <t>Thor Industries Inc</t>
  </si>
  <si>
    <t>T-Mobile US Inc</t>
  </si>
  <si>
    <t>Trex Company Inc</t>
  </si>
  <si>
    <t>Tractor Supply Co</t>
  </si>
  <si>
    <t>Tesla Inc</t>
  </si>
  <si>
    <t>Taiwan Semiconductor Manufacturing Co Ltd</t>
  </si>
  <si>
    <t>Trade Desk Inc</t>
  </si>
  <si>
    <t>Twilio Inc</t>
  </si>
  <si>
    <t>Twitter Inc</t>
  </si>
  <si>
    <t>Tyler Technologies Inc</t>
  </si>
  <si>
    <t>Uber Technologies Inc</t>
  </si>
  <si>
    <t>UnitedHealth Group Inc</t>
  </si>
  <si>
    <t>Union Pacific Corp</t>
  </si>
  <si>
    <t>Visa Inc</t>
  </si>
  <si>
    <t>Veeva Systems Inc</t>
  </si>
  <si>
    <t>VMware Inc</t>
  </si>
  <si>
    <t>Vertex Pharmaceuticals Inc</t>
  </si>
  <si>
    <t>Wayfair Inc</t>
  </si>
  <si>
    <t>Waste Connections Inc</t>
  </si>
  <si>
    <t>Workday Inc</t>
  </si>
  <si>
    <t>Waste Management Inc</t>
  </si>
  <si>
    <t>Walmart Inc</t>
  </si>
  <si>
    <t>Watsco Inc</t>
  </si>
  <si>
    <t>Xilinx Inc</t>
  </si>
  <si>
    <t>XPO Logistics Inc</t>
  </si>
  <si>
    <t>Yum China Holdings Inc</t>
  </si>
  <si>
    <t>Zillow Group Inc</t>
  </si>
  <si>
    <t>98954M101</t>
  </si>
  <si>
    <t>Zoom Video Communications Inc</t>
  </si>
  <si>
    <t>Zoetis Inc</t>
  </si>
  <si>
    <t>ANSYS Inc</t>
  </si>
  <si>
    <t>Church &amp; Dwight Co Inc</t>
  </si>
  <si>
    <t>Copart Inc</t>
  </si>
  <si>
    <t>DexCom Inc</t>
  </si>
  <si>
    <t>McCormick &amp; Company Inc</t>
  </si>
  <si>
    <t>Okta Inc</t>
  </si>
  <si>
    <t>Unity Software Inc</t>
  </si>
  <si>
    <t>Why GameStop Stock Hit the Reset Button This Week</t>
  </si>
  <si>
    <t>1 Stock to Avoid No Matter What</t>
  </si>
  <si>
    <t>URL</t>
  </si>
  <si>
    <t>https://www.fool.com/investing/2022/02/12/3-stocks-that-could-sabotage-your-portfolio/</t>
  </si>
  <si>
    <t>3 Stocks That Could Sabotage Your Portfolio</t>
  </si>
  <si>
    <t>James Brumley</t>
  </si>
  <si>
    <t>https://www.fool.com/investing/2022/02/11/why-gamestop-stock-hit-reset-this-week/</t>
  </si>
  <si>
    <t>Demitri Kalogeropoulos</t>
  </si>
  <si>
    <t>https://www.fool.com/investing/2022/02/10/1-stock-to-avoid-no-matter-what/</t>
  </si>
  <si>
    <t>Will Healy</t>
  </si>
  <si>
    <t>https://www.fool.com/investing/2022/01/28/gamestop-and-amc-investors-will-come-together-this/</t>
  </si>
  <si>
    <t>GameStop and AMC Investors Will Finally Come Together This Weekend</t>
  </si>
  <si>
    <t>Rick Munarriz</t>
  </si>
  <si>
    <t>28/01/2022</t>
  </si>
  <si>
    <t>https://www.fool.com/investing/2022/01/20/why-gamestop-couldnt-hold-onto-its-gains-today/</t>
  </si>
  <si>
    <t>Why GameStop Couldn't Hold Onto Its Gains Today</t>
  </si>
  <si>
    <t>Rich Duprey</t>
  </si>
  <si>
    <t>20/01/2022</t>
  </si>
  <si>
    <t>https://www.fool.com/investing/2022/01/20/why-gamestop-stock-is-rising-today/</t>
  </si>
  <si>
    <t>Why GameStop Stock Is Rising Today</t>
  </si>
  <si>
    <t>https://www.fool.com/investing/2022/01/20/are-these-3-companies-next-for-short-squeezes/</t>
  </si>
  <si>
    <t>Are These 3 Companies Next for Short Squeezes?</t>
  </si>
  <si>
    <t>Keithen Drury</t>
  </si>
  <si>
    <t>https://www.fool.com/investing/2022/01/20/is-gamestop-stock-a-buy/</t>
  </si>
  <si>
    <t>Is GameStop Stock a Buy?</t>
  </si>
  <si>
    <t>Anders Bylund</t>
  </si>
  <si>
    <t>https://www.fool.com/investing/2022/01/18/why-amc-and-gamestop-are-tumbling-today/</t>
  </si>
  <si>
    <t>Why AMC and GameStop Are Tumbling Today</t>
  </si>
  <si>
    <t>18/01/2022</t>
  </si>
  <si>
    <t>https://www.fool.com/investing/2022/01/14/better-meme-stock-to-buy-amc-or-gamestop/</t>
  </si>
  <si>
    <t>Better Meme Stock for 2022: AMC or GameStop?</t>
  </si>
  <si>
    <t>Parkev Tatevosian</t>
  </si>
  <si>
    <t>14/01/2022</t>
  </si>
  <si>
    <t>https://www.fool.com/investing/2022/01/12/is-gamestop-a-2022-winner-after-nft-announcement/</t>
  </si>
  <si>
    <t>Is GameStop a 2022 Winner After NFT Announcement?</t>
  </si>
  <si>
    <t>Justin Pope</t>
  </si>
  <si>
    <t>https://www.fool.com/investing/2022/01/10/why-gamestop-stock-is-tumbling-13-today/</t>
  </si>
  <si>
    <t>Why GameStop Stock Is Tumbling 13% Today</t>
  </si>
  <si>
    <t>https://www.fool.com/investing/2022/01/08/if-you-own-this-stock-its-a-good-time-to-sell/</t>
  </si>
  <si>
    <t>If You Own This Stock, It's a Good Time to Sell</t>
  </si>
  <si>
    <t>Lawrence Rothman, CFA</t>
  </si>
  <si>
    <t>https://www.fool.com/investing/2022/01/07/why-gamestop-stock-jumped-223-today/</t>
  </si>
  <si>
    <t>Why GameStop Stock Jumped 22.3% Today</t>
  </si>
  <si>
    <t>Travis Hoium</t>
  </si>
  <si>
    <t>https://www.fool.com/investing/2022/01/06/why-gamestop-is-soaring-after-hours-thursday/</t>
  </si>
  <si>
    <t>Why GameStop Is Soaring After-Hours Thursday</t>
  </si>
  <si>
    <t>Dan Caplinger</t>
  </si>
  <si>
    <t>https://www.fool.com/investing/2022/01/03/why-gamestop-stock-is-bounding-higher-today/</t>
  </si>
  <si>
    <t>Why GameStop Stock Is Bounding Higher Today</t>
  </si>
  <si>
    <t>https://www.fool.com/investing/2022/01/03/should-you-consider-a-stocks-short-interest-when-i/</t>
  </si>
  <si>
    <t>Should You Consider a Stock's Short Interest When Investing?</t>
  </si>
  <si>
    <t>Motley Fool Staff</t>
  </si>
  <si>
    <t>https://www.fool.com/investing/2022/01/01/3-reasons-to-sell-game-stop-stock-investors-2022/</t>
  </si>
  <si>
    <t>3 Reasons to Sell GameStop in 2022</t>
  </si>
  <si>
    <t>https://www.fool.com/investing/2021/12/22/why-gamestop-stock-sank-today/</t>
  </si>
  <si>
    <t>Why GameStop Stock Sank Today</t>
  </si>
  <si>
    <t>Howard Smith</t>
  </si>
  <si>
    <t>22/12/2021</t>
  </si>
  <si>
    <t>https://www.fool.com/investing/2021/12/12/gamestop-earnings-the-emperor-has-no-clothes/</t>
  </si>
  <si>
    <t>GameStop Earnings: The Emperor Has No Clothes</t>
  </si>
  <si>
    <t>Adam Levine-Weinberg</t>
  </si>
  <si>
    <t>https://www.fool.com/investing/2021/12/11/gamestop-simply-ignores-its-critics-in-a-mixed-ear/</t>
  </si>
  <si>
    <t>GameStop Simply Ignores Its Critics in a Mixed Earnings Report</t>
  </si>
  <si>
    <t>https://www.fool.com/investing/2021/12/10/you-probably-shouldnt-own-gamestop-during-earnings/</t>
  </si>
  <si>
    <t>You Probably Shouldn't Own GameStop During Earnings Season</t>
  </si>
  <si>
    <t>https://www.fool.com/investing/2021/12/09/why-gamestop-shares-tanked-thursday/</t>
  </si>
  <si>
    <t>Why GameStop Shares Tanked Thursday</t>
  </si>
  <si>
    <t>https://www.fool.com/earnings/call-transcripts/2021/12/09/gamestop-gme-q3-2021-earnings-call-transcript/</t>
  </si>
  <si>
    <t>GameStop (GME) Q3 2021 Earnings Call Transcript</t>
  </si>
  <si>
    <t>Motley Fool Transcribing</t>
  </si>
  <si>
    <t>https://www.fool.com/investing/2021/12/08/gamestop-is-falling-but-this-big-cap-star-is-playi/</t>
  </si>
  <si>
    <t>GameStop Is Falling, But This Big-Cap Star Is Playing to Win</t>
  </si>
  <si>
    <t>https://www.fool.com/investing/2021/12/08/why-gamestop-is-giving-up-yesterdays-gains-today/</t>
  </si>
  <si>
    <t>Why GameStop Is Giving Up Yesterday's Gains Today</t>
  </si>
  <si>
    <t>https://www.fool.com/investing/2021/12/08/can-gamestop-stock-start-winning-again/</t>
  </si>
  <si>
    <t>Can GameStop Stock Start Winning Again?</t>
  </si>
  <si>
    <t>https://www.fool.com/investing/2021/12/07/why-gamestop-amc-and-sundial-growers-shares-surged/</t>
  </si>
  <si>
    <t>Why GameStop, AMC, and Sundial Growers Shares Surged Today</t>
  </si>
  <si>
    <t>https://www.fool.com/investing/2021/12/06/3-stocks-to-avoid-this-week/</t>
  </si>
  <si>
    <t>3 Stocks to Avoid This Week</t>
  </si>
  <si>
    <t>https://www.fool.com/investing/2021/12/04/gamestop-stock-has-a-lot-to-prove-next-week/</t>
  </si>
  <si>
    <t>GameStop Stock Has a Lot to Prove Next Week</t>
  </si>
  <si>
    <t>https://www.fool.com/investing/2021/12/02/gamestop-third-quarter-earnings-preview/</t>
  </si>
  <si>
    <t>GameStop Earnings Preview: Can It Become Profitable?</t>
  </si>
  <si>
    <t>https://www.fool.com/investing/2021/11/11/3-really-bad-reasons-to-buy-a-stock/</t>
  </si>
  <si>
    <t>3 Really Bad Reasons to Buy a Stock</t>
  </si>
  <si>
    <t>Maurie Backman</t>
  </si>
  <si>
    <t>https://www.fool.com/investing/2021/11/05/why-gamestop-is-soaring-16-higher-this-week/</t>
  </si>
  <si>
    <t>Why GameStop Is Soaring 16% Higher This Week</t>
  </si>
  <si>
    <t>https://www.fool.com/investing/2021/11/03/heres-why-gamestop-shares-soared-today/</t>
  </si>
  <si>
    <t>Here's Why GameStop Shares Soared Today</t>
  </si>
  <si>
    <t>https://www.fool.com/investing/2021/11/01/why-gamestop-is-rising-today/</t>
  </si>
  <si>
    <t>https://www.fool.com/investing/2021/10/11/why-gamestop-is-jumping-higher-today/</t>
  </si>
  <si>
    <t>Why GameStop Is Jumping Higher Today</t>
  </si>
  <si>
    <t>https://www.fool.com/investing/2021/09/30/why-gamestop-is-falling-today/</t>
  </si>
  <si>
    <t>Why GameStop Is Falling Today</t>
  </si>
  <si>
    <t>30/09/2021</t>
  </si>
  <si>
    <t>https://www.fool.com/investing/2021/09/30/will-gamestop-get-a-boost-from-robinhood-lawsuit/</t>
  </si>
  <si>
    <t>Will GameStop Get Another Boost From the Robinhood Lawsuit?</t>
  </si>
  <si>
    <t>Rhian Hunt</t>
  </si>
  <si>
    <t>https://www.fool.com/investing/2021/09/27/why-gamestop-is-rising-today/</t>
  </si>
  <si>
    <t>Why GameStop Is Rising Today</t>
  </si>
  <si>
    <t>27/09/2021</t>
  </si>
  <si>
    <t>https://www.fool.com/investing/2021/09/24/why-gamestop-dropped-but-2-new-meme-stocks-popped/</t>
  </si>
  <si>
    <t>Why GameStop Dropped, but 2 New Meme Stocks Popped Friday</t>
  </si>
  <si>
    <t>24/09/2021</t>
  </si>
  <si>
    <t>https://www.fool.com/investing/2021/09/23/why-gamestop-is-rising-today/</t>
  </si>
  <si>
    <t>23/09/2021</t>
  </si>
  <si>
    <t>https://www.fool.com/investing/2021/09/21/5-ways-gamestop-could-prove-the-doubters-wrong/</t>
  </si>
  <si>
    <t>5 Reasons GameStop Could Prove the Doubters Wrong</t>
  </si>
  <si>
    <t>Jason Hawthorne</t>
  </si>
  <si>
    <t>21/09/2021</t>
  </si>
  <si>
    <t>https://www.fool.com/investing/2021/09/21/3-ways-to-invest-in-meme-stocks-safely/</t>
  </si>
  <si>
    <t>3 Ways to Invest in Meme Stocks Safely</t>
  </si>
  <si>
    <t>https://www.fool.com/investing/2021/09/20/why-gamestop-stock-was-down-6-today/</t>
  </si>
  <si>
    <t>Why GameStop Stock Slumped Today</t>
  </si>
  <si>
    <t>Brett Schafer</t>
  </si>
  <si>
    <t>20/09/2021</t>
  </si>
  <si>
    <t>https://www.fool.com/investing/2021/09/18/is-gamestops-big-growth-investment-good-news-for-s/</t>
  </si>
  <si>
    <t>Is GameStop's Big Growth Investment Good News for Shareholders?</t>
  </si>
  <si>
    <t>18/09/2021</t>
  </si>
  <si>
    <t>https://www.fool.com/investing/2021/09/16/could-gamestop-stock-supercharge-your-portfolio/</t>
  </si>
  <si>
    <t>Could GameStop Stock Supercharge Your Portfolio?</t>
  </si>
  <si>
    <t>16/09/2021</t>
  </si>
  <si>
    <t>https://www.fool.com/investing/2021/09/13/why-gamestop-stock-jumped-today/</t>
  </si>
  <si>
    <t>Why GameStop and Other Meme Stocks Jumped Today</t>
  </si>
  <si>
    <t>13/09/2021</t>
  </si>
  <si>
    <t>https://www.fool.com/investing/2021/09/11/gamestop-earnings-another-stinker/</t>
  </si>
  <si>
    <t>GameStop Earnings: Another Stinker</t>
  </si>
  <si>
    <t>https://www.fool.com/investing/2021/09/10/gamestop-full-of-cash-but-where-does-it-go-next/</t>
  </si>
  <si>
    <t>GameStop Is Bursting With Cash, But Where Does It Go From Here?</t>
  </si>
  <si>
    <t>https://www.fool.com/investing/2021/09/10/gamestop-stock-finally-breaks-the-earnings-season/</t>
  </si>
  <si>
    <t>GameStop Stock Finally Breaks the Earnings Season Curse</t>
  </si>
  <si>
    <t>https://www.fool.com/investing/2021/09/09/heres-why-gamestop-stock-tanked-today/</t>
  </si>
  <si>
    <t>Here's Why GameStop Stock Tanked Today</t>
  </si>
  <si>
    <t>https://www.fool.com/investing/2021/09/09/meet-gamestop-stocks-quarterly-kryptonite/</t>
  </si>
  <si>
    <t>Meet GameStop Stock's Quarterly Kryptonite</t>
  </si>
  <si>
    <t>https://www.fool.com/earnings/call-transcripts/2021/09/09/gamestop-gme-q2-2021-earnings-call-transcript/</t>
  </si>
  <si>
    <t>GameStop (GME) Q2 2021 Earnings Call Transcript</t>
  </si>
  <si>
    <t>https://www.fool.com/investing/2021/09/08/gamestop-earnings-miss-stock-price-pullback/</t>
  </si>
  <si>
    <t>GameStop Earnings Miss Prompts Another Stock Price Pullback</t>
  </si>
  <si>
    <t>https://www.fool.com/investing/2021/09/06/3-stocks-to-avoid-this-week/</t>
  </si>
  <si>
    <t>https://www.fool.com/investing/2021/09/03/will-gamestop-stock-finally-break-the-curse-of-ear/</t>
  </si>
  <si>
    <t>Will GameStop Stock Finally Break the Curse of Earnings Season?</t>
  </si>
  <si>
    <t>https://www.fool.com/investing/2021/09/01/can-gamestop-performance-catch-up-to-valuation/</t>
  </si>
  <si>
    <t>GameStop Q2 Earnings: Can Performance Catch Up to Valuation?</t>
  </si>
  <si>
    <t>https://www.fool.com/investing/2021/08/30/why-gamestop-and-amc-stocks-jumped-monday/</t>
  </si>
  <si>
    <t>Why GameStop and AMC Stocks Jumped While Sundial Growers Dropped Today</t>
  </si>
  <si>
    <t>30/08/2021</t>
  </si>
  <si>
    <t>https://www.fool.com/investing/2021/08/27/why-gamestop-and-other-meme-stocks-soared/</t>
  </si>
  <si>
    <t>Why GameStop and Other Meme Stocks Soared This Week</t>
  </si>
  <si>
    <t>27/08/2021</t>
  </si>
  <si>
    <t>https://www.fool.com/investing/2021/08/24/why-shares-of-gamestop-naked-brand-group-and-tonix/</t>
  </si>
  <si>
    <t>Why Shares of GameStop, Naked Brand Group, and Tonix Pharmaceuticals Were Soaring Today</t>
  </si>
  <si>
    <t>24/08/2021</t>
  </si>
  <si>
    <t>https://www.fool.com/investing/2021/08/18/why-gamestop-is-heading-lower-today/</t>
  </si>
  <si>
    <t>Why GameStop Is Heading Lower Today</t>
  </si>
  <si>
    <t>18/08/2021</t>
  </si>
  <si>
    <t>https://www.fool.com/investing/2021/08/13/why-gamestop-is-heading-lower-today/</t>
  </si>
  <si>
    <t>13/08/2021</t>
  </si>
  <si>
    <t>https://www.fool.com/investing/2021/08/12/why-meme-stocks-like-amc-and-gamestop-were-all-ove/</t>
  </si>
  <si>
    <t>Why Meme Stocks Like AMC and GameStop Were All Over the Place Today</t>
  </si>
  <si>
    <t>Eric Volkman</t>
  </si>
  <si>
    <t>https://www.fool.com/investing/2021/08/10/why-gamestop-is-falling-today/</t>
  </si>
  <si>
    <t>https://www.fool.com/investing/2021/08/09/3-ways-to-invest-in-meme-stocks-safely/</t>
  </si>
  <si>
    <t>Katie Brockman</t>
  </si>
  <si>
    <t>https://www.fool.com/investing/2021/08/02/3-stocks-to-avoid-this-week/</t>
  </si>
  <si>
    <t>https://www.fool.com/investing/2021/07/27/forget-amazon-is-gamestop-really-angling-to-take-o/</t>
  </si>
  <si>
    <t>"Forget Amazon, Is GameStop Really Trying to Be the Best Buy of Gaming?"""""</t>
  </si>
  <si>
    <t>27/07/2021</t>
  </si>
  <si>
    <t>https://www.fool.com/investing/2021/07/24/why-gamestop-beat-the-market-by-3-to-1-this-week/</t>
  </si>
  <si>
    <t>Why GameStop Beat the Market by 3-to-1 This Week</t>
  </si>
  <si>
    <t>24/07/2021</t>
  </si>
  <si>
    <t>https://www.fool.com/investing/2021/07/22/why-amc-gamestop-and-virgin-galactic-were-falling/</t>
  </si>
  <si>
    <t>Why AMC, GameStop, and Virgin Galactic Were Falling Today</t>
  </si>
  <si>
    <t>22/07/2021</t>
  </si>
  <si>
    <t>https://www.fool.com/investing/2021/07/19/why-gamestop-is-rising-while-the-market-freaks-out/</t>
  </si>
  <si>
    <t>Why GameStop Is Rising While the Market Freaks Out</t>
  </si>
  <si>
    <t>19/07/2021</t>
  </si>
  <si>
    <t>https://www.fool.com/investing/2021/07/18/gamestop-is-down-50-should-you-buy/</t>
  </si>
  <si>
    <t>How Much More Does GameStop Have to Fall Before You Can Buy It?</t>
  </si>
  <si>
    <t>18/07/2021</t>
  </si>
  <si>
    <t>https://www.fool.com/investing/2021/07/15/why-shares-of-gamestop-are-falling-today/</t>
  </si>
  <si>
    <t>Why Shares of GameStop Are Falling Today</t>
  </si>
  <si>
    <t>John Ballard</t>
  </si>
  <si>
    <t>15/07/2021</t>
  </si>
  <si>
    <t>https://www.fool.com/investing/2021/07/07/we-ranked-10-top-meme-stocks-heres-where-gamestop/</t>
  </si>
  <si>
    <t>We Ranked 10 Top Meme Stocks -- Here's Where GameStop Landed</t>
  </si>
  <si>
    <t>Matthew Frankel, CFP�</t>
  </si>
  <si>
    <t>https://www.fool.com/investing/2021/06/25/why-gamestop-is-falling-today/</t>
  </si>
  <si>
    <t>Why GameStop Stock Is Falling Today</t>
  </si>
  <si>
    <t>25/06/2021</t>
  </si>
  <si>
    <t>https://www.fool.com/investing/2021/06/22/gamestop-just-turned-the-corner-and-it-has-the-sto/</t>
  </si>
  <si>
    <t>GameStop Just Turned the Corner, and It Has the Stock Market to Thank</t>
  </si>
  <si>
    <t>22/06/2021</t>
  </si>
  <si>
    <t>https://www.fool.com/investing/2021/06/22/heres-why-gamestop-jumped-tuesday/</t>
  </si>
  <si>
    <t>Here's Why GameStop Jumped Tuesday</t>
  </si>
  <si>
    <t>https://www.fool.com/investing/2021/06/19/why-options-investors-should-avoid-meme-stocks/</t>
  </si>
  <si>
    <t>Why Options Investors Should Avoid Meme Stocks</t>
  </si>
  <si>
    <t>Ellen Simonson Bowman and Jim Gillies</t>
  </si>
  <si>
    <t>19/06/2021</t>
  </si>
  <si>
    <t>https://www.fool.com/investing/2021/06/18/amc-and-clean-energy-popped-but-gamestop-dropped/</t>
  </si>
  <si>
    <t>Why AMC and Clean Energy Stocks Popped, but GameStop Just Dropped</t>
  </si>
  <si>
    <t>Rich Smith</t>
  </si>
  <si>
    <t>18/06/2021</t>
  </si>
  <si>
    <t>https://www.fool.com/investing/2021/06/17/dont-ignore-gamestops-crazy-valuation-but-its-busi/</t>
  </si>
  <si>
    <t>Don't Ignore GameStop's Crazy Valuation, But Its Business Is Getting Better</t>
  </si>
  <si>
    <t>17/06/2021</t>
  </si>
  <si>
    <t>https://www.fool.com/investing/2021/06/16/1-stock-to-avoid-no-matter-what-gamestop/</t>
  </si>
  <si>
    <t>16/06/2021</t>
  </si>
  <si>
    <t>https://www.fool.com/investing/2021/06/13/gamestop-earnings-no-sign-of-a-turnaround/</t>
  </si>
  <si>
    <t>GameStop Earnings: No Sign of a Turnaround</t>
  </si>
  <si>
    <t>13/06/2021</t>
  </si>
  <si>
    <t>https://www.fool.com/investing/2021/06/11/were-you-really-surprised-by-gamestops-27-drop-on/</t>
  </si>
  <si>
    <t>Were You Really Surprised by GameStop's 27% Drop on Thursday?</t>
  </si>
  <si>
    <t>https://www.fool.com/investing/2021/06/10/why-gamestop-stock-sank-today/</t>
  </si>
  <si>
    <t>https://www.fool.com/investing/2021/06/10/gamestop-poaches-2-more-amazon-execs-to-fill-ceo-c/</t>
  </si>
  <si>
    <t>GameStop Poaches 2 More Amazon Execs to Fill CEO, CFO Roles</t>
  </si>
  <si>
    <t>https://www.fool.com/earnings/call-transcripts/2021/06/10/gamestop-gme-q1-2021-earnings-call-transcript/</t>
  </si>
  <si>
    <t>GameStop (GME) Q1 2021 Earnings Call Transcript</t>
  </si>
  <si>
    <t>https://www.fool.com/investing/2021/06/09/teens-love-gamestop-stock-but-what-lessons-learn/</t>
  </si>
  <si>
    <t>Teens Love GameStop Stock, but What Lessons Are They Learning?</t>
  </si>
  <si>
    <t>https://www.fool.com/investing/2021/06/08/why-wendys-joined-gamestop-clover-health-and-other/</t>
  </si>
  <si>
    <t>Why Wendy's Joined GameStop, Clover Health, and Other Meme Stocks Higher Today</t>
  </si>
  <si>
    <t>https://www.fool.com/investing/2021/06/08/even-bulls-should-avoid-gamestop-during-earnings-s/</t>
  </si>
  <si>
    <t>Even Bulls Should Avoid GameStop During Earnings Season</t>
  </si>
  <si>
    <t>https://www.fool.com/investing/2021/06/07/why-blackberry-express-genius-brands-and-gamestop/</t>
  </si>
  <si>
    <t>Why BlackBerry, Express, Genius Brands, and GameStop Stocks Are All Rocking Today</t>
  </si>
  <si>
    <t>https://www.fool.com/investing/2021/06/07/3-stocks-to-avoid-this-week/</t>
  </si>
  <si>
    <t>https://www.fool.com/investing/2021/06/03/why-gamestop-stock-jumped-28-in-may/</t>
  </si>
  <si>
    <t>Why GameStop Stock Jumped 28% in May</t>
  </si>
  <si>
    <t>Jeremy Bowman</t>
  </si>
  <si>
    <t>https://www.fool.com/investing/2021/06/02/why-you-should-avoid-gamestop-stock/</t>
  </si>
  <si>
    <t>Why You Should Avoid GameStop Stock</t>
  </si>
  <si>
    <t>Bradley Freeman</t>
  </si>
  <si>
    <t>https://www.fool.com/investing/2021/06/02/gamestops-new-strategy-isnt-so-new/</t>
  </si>
  <si>
    <t>GameStop's New Strategy Isn't So New</t>
  </si>
  <si>
    <t>Timothy Green</t>
  </si>
  <si>
    <t>https://www.fool.com/investing/2021/05/27/why-gamestop-stock-is-still-wildly-overpriced/</t>
  </si>
  <si>
    <t>Why GameStop Stock Is Still Wildly Overpriced</t>
  </si>
  <si>
    <t>27/05/2021</t>
  </si>
  <si>
    <t>https://www.fool.com/investing/2021/05/26/why-amc-entertainment-stock-keeps-jumping/</t>
  </si>
  <si>
    <t>Why AMC, GameStop, BlackBerry, and Express Stocks Jumped Again Today</t>
  </si>
  <si>
    <t>26/05/2021</t>
  </si>
  <si>
    <t>https://www.fool.com/investing/2021/05/26/why-meme-stocks-led-the-stock-market-higher-on-wed/</t>
  </si>
  <si>
    <t>Why Meme Stocks Led the Stock Market Higher on Wednesday</t>
  </si>
  <si>
    <t>https://www.fool.com/investing/2021/05/26/gamestop-dives-deeper-into-nfts/</t>
  </si>
  <si>
    <t>GameStop Dives Deeper Into NFTs</t>
  </si>
  <si>
    <t>https://www.fool.com/investing/2021/05/25/why-gamestop-stock-soared-20-today/</t>
  </si>
  <si>
    <t>Why GameStop Stock Soared 20% Today</t>
  </si>
  <si>
    <t>25/05/2021</t>
  </si>
  <si>
    <t>https://www.fool.com/investing/2021/05/22/5-investments-turned-50000-into-1-million-2-years/</t>
  </si>
  <si>
    <t>5 Investments That Turned $50,000 Into $1 Million (or More) in 2 Years</t>
  </si>
  <si>
    <t>Sean Williams</t>
  </si>
  <si>
    <t>22/05/2021</t>
  </si>
  <si>
    <t>https://www.fool.com/investing/2021/05/12/3-popular-stock-expected-lose-53-to-79-wall-street/</t>
  </si>
  <si>
    <t>3 Popular Stocks Expected to Lose 53% to 79%, According to Wall Street</t>
  </si>
  <si>
    <t>https://www.fool.com/investing/2021/05/05/2-top-turnaround-stocks-to-buy-now/</t>
  </si>
  <si>
    <t>2 Top Turnaround Stocks to Buy Now</t>
  </si>
  <si>
    <t>Zhiyuan Sun</t>
  </si>
  <si>
    <t>https://www.fool.com/investing/2021/05/03/gamestop-opening-fulfillment-center-in-e-commerce/</t>
  </si>
  <si>
    <t>GameStop Opening Fulfillment Center in E-Commerce Transformation</t>
  </si>
  <si>
    <t>https://www.fool.com/investing/2021/04/28/finally-some-good-news-for-gamestop/</t>
  </si>
  <si>
    <t>Finally, Some Good News for GameStop</t>
  </si>
  <si>
    <t>28/04/2021</t>
  </si>
  <si>
    <t>https://www.fool.com/investing/2021/04/27/why-gamestop-stock-climbed-today/</t>
  </si>
  <si>
    <t>Why GameStop Stock Climbed Today</t>
  </si>
  <si>
    <t>Joe Tenebruso</t>
  </si>
  <si>
    <t>27/04/2021</t>
  </si>
  <si>
    <t>https://www.fool.com/investing/2021/04/27/gamestop-soon-to-be-debt-free-adds-551-million-to/</t>
  </si>
  <si>
    <t>GameStop, Soon to Be Debt-Free, Adds $551 Million to Coffers</t>
  </si>
  <si>
    <t>https://www.fool.com/investing/2021/04/26/gamestop-to-stock-hungry-investors-thank-you-very/</t>
  </si>
  <si>
    <t>GameStop to Stock-Hungry Investors: Thank You Very Much</t>
  </si>
  <si>
    <t>26/04/2021</t>
  </si>
  <si>
    <t>https://www.fool.com/investing/2021/04/25/3-stocks-turned-250000-into-1-million-this-year/</t>
  </si>
  <si>
    <t>3 Stocks That Turned $250,000 Into $1 Million (or More) Since the Year Began</t>
  </si>
  <si>
    <t>25/04/2021</t>
  </si>
  <si>
    <t>https://www.fool.com/investing/2021/04/24/why-do-millennials-love-gamestop-stock/</t>
  </si>
  <si>
    <t>Why Do Millennials Love GameStop Stock?</t>
  </si>
  <si>
    <t>24/04/2021</t>
  </si>
  <si>
    <t>https://www.fool.com/investing/2021/04/22/investors-beware-3-red-flags-an-investment-is-too/</t>
  </si>
  <si>
    <t>Investors Beware: 3 Red Flags an Investment Is Too Good to Be True</t>
  </si>
  <si>
    <t>22/04/2021</t>
  </si>
  <si>
    <t>https://www.fool.com/investing/2021/04/22/dont-touch-gamestop-until-this-happens/</t>
  </si>
  <si>
    <t>Don't Touch GameStop Until This Happens</t>
  </si>
  <si>
    <t>https://www.fool.com/investing/2021/04/22/with-gamestop-starting-with-a-clean-slate-is-now-t/</t>
  </si>
  <si>
    <t>With GameStop Starting With a Clean Slate, Is Now the Time to Buy?</t>
  </si>
  <si>
    <t>https://www.fool.com/investing/2021/04/21/i-still-dont-believe-in-a-gamestop-turnaround/</t>
  </si>
  <si>
    <t>I Still Don't Believe in a GameStop Turnaround</t>
  </si>
  <si>
    <t>21/04/2021</t>
  </si>
  <si>
    <t>https://www.fool.com/investing/2021/04/20/2-stocks-that-could-be-silent-wealth-killers/</t>
  </si>
  <si>
    <t>2 Stocks That Could Be Silent Wealth Killers</t>
  </si>
  <si>
    <t>20/04/2021</t>
  </si>
  <si>
    <t>https://www.fool.com/investing/2021/04/19/why-gamestop-stock-popped-today/</t>
  </si>
  <si>
    <t>Why GameStop Stock Popped Today</t>
  </si>
  <si>
    <t>19/04/2021</t>
  </si>
  <si>
    <t>https://www.fool.com/investing/2021/04/19/stock-markets-fall-but-gamestop-and-clean-energy-f/</t>
  </si>
  <si>
    <t>Stock Markets Fall, but GameStop and Clean Energy Fuels Are on the Rise</t>
  </si>
  <si>
    <t>https://www.fool.com/investing/2021/04/19/gamestop-ceo-announces-resignation/</t>
  </si>
  <si>
    <t>GameStop CEO Announces Resignation</t>
  </si>
  <si>
    <t>https://www.fool.com/investing/2021/04/15/gamestop-yanks-587000-shares-from-outgoing-ceo/</t>
  </si>
  <si>
    <t>GameStop Yanks 587,000 Shares from Outgoing CEO</t>
  </si>
  <si>
    <t>15/04/2021</t>
  </si>
  <si>
    <t>https://www.fool.com/investing/2021/04/14/the-big-macro/</t>
  </si>
  <si>
    <t>The Big Macro</t>
  </si>
  <si>
    <t>Chris Hill</t>
  </si>
  <si>
    <t>14/04/2021</t>
  </si>
  <si>
    <t>https://www.fool.com/investing/2021/04/14/heres-why-gamestop-stock-soared-today/</t>
  </si>
  <si>
    <t>Here's Why GameStop Stock Soared Today</t>
  </si>
  <si>
    <t>https://www.fool.com/investing/2021/04/14/gamestop-looks-to-become-debt-free-with-early-debt/</t>
  </si>
  <si>
    <t>GameStop Looks to Become Debt-Free With Early Debt Retirement Plan</t>
  </si>
  <si>
    <t>https://www.fool.com/investing/2021/04/13/gamestop-looks-like-it-wants-in-on-blockchain-cryp/</t>
  </si>
  <si>
    <t>GameStop Looks Like It Wants In On Blockchain, Crypto, and NFTs</t>
  </si>
  <si>
    <t>13/04/2021</t>
  </si>
  <si>
    <t>https://www.fool.com/investing/2021/04/12/gamestop-seeks-new-ceo-as-roller-coaster-performan/</t>
  </si>
  <si>
    <t>GameStop Seeks New CEO as Roller-Coaster Performance Continues</t>
  </si>
  <si>
    <t>https://www.fool.com/investing/2021/04/12/gamestop-has-94-downside-risk-as-digital-threat-ha/</t>
  </si>
  <si>
    <t>GameStop Has 94% Downside Risk as Digital Threat Hasn't Gone Away, Analyst Says</t>
  </si>
  <si>
    <t>https://www.fool.com/investing/2021/04/12/why-gamestop-stock-dropped-more-than-10-this-morni/</t>
  </si>
  <si>
    <t>Why GameStop Stock Dropped More Than 10% This Morning</t>
  </si>
  <si>
    <t>https://www.fool.com/investing/2021/04/12/better-buy-amazon-vs-gamestop/</t>
  </si>
  <si>
    <t>Better Buy: Amazon vs. GameStop</t>
  </si>
  <si>
    <t>https://www.fool.com/investing/2021/04/12/how-gamestops-story-could-get-even-weirder/</t>
  </si>
  <si>
    <t>How GameStop's Story Could Get Even Weirder</t>
  </si>
  <si>
    <t>Keith Noonan</t>
  </si>
  <si>
    <t>https://www.fool.com/investing/2021/04/10/forget-meme-stocks-put-your-money-here-instead/</t>
  </si>
  <si>
    <t>Forget Meme Stocks. Put Your Money Here Instead</t>
  </si>
  <si>
    <t>https://www.fool.com/investing/2021/04/10/5-stocks-that-made-people-millionaires-in-6-months/</t>
  </si>
  <si>
    <t>5 Stocks That Made People Millionaires in 6 Months</t>
  </si>
  <si>
    <t>https://www.fool.com/investing/2021/04/09/most-robinhood-users-have-low-fico-scores-should-t/</t>
  </si>
  <si>
    <t>Nearly Half of Robinhood Users Have Low FICO Scores. Should They Be Investing?</t>
  </si>
  <si>
    <t>https://www.fool.com/investing/2021/04/08/gamestop-names-activist-investor-ryan-cohen-as-cha/</t>
  </si>
  <si>
    <t>GameStop Names Activist Investor Ryan Cohen as Chairman of the Board</t>
  </si>
  <si>
    <t>https://www.fool.com/investing/2021/04/06/is-gamestop-the-next-blockbuster-amazon-or-best-bu/</t>
  </si>
  <si>
    <t>Is GameStop the Next Blockbuster, Amazon, or Best Buy?</t>
  </si>
  <si>
    <t>https://www.fool.com/investing/2021/04/05/dominos-pizza-ceo-ritch-allison-talks-about-trends/</t>
  </si>
  <si>
    <t>Domino's Pizza CEO Ritch Allison Talks About Trends and Toppings</t>
  </si>
  <si>
    <t>https://www.fool.com/investing/2021/04/05/why-gamestop/</t>
  </si>
  <si>
    <t>Why GameStop Stock Sank Monday</t>
  </si>
  <si>
    <t>https://www.fool.com/investing/2021/04/05/gamestop-aims-to-cash-in-by-selling-up-to-35-milli/</t>
  </si>
  <si>
    <t>GameStop Aims to Cash In by Selling up to 3.5 Million Shares</t>
  </si>
  <si>
    <t>https://www.fool.com/investing/2021/04/04/gamestop-chief-merchandising-officer-stepping-down/</t>
  </si>
  <si>
    <t>GameStop Chief Merchandising Officer Stepping Down</t>
  </si>
  <si>
    <t>https://www.fool.com/investing/2021/04/03/3-popular-stocks-that-are-disasters-waiting-to-hap/</t>
  </si>
  <si>
    <t>3 Popular Stocks That Are Disasters Waiting to Happen</t>
  </si>
  <si>
    <t>https://www.fool.com/investing/2021/04/03/3-stocks-200000-into-1-million-in-first-quarter/</t>
  </si>
  <si>
    <t>3 Supercharged Stocks That Turned $200,000 Into $1 Million (or More) in the First Quarter</t>
  </si>
  <si>
    <t>https://www.fool.com/investing/2021/04/03/3-reasons-ive-been-avoiding-meme-stocks-this-year/</t>
  </si>
  <si>
    <t>3 Reasons I've Been Avoiding Meme Stocks This Year</t>
  </si>
  <si>
    <t>https://www.fool.com/investing/2021/04/01/why-gamestop-stock-soared-87-in-march/</t>
  </si>
  <si>
    <t>Why GameStop Stock Soared 87% in March</t>
  </si>
  <si>
    <t>https://www.fool.com/investing/2021/03/31/what-to-make-of-gamestops-latest-report/</t>
  </si>
  <si>
    <t>What to Make of GameStop's Latest Report</t>
  </si>
  <si>
    <t>31/03/2021</t>
  </si>
  <si>
    <t>https://www.fool.com/investing/2021/03/30/why-gamestops-shares-popped-127-today/</t>
  </si>
  <si>
    <t>Why GameStop's Shares Popped 12.7% Today</t>
  </si>
  <si>
    <t>30/03/2021</t>
  </si>
  <si>
    <t>https://www.fool.com/investing/2021/03/30/gamestop-appoints-former-amazon-and-chewy-execs-in/</t>
  </si>
  <si>
    <t>GameStop Appoints Former Amazon and Chewy Execs in Turnaround Bid</t>
  </si>
  <si>
    <t>Danny Vena</t>
  </si>
  <si>
    <t>https://www.fool.com/investing/2021/03/29/3-stocks-to-avoid-this-week/</t>
  </si>
  <si>
    <t>29/03/2021</t>
  </si>
  <si>
    <t>https://www.fool.com/investing/2021/03/29/6-stocks-robinhood-investors-cant-get-enough-of/</t>
  </si>
  <si>
    <t>6 Stocks Robinhood Investors Can't Get Enough Of</t>
  </si>
  <si>
    <t>https://www.fool.com/investing/2021/03/27/investing-your-stimulus-check-3-dangerous-mistakes/</t>
  </si>
  <si>
    <t>Investing Your Stimulus Check? 3 Dangerous Mistakes to Avoid</t>
  </si>
  <si>
    <t>27/03/2021</t>
  </si>
  <si>
    <t>https://www.fool.com/investing/2021/03/25/why-shares-of-gamestop-and-amc-entertainment-skyro/</t>
  </si>
  <si>
    <t>Why Shares of GameStop and AMC Entertainment Skyrocketed Today</t>
  </si>
  <si>
    <t>25/03/2021</t>
  </si>
  <si>
    <t>https://www.fool.com/investing/2021/03/25/now-most-of-gamestops-board-members-are-bailing-on/</t>
  </si>
  <si>
    <t>Now Most of GameStop's Board Members Are Bailing on the Company</t>
  </si>
  <si>
    <t>https://www.fool.com/investing/2021/03/25/is-it-time-to-buy-amc-entertainment-and-sell-games/</t>
  </si>
  <si>
    <t>Is It Time to Buy AMC Entertainment and Sell GameStop?</t>
  </si>
  <si>
    <t>https://www.fool.com/investing/2021/03/25/is-gamestop-stock-a-buy/</t>
  </si>
  <si>
    <t>https://www.fool.com/investing/2021/03/24/why-gamestop-shares-tanked-wednesday/</t>
  </si>
  <si>
    <t>Why GameStop Shares Tanked Wednesday</t>
  </si>
  <si>
    <t>24/03/2021</t>
  </si>
  <si>
    <t>https://www.fool.com/investing/2021/03/24/new-cheat-code-avoid-gamestop-during-earnings-seas/</t>
  </si>
  <si>
    <t>New Cheat Code: Avoid GameStop During Earnings Season</t>
  </si>
  <si>
    <t>https://www.fool.com/earnings/call-transcripts/2021/03/24/gamestop-gme-q4-2020-earnings-call-transcript/</t>
  </si>
  <si>
    <t>GameStop (GME) Q4 2020 Earnings Call Transcript</t>
  </si>
  <si>
    <t>https://www.fool.com/investing/2021/03/23/robinhood-files-confidentially-for-ipo/</t>
  </si>
  <si>
    <t>Robinhood Files Confidentially for IPO</t>
  </si>
  <si>
    <t>23/03/2021</t>
  </si>
  <si>
    <t>https://www.fool.com/investing/2021/03/23/3-ways-gamestop-might-break-your-heart-tonight/</t>
  </si>
  <si>
    <t>3 Ways GameStop Might Break Your Heart Tonight</t>
  </si>
  <si>
    <t>https://www.fool.com/investing/2021/03/23/another-gamestop-executive-heads-for-the-exits/</t>
  </si>
  <si>
    <t>Another GameStop Executive Heads for the Exits</t>
  </si>
  <si>
    <t>https://www.fool.com/investing/2021/03/22/3-stocks-to-avoid-this-week/</t>
  </si>
  <si>
    <t>22/03/2021</t>
  </si>
  <si>
    <t>https://www.fool.com/investing/2021/03/22/amc-gamestop-and-sundial-3-of-worst-stocks-to-buy/</t>
  </si>
  <si>
    <t>Why AMC, GameStop, and Sundial Are 3 of the Worst Stocks to Buy</t>
  </si>
  <si>
    <t>https://www.fool.com/investing/2021/03/20/3-things-to-watch-in-the-stock-market-this-week/</t>
  </si>
  <si>
    <t>3 Things to Watch in the Stock Market This Week</t>
  </si>
  <si>
    <t>20/03/2021</t>
  </si>
  <si>
    <t>https://www.fool.com/investing/2021/03/19/should-you-invest-in-meme-stocks-in-2021/</t>
  </si>
  <si>
    <t>Should You Invest in Meme Stocks in 2021?</t>
  </si>
  <si>
    <t>19/03/2021</t>
  </si>
  <si>
    <t>https://www.fool.com/investing/2021/03/19/bill-gross-is-still-shorting-gamestop-stock-should/</t>
  </si>
  <si>
    <t>Bill Gross Is Still Shorting GameStop Stock: Should You Short It Too?</t>
  </si>
  <si>
    <t>https://www.fool.com/investing/2021/03/19/why-is-everyone-still-talking-about-gamestop-stock/</t>
  </si>
  <si>
    <t>Why Is Everyone (Still) Talking About GameStop Stock?</t>
  </si>
  <si>
    <t>https://www.fool.com/investing/2021/03/18/7-reasons-to-avoid-reddit-stocks-like-the-plague/</t>
  </si>
  <si>
    <t>7 Reasons to Avoid the Reddit Stocks Like the Plague</t>
  </si>
  <si>
    <t>18/03/2021</t>
  </si>
  <si>
    <t>https://www.fool.com/investing/2021/03/16/gamestop-and-amc-are-riding-the-stock-market-rolle/</t>
  </si>
  <si>
    <t>GameStop and AMC Are Riding the Stock Market Roller Coaster Again</t>
  </si>
  <si>
    <t>16/03/2021</t>
  </si>
  <si>
    <t>https://www.fool.com/investing/2021/03/16/4-heavily-short-sold-stocks-avoid-like-the-plague/</t>
  </si>
  <si>
    <t>4 Heavily Short-Sold Stocks to Avoid Like the Plague</t>
  </si>
  <si>
    <t>https://www.fool.com/investing/2021/03/15/robinhood-acquires-recruiting-firm-binc/</t>
  </si>
  <si>
    <t>Robinhood Acquires Recruiting Firm Binc, Says It Is Actively Hiring</t>
  </si>
  <si>
    <t>15/03/2021</t>
  </si>
  <si>
    <t>https://www.fool.com/investing/2021/03/15/gamestop-and-amc-actually-did-improve-their-fundam/</t>
  </si>
  <si>
    <t>GameStop and AMC Actually Did Improve Their Fundamentals Last Week</t>
  </si>
  <si>
    <t>https://www.fool.com/investing/2021/03/15/why-gme-and-amc-benefit-from-19-trillion-stimulus/</t>
  </si>
  <si>
    <t>Why GameStop and AMC Could Benefit From the $1.9 Trillion Stimulus Package</t>
  </si>
  <si>
    <t>https://www.fool.com/investing/2021/03/13/2-things-that-amc-and-gamestop-have-in-common/</t>
  </si>
  <si>
    <t>2 Things AMC and GameStop Have in Common</t>
  </si>
  <si>
    <t>13/03/2021</t>
  </si>
  <si>
    <t>https://www.fool.com/investing/2021/03/12/forget-the-reddit-hype-here-are-3-very-good-reason/</t>
  </si>
  <si>
    <t>Forget the Reddit Hype, Here Are 3 Very Good Reasons Why GameStop Can Win</t>
  </si>
  <si>
    <t>https://www.fool.com/investing/2021/03/11/5-robinhood-stocks-to-avoid-like-plague-in-march/</t>
  </si>
  <si>
    <t>5 Robinhood Stocks to Avoid Like the Plague in March</t>
  </si>
  <si>
    <t>https://www.fool.com/investing/2021/03/10/why-gamestop-stock-continues-to-run-up/</t>
  </si>
  <si>
    <t>Why GameStop Stock Continues to Run Up</t>
  </si>
  <si>
    <t>https://www.fool.com/investing/2021/03/10/the-10-most-short-sold-robinhood-stocks-in-march/</t>
  </si>
  <si>
    <t>The 10 Most Short-Sold Robinhood Stocks in March</t>
  </si>
  <si>
    <t>https://www.fool.com/investing/2021/03/09/why-gamestop-stock-soared-today/</t>
  </si>
  <si>
    <t>Why GameStop Stock Soared Today</t>
  </si>
  <si>
    <t>https://www.fool.com/investing/2021/03/08/gamestop-workhorse-group-leading-stock-market-high/</t>
  </si>
  <si>
    <t>GameStop and Workhorse Group Are Leading the Stock Market Higher Because Investors Love These Business Moves</t>
  </si>
  <si>
    <t>https://www.fool.com/investing/2021/03/08/why-gamestop-shares-jumped-monday/</t>
  </si>
  <si>
    <t>Why GameStop Shares Jumped Monday</t>
  </si>
  <si>
    <t>https://www.fool.com/investing/2021/03/08/gamestop-chooses-activist-investor-to-lead-e-comme/</t>
  </si>
  <si>
    <t>GameStop Chooses Activist Investor to Lead E-Commerce Transformation</t>
  </si>
  <si>
    <t>https://www.fool.com/investing/2021/03/08/4-robinhoods-top-10-stocks-could-lose-50-or-more/</t>
  </si>
  <si>
    <t>4 of Robinhood's Top 10 Stocks Could Lose 50% (or More)</t>
  </si>
  <si>
    <t>https://www.fool.com/investing/2021/03/07/how-should-new-investors-get-started/</t>
  </si>
  <si>
    <t>How Should New Investors Get Started?</t>
  </si>
  <si>
    <t>https://www.fool.com/investing/2021/03/06/1-retail-stock-to-avoid-no-matter-what/</t>
  </si>
  <si>
    <t>1 Retail Stock to Avoid No Matter What</t>
  </si>
  <si>
    <t>https://www.fool.com/investing/2021/03/06/5-stocks-turned-100000-into-3-million-in-1-year/</t>
  </si>
  <si>
    <t>5 Stocks That Turned $100,000 Into $3 Million (or More) in 1 Year</t>
  </si>
  <si>
    <t>https://www.fool.com/investing/2021/03/04/3-reasons-you-shouldnt-invest-like-billionaires-do/</t>
  </si>
  <si>
    <t>3 Reasons You Shouldn't Invest Like Billionaires Do</t>
  </si>
  <si>
    <t>David Butler</t>
  </si>
  <si>
    <t>https://www.fool.com/investing/2021/03/04/3-robinhood-stocks-could-plummet-69-wall-street/</t>
  </si>
  <si>
    <t>3 Robinhood Stocks That Could Plummet 69% (or More), According to Wall Street</t>
  </si>
  <si>
    <t>https://www.fool.com/investing/2021/03/03/is-it-time-to-buy-gamestop-stock/</t>
  </si>
  <si>
    <t>Is It Time to Buy GameStop Stock?</t>
  </si>
  <si>
    <t>Will Ebiefung</t>
  </si>
  <si>
    <t>https://www.fool.com/investing/2021/03/03/stock-values-are-soaring-again-heres-how-to-invest/</t>
  </si>
  <si>
    <t>Stock Values Are Soaring Again. Here's How to Invest in Light of That.</t>
  </si>
  <si>
    <t>https://www.fool.com/investing/2021/03/02/3-reasons-to-avoid-gamestop-stock/</t>
  </si>
  <si>
    <t>3 Reasons to Avoid GameStop Stock</t>
  </si>
  <si>
    <t>https://www.fool.com/investing/2021/03/01/why-gamestop-stock-soared-another-18-today/</t>
  </si>
  <si>
    <t>Why GameStop Stock Soared Another 18% Today</t>
  </si>
  <si>
    <t>https://www.fool.com/investing/2021/02/28/3-investing-mistakes-that-could-leave-you-broke/</t>
  </si>
  <si>
    <t>3 Investing Mistakes That Could Leave You Broke</t>
  </si>
  <si>
    <t>28/02/2021</t>
  </si>
  <si>
    <t>https://www.fool.com/investing/2021/02/25/why-gamestop-stock-soared-today/</t>
  </si>
  <si>
    <t>25/02/2021</t>
  </si>
  <si>
    <t>https://www.fool.com/investing/2021/02/24/why-sundial-amc-blackberry-and-other-reddit-stocks/</t>
  </si>
  <si>
    <t>Why Sundial, AMC, Blackberry, and Other Reddit Stocks Soared Today</t>
  </si>
  <si>
    <t>24/02/2021</t>
  </si>
  <si>
    <t>https://www.fool.com/investing/2021/02/24/gamestop-stock-explodes-again-following-cfo-depart/</t>
  </si>
  <si>
    <t>GameStop Stock Explodes Again Following CFO Departure</t>
  </si>
  <si>
    <t>https://www.fool.com/investing/2021/02/24/gamestop-to-stock-market-were-back/</t>
  </si>
  <si>
    <t>GameStop to Stock Market: We're Back!</t>
  </si>
  <si>
    <t>https://www.fool.com/investing/2021/02/24/heres-why-gamestop-stock-just-exploded-higher/</t>
  </si>
  <si>
    <t>Here's Why GameStop Stock Just Exploded Higher</t>
  </si>
  <si>
    <t>Jon Quast</t>
  </si>
  <si>
    <t>https://www.fool.com/investing/2021/02/24/its-game-over-for-more-than-just-gamestops-cfo/</t>
  </si>
  <si>
    <t>It's Game Over for More Than Just GameStop's CFO</t>
  </si>
  <si>
    <t>https://www.fool.com/investing/2021/02/23/gamestop-cfo-resigns/</t>
  </si>
  <si>
    <t>GameStop CFO Resigns</t>
  </si>
  <si>
    <t>23/02/2021</t>
  </si>
  <si>
    <t>https://www.fool.com/investing/2021/02/22/reddits-roaring-kitty-doubled-his-stake-in-gamesto/</t>
  </si>
  <si>
    <t>Reddit's 'Roaring Kitty' Doubled His Stake in GameStop</t>
  </si>
  <si>
    <t>22/02/2021</t>
  </si>
  <si>
    <t>https://www.fool.com/investing/2021/02/22/is-gamestop-stock-a-buy/</t>
  </si>
  <si>
    <t>https://www.fool.com/investing/2021/02/22/why-gamestop-stock-surged-this-morning/</t>
  </si>
  <si>
    <t>Why GameStop Stock Surged This Morning</t>
  </si>
  <si>
    <t>Evan Niu, CFA</t>
  </si>
  <si>
    <t>https://www.fool.com/investing/2021/02/21/motley-fool-co-founder-david-gardner-on-the-import/</t>
  </si>
  <si>
    <t>Motley Fool Co-Founder David Gardner on the Importance of Optimism in Investing</t>
  </si>
  <si>
    <t>21/02/2021</t>
  </si>
  <si>
    <t>https://www.fool.com/investing/2021/02/21/can-robinhood-still-fulfill-its-mission-to-democra/</t>
  </si>
  <si>
    <t>Can Robinhood Still Fulfill Its Mission to Democratize Finance?</t>
  </si>
  <si>
    <t>Danny Vena and Jason Hall</t>
  </si>
  <si>
    <t>https://www.fool.com/investing/2021/02/20/morgan-housel-talks-gamestop-bezos-and-more/</t>
  </si>
  <si>
    <t>Morgan Housel Talks GameStop, Bezos, and More</t>
  </si>
  <si>
    <t>Alison Southwick and Robert Brokamp, CFP(R)</t>
  </si>
  <si>
    <t>20/02/2021</t>
  </si>
  <si>
    <t>https://www.fool.com/investing/2021/02/18/how-short-squeezes-start-and-why-they-can-drive-st/</t>
  </si>
  <si>
    <t>How Short Squeezes Start and Why They Can Drive Stocks So High</t>
  </si>
  <si>
    <t>18/02/2021</t>
  </si>
  <si>
    <t>https://www.fool.com/investing/2021/02/17/will-robinhoods-ipo-be-gamestopped/</t>
  </si>
  <si>
    <t>Will Robinhood's IPO Be GameStopped?</t>
  </si>
  <si>
    <t>17/02/2021</t>
  </si>
  <si>
    <t>https://www.fool.com/investing/2021/02/17/can-gamestop-investors-get-answers-at-robinhood-he/</t>
  </si>
  <si>
    <t>Can GameStop Investors Get Answers at Robinhood's Congressional Hearing?</t>
  </si>
  <si>
    <t>https://www.fool.com/investing/2021/02/17/if-youd-sold-short-10000-in-gamestop-stock-when-20/</t>
  </si>
  <si>
    <t>If You'd Sold Short $10,000 in GameStop Stock When 2021 Began, This Is How Much Money You Would've Lost</t>
  </si>
  <si>
    <t>https://www.fool.com/investing/2021/02/16/gamestop-and-amc-highlight-the-most-important-less/</t>
  </si>
  <si>
    <t>GameStop and AMC Highlight the Most Important Lesson for Investors to Learn</t>
  </si>
  <si>
    <t>Danny Vena, Jason Hall, and Brian Withers</t>
  </si>
  <si>
    <t>16/02/2021</t>
  </si>
  <si>
    <t>https://www.fool.com/investing/2021/02/16/congress-will-question-robinhood-ceo-and-others-ab/</t>
  </si>
  <si>
    <t>Congress Will Question Robinhood CEO and Others About GameStop Stock This Week</t>
  </si>
  <si>
    <t>https://www.fool.com/investing/2021/02/12/is-this-where-the-gamestop-story-ends/</t>
  </si>
  <si>
    <t>Is This Where the GameStop Story Ends?</t>
  </si>
  <si>
    <t>https://www.fool.com/taxes/2021/02/12/how-much-tax-do-i-owe-on-reddit-stocks/</t>
  </si>
  <si>
    <t>How Much Tax Do I Owe on Reddit Stocks?</t>
  </si>
  <si>
    <t>Christy Bieber</t>
  </si>
  <si>
    <t>https://www.fool.com/investing/2021/02/12/heres-why-the-gamestop-rally-was-so-hard-to-resist/</t>
  </si>
  <si>
    <t>Here's Why The GameStop Rally Was So Hard to Resist</t>
  </si>
  <si>
    <t>https://www.fool.com/investing/2021/02/12/why-did-robinhood-restrict-trading-during-the-shor/</t>
  </si>
  <si>
    <t>Why Did Robinhood Restrict Trading During the Short Squeeze?</t>
  </si>
  <si>
    <t>https://www.fool.com/investing/2021/02/11/did-robinhood-just-prove-the-old-adage-theres-no-s/</t>
  </si>
  <si>
    <t>"Did Robinhood Just Prove the Old Adage, There's No Such Thing as Bad Publicity?"""""</t>
  </si>
  <si>
    <t>Danny Vena, Keith Speights, and Jason Hall</t>
  </si>
  <si>
    <t>https://www.fool.com/investing/2021/02/11/is-robinhood-shooting-itself-in-the-foot/</t>
  </si>
  <si>
    <t>Is Robinhood Shooting Itself in the Foot?</t>
  </si>
  <si>
    <t>https://www.fool.com/investing/2021/02/11/gamestop-still-has-time-to-sell-some-more-stock/</t>
  </si>
  <si>
    <t>GameStop Still Has Time to Sell Some More Stock</t>
  </si>
  <si>
    <t>https://www.fool.com/investing/2021/02/09/why-gamestop-is-tumbling-15-this-morning/</t>
  </si>
  <si>
    <t>Why GameStop Is Tumbling 15% This Morning</t>
  </si>
  <si>
    <t>https://www.fool.com/investing/2021/02/09/better-buy-gamestop-vs-bilibili/</t>
  </si>
  <si>
    <t>Better Buy: GameStop vs. Bilibili</t>
  </si>
  <si>
    <t>https://www.fool.com/investing/2021/02/08/why-gamestop-stock-popped-then-dropped-today/</t>
  </si>
  <si>
    <t>Why GameStop Stock Popped Then Dropped Today</t>
  </si>
  <si>
    <t>https://www.fool.com/investing/2021/02/08/forget-gamestop-and-amc-these-2-growth-stocks-will/</t>
  </si>
  <si>
    <t>Forget GameStop and AMC, These 2 Growth Stocks Will Deliver Superior Returns</t>
  </si>
  <si>
    <t>https://www.fool.com/investing/2021/02/07/how-i-knew-gamestop-would-collapse/</t>
  </si>
  <si>
    <t>How I Knew GameStop Would Collapse</t>
  </si>
  <si>
    <t>Chuck Saletta</t>
  </si>
  <si>
    <t>https://www.fool.com/investing/2021/02/07/gamestop-investor-revolt-to-be-made-into-a-movie/</t>
  </si>
  <si>
    <t>GameStop Investor Revolt to Be Made Into a Movie</t>
  </si>
  <si>
    <t>https://www.fool.com/investing/2021/02/07/gamestop-stock-plummets-earnings-wont-turn-things/</t>
  </si>
  <si>
    <t>GameStop Stock Plummets: Earnings Won't Turn Things Around</t>
  </si>
  <si>
    <t>https://www.fool.com/investing/2021/02/07/what-i-learned-from-my-worst-investing-mistake/</t>
  </si>
  <si>
    <t>What I Learned From My Worst Investing Mistake</t>
  </si>
  <si>
    <t>Barbara Eisner Bayer, Chuck Saletta, and Eric Volkman</t>
  </si>
  <si>
    <t>https://www.fool.com/investing/2021/02/06/were-short-sellers-right-about-gamestop-and-amc/</t>
  </si>
  <si>
    <t>Were the Short-Sellers Right About GameStop and AMC After All?</t>
  </si>
  <si>
    <t>https://www.fool.com/investing/2021/02/06/was-the-gamestop-phenomenon-just-one-big-pump-and/</t>
  </si>
  <si>
    <t>Was the GameStop Phenomenon Just One Big Pump-and-Dump Scheme?</t>
  </si>
  <si>
    <t>Danny Vena, Dan Caplinger, and Jason Hall</t>
  </si>
  <si>
    <t>https://www.fool.com/investing/2021/02/06/how-can-robinhood-restrict-trading-on-some-stocks/</t>
  </si>
  <si>
    <t>How Can Robinhood Restrict Trading on Some Stocks?</t>
  </si>
  <si>
    <t>https://www.fool.com/investing/2021/02/05/why-gamestop-stock-rebounded-today/</t>
  </si>
  <si>
    <t>Why GameStop Stock Rebounded Today</t>
  </si>
  <si>
    <t>https://www.fool.com/investing/2021/02/05/will-the-gamestop-amc-bloodbath-continue/</t>
  </si>
  <si>
    <t>Will the GameStop-AMC Bloodbath Continue?</t>
  </si>
  <si>
    <t>https://www.fool.com/investing/2021/02/05/3-lessons-from-the-wallstreetbets-short-squeezes/</t>
  </si>
  <si>
    <t>3 Lessons From the WallStreetBets Short Squeezes</t>
  </si>
  <si>
    <t>Adam Levy</t>
  </si>
  <si>
    <t>https://www.fool.com/investing/2021/02/05/3-reddit-stocks-could-fall-75-to-94-wall-street/</t>
  </si>
  <si>
    <t>3 Reddit Stocks That Could Fall 75% to 94%, According to Wall Street</t>
  </si>
  <si>
    <t>https://www.fool.com/investing/2021/02/05/why-gamestop-couldnt-take-this-golden-opportunity/</t>
  </si>
  <si>
    <t>Why GameStop Couldn't Take This Golden Opportunity to Save Itself</t>
  </si>
  <si>
    <t>https://www.fool.com/investing/2021/02/04/did-robinhood-lose-its-investor-base-forever/</t>
  </si>
  <si>
    <t>Did Robinhood Lose Its Investor Base Forever?</t>
  </si>
  <si>
    <t>https://www.fool.com/investing/2021/02/04/gamestop-has-1-undeniable-advantage/</t>
  </si>
  <si>
    <t>GameStop Has 1 Undeniable Advantage</t>
  </si>
  <si>
    <t>https://www.fool.com/investing/2021/02/04/why-gamestop-stock-plunged-30-in-morning-trading-t/</t>
  </si>
  <si>
    <t>Why GameStop Stock Plunged 30% in Morning Trading Today</t>
  </si>
  <si>
    <t>Reuben Gregg Brewer</t>
  </si>
  <si>
    <t>https://www.fool.com/investing/2021/02/04/4-reasons-you-should-avoid-gamestop-amc-and-other/</t>
  </si>
  <si>
    <t>4 Reasons You Should Avoid GameStop, AMC, and Other WallStreetBets Stocks</t>
  </si>
  <si>
    <t>Brian Stoffel</t>
  </si>
  <si>
    <t>https://www.fool.com/investing/2021/02/04/try-to-game-stock-market-youre-going-to-get-played/</t>
  </si>
  <si>
    <t>If You Try to Game the Stock Market, You're Going to Get Played</t>
  </si>
  <si>
    <t>https://www.fool.com/investing/2021/02/03/gamestop-appoints-3-new-vice-presidents-from-amazo/</t>
  </si>
  <si>
    <t>GameStop Appoints 3 New Vice Presidents From Amazon and Chewy</t>
  </si>
  <si>
    <t>https://www.fool.com/investing/2021/02/03/the-worst-isnt-over-for-gamestop-heres-why/</t>
  </si>
  <si>
    <t>The Worst Isn't Over for GameStop: Here's Why</t>
  </si>
  <si>
    <t>https://www.fool.com/investing/2021/02/03/why-gamestop-is-rising-double-digits-again-today/</t>
  </si>
  <si>
    <t>Why GameStop Stock Reversed Course Again Today</t>
  </si>
  <si>
    <t>https://www.fool.com/investing/2021/02/03/gamestop-investors-wall-street-goliath-by-twitter/</t>
  </si>
  <si>
    <t>How GameStop Investors Took On the Wall Street Goliath, as Told by Twitter</t>
  </si>
  <si>
    <t>https://www.fool.com/investing/2021/02/03/the-reality-gamestop-and-amc-investors-must-face/</t>
  </si>
  <si>
    <t>The Grim Reality GameStop and AMC Investors Must Face</t>
  </si>
  <si>
    <t>https://www.fool.com/investing/2021/02/03/motley-fool-money-01-29-2021/</t>
  </si>
  <si>
    <t>GameStop Drama and Other Stock Market News</t>
  </si>
  <si>
    <t>https://www.fool.com/investing/2021/02/02/heres-why-gamestop-stock-is-plummeting-today-and-w/</t>
  </si>
  <si>
    <t>Here's Why GameStop Stock Is Plummeting Today -- and Why More Pain Could Lie Ahead for Investors</t>
  </si>
  <si>
    <t>https://www.fool.com/investing/2021/02/02/even-before-wallstreetbets-shorting-gamestop-didnt/</t>
  </si>
  <si>
    <t>Even Before WallStreetBets, Shorting GameStop Didn't Make Sense</t>
  </si>
  <si>
    <t>https://www.fool.com/investing/2021/02/02/how-short-squeeze-catapulted-crushed-gamestop/</t>
  </si>
  <si>
    <t>How a Short Squeeze Catapulted, Then Crushed, Then Again Catapulted GameStop</t>
  </si>
  <si>
    <t>https://www.fool.com/investing/2021/02/02/is-the-gamestop-rally-over-short-interest-plunges/</t>
  </si>
  <si>
    <t>Is the GameStop Rally Over? Short Interest Plunges to Just 39%</t>
  </si>
  <si>
    <t>https://www.fool.com/investing/2021/02/02/robinhood-tweaks-its-rules-again-raising-gamestop/</t>
  </si>
  <si>
    <t>As Frenzy Subsides, Robinhood Tweaks Rules Again to Raise GameStop Share Limit to 20</t>
  </si>
  <si>
    <t>https://www.fool.com/investing/2021/02/02/bought-gamestop-stock-last-week-heres-your-best-ho/</t>
  </si>
  <si>
    <t>Bought GameStop Stock Last Week? Here's Your Best Hope Now</t>
  </si>
  <si>
    <t>https://www.fool.com/investing/2021/02/02/just-opened-a-robinhood-account-3-things-you-need/</t>
  </si>
  <si>
    <t>Just Opened a Robinhood Account? 3 Things You Need to Know Now</t>
  </si>
  <si>
    <t>https://www.fool.com/investing/2021/02/02/how-will-the-amc-and-gamestop-sagas-end-just-ask-t/</t>
  </si>
  <si>
    <t>How Will the AMC and GameStop Sagas End? Just Ask Tilray</t>
  </si>
  <si>
    <t>Keith Speights</t>
  </si>
  <si>
    <t>https://www.fool.com/investing/2021/02/01/heres-why-gamestop-stock-plunged-today/</t>
  </si>
  <si>
    <t>Here's Why GameStop Stock Plunged Today</t>
  </si>
  <si>
    <t>https://www.fool.com/investing/2021/02/01/robinhood-forced-to-raise-another-24-billion-despi/</t>
  </si>
  <si>
    <t>Robinhood Forced to Raise Another $2.4 Billion Despite Limiting GameStop Trades</t>
  </si>
  <si>
    <t>https://www.fool.com/taxes/2021/02/01/how-do-i-lower-my-taxes-on-gamestop-stock/</t>
  </si>
  <si>
    <t>How Do I Lower My Taxes on GameStop Stock?</t>
  </si>
  <si>
    <t>Charlene Rhinehart, CPA</t>
  </si>
  <si>
    <t>https://www.fool.com/investing/2021/02/01/citadel-capital-management-is-their-customer-chasi/</t>
  </si>
  <si>
    <t>"Citadel Capital Management Is Their Customer"": Chasing the WallStreetBets Drama Is a Dangerous Game"""</t>
  </si>
  <si>
    <t>Lou Whiteman</t>
  </si>
  <si>
    <t>https://www.fool.com/investing/2021/02/01/why-i-wont-buy-into-the-gamestop-frenzy/</t>
  </si>
  <si>
    <t>Why I Won't Buy Into the GameStop Frenzy</t>
  </si>
  <si>
    <t>https://www.fool.com/investing/2021/02/01/robinhood-will-only-let-you-buy-1-share-of-gamesto/</t>
  </si>
  <si>
    <t>Robinhood Will Let You Buy Only 1 Share of GameStop</t>
  </si>
  <si>
    <t>https://www.fool.com/investing/2021/02/01/3-stocks-to-avoid-this-week/</t>
  </si>
  <si>
    <t>https://www.fool.com/investing/2021/02/01/please-remember-that-gamestop-is-not-a-good-compan/</t>
  </si>
  <si>
    <t>Please Remember That GameStop Is Not a Good Company</t>
  </si>
  <si>
    <t>https://www.fool.com/investing/2021/01/31/the-worst-mistake-gamestop-investors-can-make-righ/</t>
  </si>
  <si>
    <t>The Worst Mistake GameStop Investors Can Make Right Now</t>
  </si>
  <si>
    <t>31/01/2021</t>
  </si>
  <si>
    <t>https://www.fool.com/investing/2021/01/31/3-critical-investing-lessons-for-a-profitable-futu/</t>
  </si>
  <si>
    <t>3 Critical Investing Lessons for a Profitable Future</t>
  </si>
  <si>
    <t>Keith Noonan, James Brumley, and David Butler</t>
  </si>
  <si>
    <t>https://www.fool.com/investing/2021/01/31/2-questions-investors-should-ask-before-investing/</t>
  </si>
  <si>
    <t>2 Questions Investors Should Ask Before Investing in the Next GameStop</t>
  </si>
  <si>
    <t>Brian Withers and Asit Sharma</t>
  </si>
  <si>
    <t>https://www.fool.com/investing/2021/01/31/1-question-to-ask-yourself-when-investing-in-a-cra/</t>
  </si>
  <si>
    <t>1 Question to Ask Yourself When Investing in a Crazy Market</t>
  </si>
  <si>
    <t>Brian Withers, Tim Beyers, and Asit Sharma</t>
  </si>
  <si>
    <t>https://www.fool.com/investing/2021/01/31/how-to-think-about-the-market-when-its-going-banan/</t>
  </si>
  <si>
    <t>How to Think About the Market When It's Going Bananas</t>
  </si>
  <si>
    <t>https://www.fool.com/investing/2021/01/31/10-robinhood-stocks-with-highest-short-interest/</t>
  </si>
  <si>
    <t>10 Robinhood Stocks With the Highest Short Interest</t>
  </si>
  <si>
    <t>https://www.fool.com/investing/2021/01/30/3-lessons-investors-can-learn-from-gamestop-and-wh/</t>
  </si>
  <si>
    <t>3 Lessons Investors Can Learn From GameStop -- And Where to Invest Instead</t>
  </si>
  <si>
    <t>30/01/2021</t>
  </si>
  <si>
    <t>https://www.fool.com/investing/2021/01/30/better-buy-amc-vs-gamestop/</t>
  </si>
  <si>
    <t>Better Buy: AMC vs. GameStop</t>
  </si>
  <si>
    <t>https://www.fool.com/investing/2021/01/30/why-gamestop-stock-rocketed-to-the-moon/</t>
  </si>
  <si>
    <t>Why GameStop Stock Rocketed to the Moon</t>
  </si>
  <si>
    <t>Brian Withers and Tim Beyers</t>
  </si>
  <si>
    <t>https://www.fool.com/investing/2021/01/30/gamestops-rally-is-not-the-way-to-invest/</t>
  </si>
  <si>
    <t>GameStop's Rally Is Not the Way to Invest</t>
  </si>
  <si>
    <t>https://www.fool.com/investing/2021/01/30/2-reasons-to-sell-gamestop-stock/</t>
  </si>
  <si>
    <t>2 Reasons to Sell GameStop Stock</t>
  </si>
  <si>
    <t>https://www.fool.com/investing/2021/01/30/amc-stock-why-the-theater-chain-is-no-gamestop/</t>
  </si>
  <si>
    <t>AMC Stock: Why the Theater Chain Is No GameStop</t>
  </si>
  <si>
    <t>https://www.fool.com/investing/2021/01/29/why-gamestop-naked-brand-group-and-express-stocks/</t>
  </si>
  <si>
    <t>Why GameStop, Naked Brand Group, and Express Stocks Soared Today</t>
  </si>
  <si>
    <t>29/01/2021</t>
  </si>
  <si>
    <t>https://www.fool.com/investing/2021/01/29/after-gamestop-debacle-citron-research-gives-up-on/</t>
  </si>
  <si>
    <t>After GameStop Debacle, Citron Research Gives Up on Short-Selling</t>
  </si>
  <si>
    <t>https://www.fool.com/investing/2021/01/29/what-is-a-share-of-gamestop-actually-worth/</t>
  </si>
  <si>
    <t>What Is a Share of GameStop Actually Worth?</t>
  </si>
  <si>
    <t>https://www.fool.com/investing/2021/01/29/amid-backlash-robinhood-allows-investors-to-buy-ga/</t>
  </si>
  <si>
    <t>Amid Backlash, Robinhood Allows Investors to Buy GameStop, AMC Again</t>
  </si>
  <si>
    <t>https://www.fool.com/investing/2021/01/29/should-gamestop-help-the-shorts-and-issue-more-sto/</t>
  </si>
  <si>
    <t>Should GameStop Help the Shorts and Issue More Stock?</t>
  </si>
  <si>
    <t>https://www.fool.com/investing/2021/01/29/why-im-not-buying-the-gamestop-hype/</t>
  </si>
  <si>
    <t>Why I'm Not Buying the GameStop Hype</t>
  </si>
  <si>
    <t>https://www.fool.com/investing/2021/01/29/gamestop-amc-jump-again-in-friday-pre-market-tradi/</t>
  </si>
  <si>
    <t>GameStop, AMC Jump Again in Friday Morning Trading</t>
  </si>
  <si>
    <t>https://www.fool.com/investing/2021/01/29/the-simple-reason-to-ignore-the-gamestop-mania/</t>
  </si>
  <si>
    <t>The Simple Reason You Should Ignore the GameStop Mania</t>
  </si>
  <si>
    <t>https://www.fool.com/investing/2021/01/29/yolo-stocks-are-soaring-it-isnt-going-to-end-well/</t>
  </si>
  <si>
    <t>YOLO Stocks Are Soaring, and It Isn't Going to End Well</t>
  </si>
  <si>
    <t>https://www.fool.com/investing/2021/01/28/why-gamestop-amc-entertainment-and-express-stocks/</t>
  </si>
  <si>
    <t>Why GameStop, AMC Entertainment, and Express Stocks Crashed Today</t>
  </si>
  <si>
    <t>28/01/2021</t>
  </si>
  <si>
    <t>https://www.fool.com/investing/2021/01/28/the-short-squeeze-unravels-here-why-these-consumer/</t>
  </si>
  <si>
    <t>The Short Squeeze Unravels: Why These Consumer Stocks Plunged Today</t>
  </si>
  <si>
    <t>https://www.fool.com/investing/2021/01/28/some-asset-managers-could-have-profited-wildly-fro/</t>
  </si>
  <si>
    <t>Some Asset Managers May Have Profited Wildly From the GameStop Short Squeeze</t>
  </si>
  <si>
    <t>Bram Berkowitz</t>
  </si>
  <si>
    <t>https://www.fool.com/investing/2021/01/28/gamestop-amc-keep-swinging-wildly-as-stock-markets/</t>
  </si>
  <si>
    <t>GameStop, AMC Keep Swinging Wildly as Stock Markets Soar</t>
  </si>
  <si>
    <t>https://www.fool.com/investing/2021/01/28/what-is-a-gamma-squeeze/</t>
  </si>
  <si>
    <t>What Is a Gamma Squeeze?</t>
  </si>
  <si>
    <t>https://www.fool.com/investing/2021/01/28/trading-for-gamestop-amc-and-express-stocks-halted/</t>
  </si>
  <si>
    <t>Trading for GameStop, AMC, and Express Stocks Halted for Volatility as Popular Brokerages Like Robinhood Take Action</t>
  </si>
  <si>
    <t>https://www.fool.com/investing/2021/01/28/yes-a-stock-can-have-short-interest-over-100-heres/</t>
  </si>
  <si>
    <t>Yes, a Stock Can Have Short Interest Over 100% -- Here's How</t>
  </si>
  <si>
    <t>https://www.fool.com/investing/2021/01/28/should-you-buy-into-the-gamestop-hype/</t>
  </si>
  <si>
    <t>Should You Buy Into the GameStop Hype?</t>
  </si>
  <si>
    <t>https://www.fool.com/investing/2021/01/27/gamestop-trading-ought-to-be-halted-for-30-days-on/</t>
  </si>
  <si>
    <t>GameStop Trading Ought To Be Halted for 30 Days, One Regulator Says</t>
  </si>
  <si>
    <t>27/01/2021</t>
  </si>
  <si>
    <t>https://www.fool.com/investing/2021/01/27/heres-why-gamestop-stock-skyrocketed-more-than-100/</t>
  </si>
  <si>
    <t>Here's Why GameStop Stock Skyrocketed More Than 100% Today -- and Why It Could Be on the Verge of Collapse</t>
  </si>
  <si>
    <t>https://www.fool.com/investing/2021/01/27/stock-market-madness-continues-should-you-fear-fed/</t>
  </si>
  <si>
    <t>Stock Market Madness Continues, but Should You Fear the Fed?</t>
  </si>
  <si>
    <t>https://www.fool.com/investing/2021/01/27/bank-of-america-analyst-sees-gamestop-stock-plungi/</t>
  </si>
  <si>
    <t>Bank of America Analyst Sees GameStop Stock Plunging 97%</t>
  </si>
  <si>
    <t>https://www.fool.com/investing/2021/01/27/gamestop-short-sellers-start-crying-uncle-close-ou/</t>
  </si>
  <si>
    <t>GameStop Short-Sellers Start Crying Uncle, Close Out Positions</t>
  </si>
  <si>
    <t>https://www.fool.com/investing/2021/01/27/is-amc-entertainment-stock-the-new-gamestop/</t>
  </si>
  <si>
    <t>Is AMC Entertainment Stock the New GameStop?</t>
  </si>
  <si>
    <t>https://www.fool.com/investing/2021/01/27/3-lessons-from-gamestops-meteoric-rise/</t>
  </si>
  <si>
    <t>3 Lessons From GameStop's Meteoric Rise</t>
  </si>
  <si>
    <t>https://www.fool.com/investing/2021/01/27/short-squeezes-everything-you-need-to-know-about-t/</t>
  </si>
  <si>
    <t>Short Squeezes: Everything You Need to Know About the Recent Investing Movement</t>
  </si>
  <si>
    <t>Matthew Frankel, CFP</t>
  </si>
  <si>
    <t>https://www.fool.com/investing/2021/01/26/heres-why-gamestop-stock-soared-today-and-then-sur/</t>
  </si>
  <si>
    <t>Here's Why GameStop Stock Soared Today -- and Then Surged Even Higher in After-Hours Trading</t>
  </si>
  <si>
    <t>26/01/2021</t>
  </si>
  <si>
    <t>https://www.fool.com/investing/2021/01/26/chamath-palihapitiya-jumps-on-the-gamestop-bandwag/</t>
  </si>
  <si>
    <t>Chamath Palihapitiya Jumps on the GameStop Bandwagon</t>
  </si>
  <si>
    <t>https://www.fool.com/investing/2021/01/26/gamestop-inflicting-more-pain-on-shorts-with-new-3/</t>
  </si>
  <si>
    <t>GameStop Inflicting More Pain on Shorts With New 30% Premarket Gain</t>
  </si>
  <si>
    <t>https://www.fool.com/investing/2021/01/26/please-be-careful-with-gamestop-stock/</t>
  </si>
  <si>
    <t>Please Be Careful With GameStop Stock</t>
  </si>
  <si>
    <t>https://www.fool.com/investing/2021/01/26/gamestops-gargantuan-gamma-squeeze/</t>
  </si>
  <si>
    <t>GameStop's Gargantuan Gamma Squeeze</t>
  </si>
  <si>
    <t>https://www.fool.com/investing/2021/01/26/3-electric-stocks-turned-100000-into-1-million/</t>
  </si>
  <si>
    <t>3 Electric Stocks That Turned $100,000 Into $1 Million in 6 Months</t>
  </si>
  <si>
    <t>https://www.fool.com/investing/2021/01/25/the-gamestop-short-squeeze-continues/</t>
  </si>
  <si>
    <t>The GameStop Short Squeeze Accelerates</t>
  </si>
  <si>
    <t>25/01/2021</t>
  </si>
  <si>
    <t>https://www.fool.com/investing/2021/01/25/the-stock-market-looks-broken-heres-why-it-isnt/</t>
  </si>
  <si>
    <t>The Stock Market Looks Broken -- Here's Why It Isn't</t>
  </si>
  <si>
    <t>https://www.fool.com/investing/2021/01/25/why-gamestop-stock-skyrocketed-today/</t>
  </si>
  <si>
    <t>Why GameStop Stock Skyrocketed Today</t>
  </si>
  <si>
    <t>https://www.fool.com/investing/2021/01/25/3-stocks-to-avoid-this-week/</t>
  </si>
  <si>
    <t>https://www.fool.com/investing/2021/01/25/3-things-investors-need-to-know-about-short-squeez/</t>
  </si>
  <si>
    <t>3 Things Investors Need to Know About Short Squeezes</t>
  </si>
  <si>
    <t>https://www.fool.com/investing/2021/01/22/wallstreetbets-declares-victory-as-gamestop-stock/</t>
  </si>
  <si>
    <t>WallStreetBets Declares Victory as GameStop Stock Soars Over 50%</t>
  </si>
  <si>
    <t>22/01/2021</t>
  </si>
  <si>
    <t>https://www.fool.com/investing/2021/01/22/why-gamestop-stock-just-popped-21/</t>
  </si>
  <si>
    <t>Why GameStop Stock Just Popped 21%</t>
  </si>
  <si>
    <t>https://www.fool.com/investing/2021/01/21/short-squeeze-sends-gamestop-stock-surging-again/</t>
  </si>
  <si>
    <t>Short Squeeze Sends GameStop Stock Surging. Again.</t>
  </si>
  <si>
    <t>21/01/2021</t>
  </si>
  <si>
    <t>https://www.fool.com/investing/2021/01/19/why-gamestops-shares-popped-282-on-tuesday/</t>
  </si>
  <si>
    <t>Why GameStop's Shares Popped 28.2% on Tuesday</t>
  </si>
  <si>
    <t>19/01/2021</t>
  </si>
  <si>
    <t>https://www.fool.com/investing/2021/01/18/3-stocks-to-avoid-this-week/</t>
  </si>
  <si>
    <t>18/01/2021</t>
  </si>
  <si>
    <t>https://www.fool.com/investing/2021/01/17/gamestop-stock-surges-100-in-2-days-but-it-wont-la/</t>
  </si>
  <si>
    <t>GameStop Stock Surges 100% in 2 Days, but It Won't Last</t>
  </si>
  <si>
    <t>17/01/2021</t>
  </si>
  <si>
    <t>https://www.fool.com/investing/2021/01/15/why-gamestop-is-tumbling-12-today/</t>
  </si>
  <si>
    <t>Why GameStop Is Tumbling 12% Today</t>
  </si>
  <si>
    <t>15/01/2021</t>
  </si>
  <si>
    <t>https://www.fool.com/investing/2021/01/14/why-gamestop-stock-popped-today/</t>
  </si>
  <si>
    <t>14/01/2021</t>
  </si>
  <si>
    <t>https://www.fool.com/investing/2021/01/13/gamestop-soars-after-adding-three-activist-board-c/</t>
  </si>
  <si>
    <t>GameStop Soars After Adding Three Activist Board Members</t>
  </si>
  <si>
    <t>13/01/2021</t>
  </si>
  <si>
    <t>https://www.fool.com/investing/2021/01/13/why-gamestops-shares-jumped-937-today/</t>
  </si>
  <si>
    <t>Why GameStop's Shares Jumped 93.7% Today</t>
  </si>
  <si>
    <t>https://www.fool.com/investing/2021/01/13/stock-markets-open-mixed-as-gamestop-keeps-winning/</t>
  </si>
  <si>
    <t>Stock Markets Open Mixed as GameStop Keeps Winning, Surprise EV Play Soars</t>
  </si>
  <si>
    <t>https://www.fool.com/investing/2021/01/11/heres-why-gamestop-surged-13-today/</t>
  </si>
  <si>
    <t>Here's Why GameStop Stock Surged More Than 15% Today</t>
  </si>
  <si>
    <t>https://www.fool.com/investing/2021/01/11/gamestop-gives-activist-investor-3-board-seats-as/</t>
  </si>
  <si>
    <t>GameStop Gives Activist Investor 3 Board Seats as Holiday Sales Soar</t>
  </si>
  <si>
    <t>https://www.fool.com/investing/2021/01/03/2-stocks-id-avoid-at-all-costs-in-2021/</t>
  </si>
  <si>
    <t>2 Stocks I'd Avoid at All Costs in 2021</t>
  </si>
  <si>
    <t>https://www.fool.com/investing/2020/12/29/3-stocks-that-could-be-silent-wealth-killers/</t>
  </si>
  <si>
    <t>3 Stocks That Could Be Silent Wealth Killers</t>
  </si>
  <si>
    <t>29/12/2020</t>
  </si>
  <si>
    <t>https://www.fool.com/investing/2020/12/24/dont-touch-gamestop-stock-until-this-happens/</t>
  </si>
  <si>
    <t>Don't Touch GameStop Stock Until This Happens</t>
  </si>
  <si>
    <t>24/12/2020</t>
  </si>
  <si>
    <t>https://www.fool.com/investing/2020/12/23/why-gamestop-is-jumping-10-higher-today/</t>
  </si>
  <si>
    <t>Why GameStop Is Jumping 10% Higher Today</t>
  </si>
  <si>
    <t>23/12/2020</t>
  </si>
  <si>
    <t>https://www.fool.com/investing/2020/12/22/why-gamestop-stock-is-popping-today/</t>
  </si>
  <si>
    <t>Why GameStop Stock Is Popping Today</t>
  </si>
  <si>
    <t>22/12/2020</t>
  </si>
  <si>
    <t>https://www.fool.com/investing/2020/12/22/activist-investor-ups-stake-in-gamestop-to-13/</t>
  </si>
  <si>
    <t>Activist Investor Ups Stake in GameStop to 13%</t>
  </si>
  <si>
    <t>https://www.fool.com/investing/2020/12/17/why-is-gamestop-closing-stores-after-its-best-sale/</t>
  </si>
  <si>
    <t>Why Is GameStop Closing Stores After Its Best Sales Month in Years?</t>
  </si>
  <si>
    <t>17/12/2020</t>
  </si>
  <si>
    <t>https://www.fool.com/investing/2020/12/15/why-gamestop-was-jumping-higher-today/</t>
  </si>
  <si>
    <t>Why GameStop Was Jumping Higher Today</t>
  </si>
  <si>
    <t>15/12/2020</t>
  </si>
  <si>
    <t>https://www.fool.com/investing/2020/12/09/did-gamestop-stock-finally-just-hit-a-bottom/</t>
  </si>
  <si>
    <t>Did GameStop Stock Finally Just Hit a Bottom?</t>
  </si>
  <si>
    <t>https://www.fool.com/investing/2020/12/09/gamestop-needs-a-reboot-to-ride-the-gaming-boom/</t>
  </si>
  <si>
    <t>GameStop Needs a Reboot to Ride the Gaming Boom</t>
  </si>
  <si>
    <t>https://www.fool.com/investing/2020/12/09/doordash-debuts-amid-mixed-markets-gamestop-setbac/</t>
  </si>
  <si>
    <t>"DoorDash Debuts Amid Mixed Markets</t>
  </si>
  <si>
    <t xml:space="preserve"> GameStop Setback Hits Stock"</t>
  </si>
  <si>
    <t>https://www.fool.com/investing/2020/12/09/why-gamestop-stock-got-crushed-21-at-the-open-toda/</t>
  </si>
  <si>
    <t>Why GameStop Stock Got Crushed 21% at the Open Today</t>
  </si>
  <si>
    <t>https://www.fool.com/earnings/call-transcripts/2020/12/09/gamestop-gme-q3-2020-earnings-call-transcript/</t>
  </si>
  <si>
    <t>GameStop (GME) Q3 2020 Earnings Call Transcript</t>
  </si>
  <si>
    <t>https://www.fool.com/investing/2020/12/08/3-stocks-that-wont-double-again-in-2021/</t>
  </si>
  <si>
    <t>3 Stocks That Won't Double Again in 2021</t>
  </si>
  <si>
    <t>https://www.fool.com/investing/2020/12/07/how-gamestop-shares-skyrocketed-58-last-month/</t>
  </si>
  <si>
    <t>How GameStop Shares Skyrocketed 58% Last Month</t>
  </si>
  <si>
    <t>https://www.fool.com/investing/2020/12/05/gamestop-earnings-what-to-watch/</t>
  </si>
  <si>
    <t>GameStop Earnings: What to Watch</t>
  </si>
  <si>
    <t>https://www.fool.com/investing/2020/12/01/why-is-gamestop-selling-tvs-now/</t>
  </si>
  <si>
    <t>Why Is GameStop Selling TVs Now?</t>
  </si>
  <si>
    <t>https://www.fool.com/investing/2020/11/27/why-gamestop-is-rising-today/</t>
  </si>
  <si>
    <t>27/11/2020</t>
  </si>
  <si>
    <t>https://www.fool.com/investing/2020/11/17/big-gamestop-investor-says-the-company-should-ditc/</t>
  </si>
  <si>
    <t>Big GameStop Investor Says the Company Should Ditch Stores and Go Digital</t>
  </si>
  <si>
    <t>17/11/2020</t>
  </si>
  <si>
    <t>https://www.fool.com/investing/2020/11/17/better-buy-costco-vs-gamestop/</t>
  </si>
  <si>
    <t>Better Buy: Costco vs. GameStop</t>
  </si>
  <si>
    <t>https://www.fool.com/investing/2020/11/11/gamestop-to-buy-back-more-than-60-of-its-2021-bond/</t>
  </si>
  <si>
    <t>GameStop to Buy Back More Than 60% of Its 2021 Bonds Early</t>
  </si>
  <si>
    <t>https://www.fool.com/investing/2020/10/26/why-gamestop-shares-plummeted-by-over-10-on-monday/</t>
  </si>
  <si>
    <t>Why GameStop Shares Plummeted by Over 10% on Monday</t>
  </si>
  <si>
    <t>26/10/2020</t>
  </si>
  <si>
    <t>https://www.fool.com/investing/2020/10/26/is-gamestop-stock-worth-buying/</t>
  </si>
  <si>
    <t>Is GameStop Stock Worth Buying?</t>
  </si>
  <si>
    <t>Jim Gillies</t>
  </si>
  <si>
    <t>https://www.fool.com/investing/2020/10/26/is-gamestop-stock-a-buy/</t>
  </si>
  <si>
    <t>https://www.fool.com/investing/2020/10/19/3-stocks-to-avoid-this-week/</t>
  </si>
  <si>
    <t>19/10/2020</t>
  </si>
  <si>
    <t>https://www.fool.com/investing/2020/10/16/gamestops-deal-with-microsoft-gives-it-a-cut-of-ev/</t>
  </si>
  <si>
    <t>GameStop's Deal With Microsoft Gives It a Cut of Every Digital Game Sale</t>
  </si>
  <si>
    <t>16/10/2020</t>
  </si>
  <si>
    <t>https://www.fool.com/investing/2020/10/15/why-gamestop-stock-popped-13-thursday/</t>
  </si>
  <si>
    <t>Why GameStop Stock Popped 13% Thursday</t>
  </si>
  <si>
    <t>15/10/2020</t>
  </si>
  <si>
    <t>https://www.fool.com/investing/2020/10/14/gamestop-stock-has-climbed-too-high/</t>
  </si>
  <si>
    <t>GameStop Stock Has Climbed Too High</t>
  </si>
  <si>
    <t>14/10/2020</t>
  </si>
  <si>
    <t>https://www.fool.com/investing/2020/10/14/gamestop-partner-microsoft-doesnt-solve-problem/</t>
  </si>
  <si>
    <t>GameStop's Partnership With Microsoft Still Doesn't Solve Its Biggest Problem</t>
  </si>
  <si>
    <t>https://www.fool.com/investing/2020/10/12/after-gamestops-rally-is-this-as-good-as-it-gets/</t>
  </si>
  <si>
    <t>After Gamestop's 368% Rally, Is This as Good as It Gets?</t>
  </si>
  <si>
    <t>https://www.fool.com/investing/2020/10/12/3-stocks-to-avoid-this-week/</t>
  </si>
  <si>
    <t>https://www.fool.com/investing/2020/10/09/why-gamestop-stock-fell-today/</t>
  </si>
  <si>
    <t>Why GameStop Stock Fell Today</t>
  </si>
  <si>
    <t>https://www.fool.com/investing/2020/10/09/soaring-saas-stocks-lift-the-markets-gamestop-keep/</t>
  </si>
  <si>
    <t>"Soaring SaaS Stocks Lift the Markets</t>
  </si>
  <si>
    <t xml:space="preserve"> GameStop Keeps Winning"</t>
  </si>
  <si>
    <t>https://www.fool.com/investing/2020/10/09/gamestop-gets-boost-from-microsoft-partnership/</t>
  </si>
  <si>
    <t>GameStop Gets Boost From Microsoft Partnership</t>
  </si>
  <si>
    <t>https://www.fool.com/investing/2020/10/09/is-the-worst-over-for-gamestop/</t>
  </si>
  <si>
    <t>Is the Worst Over for GameStop?</t>
  </si>
  <si>
    <t>https://www.fool.com/investing/2020/10/08/why-gamestop-stock-skyrocketed-today/</t>
  </si>
  <si>
    <t>https://www.fool.com/investing/2020/10/03/3-intriguing-value-stocks-that-could-make-you-rich/</t>
  </si>
  <si>
    <t>3 Intriguing Value Stocks That Could Make You Rich</t>
  </si>
  <si>
    <t>https://www.fool.com/investing/2020/09/28/3-stocks-to-avoid-this-week/</t>
  </si>
  <si>
    <t>28/09/2020</t>
  </si>
  <si>
    <t>https://www.fool.com/investing/2020/09/26/gamestop-investors-need-to-look-beyond-the-console/</t>
  </si>
  <si>
    <t>GameStop Investors Need to Look Beyond the Console Upgrades</t>
  </si>
  <si>
    <t>26/09/2020</t>
  </si>
  <si>
    <t>https://www.fool.com/investing/2020/09/25/should-you-avoid-gamestop-no-matter-how-good-the-p/</t>
  </si>
  <si>
    <t>Should You Avoid GameStop No Matter How Good the Price?</t>
  </si>
  <si>
    <t>25/09/2020</t>
  </si>
  <si>
    <t>https://www.fool.com/investing/2020/09/22/gamestop-rises-sharply-on-disclosure-of-talks-with/</t>
  </si>
  <si>
    <t>GameStop Rises Sharply on Disclosure of Talks With Activist Investor</t>
  </si>
  <si>
    <t>22/09/2020</t>
  </si>
  <si>
    <t>https://www.fool.com/investing/2020/09/22/2-unlikely-winners-up-20-plus-gloom-stock-market/</t>
  </si>
  <si>
    <t>These 2 Unlikely Winners Are Up 20%-Plus on a Gloomy Stock Market Day</t>
  </si>
  <si>
    <t>https://www.fool.com/investing/2020/09/22/heres-why-gamestop-stock-is-flying-higher-today/</t>
  </si>
  <si>
    <t>Here's Why GameStop Stock Is Flying Higher Today</t>
  </si>
  <si>
    <t>https://www.fool.com/investing/2020/09/21/can-gamestop-stay-relevant-through-the-next-gen-di/</t>
  </si>
  <si>
    <t>Can GameStop Stay Relevant Through the Next-Gen Disruption?</t>
  </si>
  <si>
    <t>21/09/2020</t>
  </si>
  <si>
    <t>https://www.fool.com/investing/2020/09/20/2-stocks-id-avoid-at-all-costs/</t>
  </si>
  <si>
    <t>2 Stocks I'd Avoid at All Costs</t>
  </si>
  <si>
    <t>20/09/2020</t>
  </si>
  <si>
    <t>https://www.fool.com/investing/2020/09/14/why-gamestop-stock-just-popped-a-lucky-77/</t>
  </si>
  <si>
    <t>Why GameStop Stock Just Popped a Lucky 7.7%</t>
  </si>
  <si>
    <t>14/09/2020</t>
  </si>
  <si>
    <t>https://www.fool.com/investing/2020/09/12/gamestop-is-cash-rich-but-growth-poor/</t>
  </si>
  <si>
    <t>GameStop Is Cash Rich but Growth Poor</t>
  </si>
  <si>
    <t>https://www.fool.com/investing/2020/09/10/why-gamestop-stock-cratered-15-at-the-open-today/</t>
  </si>
  <si>
    <t>Why GameStop Stock Cratered 15% at the Open Today</t>
  </si>
  <si>
    <t>https://www.fool.com/investing/2020/09/10/how-gamestop-made-a-ton-of-cash-despite-a-huge-net/</t>
  </si>
  <si>
    <t>How GameStop Made a Ton of Cash Despite a Huge Net Loss</t>
  </si>
  <si>
    <t>Billy Duberstein</t>
  </si>
  <si>
    <t>https://www.fool.com/earnings/call-transcripts/2020/09/10/gamestop-gme-q2-2020-earnings-call-transcript/</t>
  </si>
  <si>
    <t>GameStop (GME) Q2 2020 Earnings Call Transcript</t>
  </si>
  <si>
    <t>https://www.fool.com/investing/2020/09/09/gamestop-falls-short-of-analyst-eps-target-despite/</t>
  </si>
  <si>
    <t>GameStop Falls Short of Analyst EPS Target Despite 800% E-Commerce Growth</t>
  </si>
  <si>
    <t>https://www.fool.com/investing/2020/09/06/gamestop-earnings-what-to-watch/</t>
  </si>
  <si>
    <t>https://www.fool.com/investing/2020/09/06/time-sensitive-3-things-to-watch-in-the-stock-mark/</t>
  </si>
  <si>
    <t>https://www.fool.com/investing/2020/09/02/why-gamestop-stock-soared-67-in-august/</t>
  </si>
  <si>
    <t>Why GameStop Stock Soared 67% in August</t>
  </si>
  <si>
    <t>https://www.fool.com/investing/2020/09/01/why-gamestop-stock-was-up-again-today/</t>
  </si>
  <si>
    <t>Why GameStop Stock Was Up Again Today</t>
  </si>
  <si>
    <t>https://www.fool.com/investing/2020/08/31/heres-why-gamestop-stock-headed-higher-on-monday/</t>
  </si>
  <si>
    <t>Here's Why GameStop Stock Headed Higher on Monday</t>
  </si>
  <si>
    <t>31/08/2020</t>
  </si>
  <si>
    <t>https://www.fool.com/investing/2020/08/26/2-stocks-that-could-be-silent-wealth-killers/</t>
  </si>
  <si>
    <t>26/08/2020</t>
  </si>
  <si>
    <t>https://www.fool.com/investing/2020/08/18/better-buy-amazon-vs-gamestop/</t>
  </si>
  <si>
    <t>Leo Sun</t>
  </si>
  <si>
    <t>18/08/2020</t>
  </si>
  <si>
    <t>https://www.fool.com/investing/2020/07/26/video-game-sales-soared-in-june-can-gamestop-be-fa.aspx</t>
  </si>
  <si>
    <t>Video Game Sales Soared in June. Can GameStop Be Far Behind?</t>
  </si>
  <si>
    <t>26/07/2020</t>
  </si>
  <si>
    <t>https://www.fool.com/investing/2020/07/26/market-crash-opportunity-for-esg-investing.aspx</t>
  </si>
  <si>
    <t>The Coronavirus Market Crash Is an Opportunity for ESG Companies</t>
  </si>
  <si>
    <t>https://www.fool.com/investing/2020/07/25/2-stocks-that-could-go-bankrupt-in-2020.aspx</t>
  </si>
  <si>
    <t>2 Stocks That Could Go Bankrupt in 2020</t>
  </si>
  <si>
    <t>25/07/2020</t>
  </si>
  <si>
    <t>https://www.fool.com/investing/2020/06/21/console-upgrade-cycle-may-not-help-gamestop.aspx</t>
  </si>
  <si>
    <t>The Console Upgrade Cycle May Not Help GameStop as Much as You Think</t>
  </si>
  <si>
    <t>21/06/2020</t>
  </si>
  <si>
    <t>https://www.fool.com/investing/2020/06/18/is-gamestop-stock-a-buy-ahead-of-new-game-console.aspx</t>
  </si>
  <si>
    <t>Is GameStop Stock a Buy Ahead of New Game Console Launches?</t>
  </si>
  <si>
    <t>18/06/2020</t>
  </si>
  <si>
    <t>https://www.fool.com/investing/2020/06/18/gamestop-still-expects-to-earn-a-profit-this-year.aspx</t>
  </si>
  <si>
    <t>GameStop Still Expects to Earn a Profit This Year</t>
  </si>
  <si>
    <t>https://www.fool.com/investing/2020/06/17/sony-cheaper-digital-ps5-is-bad-news-for-gamestop.aspx</t>
  </si>
  <si>
    <t>Sony’s Cheaper Digital PS5 Is Bad News for GameStop</t>
  </si>
  <si>
    <t>17/06/2020</t>
  </si>
  <si>
    <t>https://www.fool.com/investing/2020/06/16/is-gamestop-stock-a-buy.aspx</t>
  </si>
  <si>
    <t>16/06/2020</t>
  </si>
  <si>
    <t>https://www.fool.com/investing/2020/06/12/gamestop-loses-its-proxy-fight-as-activist-investo.aspx</t>
  </si>
  <si>
    <t>GameStop Loses Its Proxy Fight as Activist Investor Candidates Win Board Seats</t>
  </si>
  <si>
    <t>https://www.fool.com/investing/2020/06/11/why-gamestop-stock-is-crashing-hard-today.aspx</t>
  </si>
  <si>
    <t>Why GameStop Stock Crashed Hard Today</t>
  </si>
  <si>
    <t>https://www.fool.com/investing/2020/06/10/gamestop-unloads-inventory-ahead-of-new-game-conso.aspx</t>
  </si>
  <si>
    <t>GameStop Unloads Inventory Ahead of New Game Console Launches</t>
  </si>
  <si>
    <t>https://www.fool.com/investing/2020/06/10/3-positives-and-3-negatives-from-gamestops-first-q.aspx</t>
  </si>
  <si>
    <t>3 Positives and 3 Negatives From GameStop’s First-Quarter Earnings</t>
  </si>
  <si>
    <t>https://www.fool.com/investing/2020/06/10/gamestop-might-actually-survive-until-the-new-cons.aspx</t>
  </si>
  <si>
    <t>GameStop Might Actually Survive Until the New Consoles Come Along</t>
  </si>
  <si>
    <t>https://www.fool.com/earnings/call-transcripts/2020/06/09/gamestop-corp-new-gme-q1-2020-earnings-call-transc.aspx</t>
  </si>
  <si>
    <t>GameStop Corp New (GME) Q1 2020 Earnings Call Transcript</t>
  </si>
  <si>
    <t>Motley Fool Transcribers</t>
  </si>
  <si>
    <t>https://www.fool.com/investing/2020/06/09/why-these-retailers-surged-monday.aspx</t>
  </si>
  <si>
    <t>Why These Retailers Surged Monday</t>
  </si>
  <si>
    <t>Daniel Miller</t>
  </si>
  <si>
    <t>https://www.fool.com/investing/2020/06/05/gamestops-new-management-wins-over-michael-burry-o.aspx</t>
  </si>
  <si>
    <t>GameStop’s New Management Wins Over Michael Burry (of 'The Big Short') in Proxy Fight</t>
  </si>
  <si>
    <t>https://www.fool.com/investing/2020/06/05/gamestop-expects-first-quarter-sales-to-plunge-33.aspx</t>
  </si>
  <si>
    <t>GameStop Expects First-Quarter Sales to Plunge 33%</t>
  </si>
  <si>
    <t>https://www.fool.com/investing/2020/06/05/its-crunch-time-for-gamestop.aspx</t>
  </si>
  <si>
    <t>It's Crunch Time for GameStop</t>
  </si>
  <si>
    <t>https://www.fool.com/investing/2020/06/02/why-gamestop-stock-fell-29-last-month.aspx</t>
  </si>
  <si>
    <t>Why GameStop Stock Fell 29% Last Month</t>
  </si>
  <si>
    <t>https://www.fool.com/investing/2020/05/27/gamestop-blasts-activist-investors-attempt-to-chan.aspx</t>
  </si>
  <si>
    <t>GameStop Blasts Activist Investors' 'Wasteful' Attempt to Change Its Board</t>
  </si>
  <si>
    <t>27/05/2020</t>
  </si>
  <si>
    <t>https://www.fool.com/investing/2020/05/22/activist-investors-slam-gamestops-board-for-destro.aspx</t>
  </si>
  <si>
    <t>Activist Investors Slam GameStop’s Board for Destroying $2.5 Billion in Shareholder Value</t>
  </si>
  <si>
    <t>22/05/2020</t>
  </si>
  <si>
    <t>https://www.fool.com/investing/2020/05/19/did-gamestop-just-learn-how-to-survive-the-digital.aspx</t>
  </si>
  <si>
    <t>Did GameStop Just Learn How to Survive the Digital Gaming Future?</t>
  </si>
  <si>
    <t>19/05/2020</t>
  </si>
  <si>
    <t>https://www.fool.com/investing/2020/05/13/why-gamestop-foot-locker-and-michaels-companies-dr.aspx</t>
  </si>
  <si>
    <t>Why GameStop, Foot Locker, and Michaels Companies Dropped Wednesday</t>
  </si>
  <si>
    <t>13/05/2020</t>
  </si>
  <si>
    <t>https://www.fool.com/investing/2020/05/04/why-gamestop-was-down-10-today.aspx</t>
  </si>
  <si>
    <t>Why GameStop Stock Was Down 10% Today</t>
  </si>
  <si>
    <t>https://www.fool.com/investing/2020/05/04/coronavirus-fallout-jcrew-filed-for-chapter-11-ban.aspx</t>
  </si>
  <si>
    <t>Coronavirus Fallout: J.Crew Filed for Chapter 11 Bankruptcy Today</t>
  </si>
  <si>
    <t>https://www.fool.com/investing/2020/05/03/why-gamestop-rocketed-637-higher-in-april.aspx</t>
  </si>
  <si>
    <t>Why GameStop Rocketed 63.7% Higher in April</t>
  </si>
  <si>
    <t>https://www.fool.com/investing/2020/05/02/gamestops-sales-boost-is-too-little-too-late.aspx</t>
  </si>
  <si>
    <t>GameStop's Sales Boost Is Too Little, Too Late</t>
  </si>
  <si>
    <t>https://www.fool.com/investing/2020/04/27/what-sent-these-consumer-goods-stocks-soaring-mond.aspx</t>
  </si>
  <si>
    <t>What Sent These Consumer Goods Stocks Soaring Monday?</t>
  </si>
  <si>
    <t>27/04/2020</t>
  </si>
  <si>
    <t>https://www.fool.com/investing/2020/04/27/activist-investors-ask-gamestop-for-more-changes-2.aspx</t>
  </si>
  <si>
    <t>Activist Investors Ask GameStop for More Changes, 2 Board Seats</t>
  </si>
  <si>
    <t>https://www.fool.com/investing/2020/04/21/gamestop-gives-positive-update-on-curbside-busines.aspx</t>
  </si>
  <si>
    <t>Gamestop Gives a Positive Update on Its Curbside Business</t>
  </si>
  <si>
    <t>21/04/2020</t>
  </si>
  <si>
    <t>https://www.fool.com/investing/2020/04/21/why-gamestop-is-tumbling-this-morning.aspx</t>
  </si>
  <si>
    <t>Why GameStop Is Tumbling This Morning</t>
  </si>
  <si>
    <t>https://www.fool.com/investing/2020/04/20/why-shares-of-gamestop-popped-143-today.aspx</t>
  </si>
  <si>
    <t>Why Shares of GameStop Popped 14.3% Today</t>
  </si>
  <si>
    <t>20/04/2020</t>
  </si>
  <si>
    <t>https://www.fool.com/investing/2020/04/17/sony-just-dealt-gamestop-a-body-blow.aspx</t>
  </si>
  <si>
    <t>Sony Just Dealt GameStop a Body Blow</t>
  </si>
  <si>
    <t>17/04/2020</t>
  </si>
  <si>
    <t>https://www.fool.com/investing/2020/04/14/why-bloom-energy-gamestop-and-virgin-galactic-shar.aspx</t>
  </si>
  <si>
    <t>Why Bloom Energy, GameStop, and Virgin Galactic Shares Bounced at Least 23% Today</t>
  </si>
  <si>
    <t>14/04/2020</t>
  </si>
  <si>
    <t>https://www.fool.com/investing/2020/04/13/why-shares-of-gamestop-jumped-today.aspx</t>
  </si>
  <si>
    <t>Why Shares of GameStop Jumped Today</t>
  </si>
  <si>
    <t>13/04/2020</t>
  </si>
  <si>
    <t>https://www.fool.com/investing/2020/03/28/gamestop-changes-reporting-leaving-investors-in-th.aspx</t>
  </si>
  <si>
    <t>GameStop Changes Reporting, Leaving Investors in the Dark</t>
  </si>
  <si>
    <t>28/03/2020</t>
  </si>
  <si>
    <t>https://www.fool.com/investing/2020/03/27/sony-and-gamestop-agree-the-ps5-launch-is-still-on.aspx</t>
  </si>
  <si>
    <t>Sony and GameStop Agree: The PS5 Launch Is Still On Track for the Holidays</t>
  </si>
  <si>
    <t>27/03/2020</t>
  </si>
  <si>
    <t>https://www.fool.com/investing/2020/03/27/after-big-sales-drop-gamestop-permanently-closes-3.aspx</t>
  </si>
  <si>
    <t>After Big Sales Drop, GameStop Is Permanently Closing 300 Stores</t>
  </si>
  <si>
    <t>Daniel B. Kline</t>
  </si>
  <si>
    <t>https://www.fool.com/earnings/call-transcripts/2020/03/26/gamestop-corp-new-gme-q4-2019-earnings-call-transc.aspx</t>
  </si>
  <si>
    <t>GameStop Corp New (GME) Q4 2019 Earnings Call Transcript</t>
  </si>
  <si>
    <t>26/03/2020</t>
  </si>
  <si>
    <t>https://www.fool.com/investing/2020/03/26/investors-bid-up-gamestop-after-its-earnings-per-s.aspx</t>
  </si>
  <si>
    <t>Investors Bid Up GameStop After Its Earnings Per Share Beat Expectations</t>
  </si>
  <si>
    <t>https://www.fool.com/investing/2020/03/24/gamestop-risk-rises-as-its-not-so-essential-after.aspx</t>
  </si>
  <si>
    <t>GameStop Risk Rises as It's Not So Essential After All</t>
  </si>
  <si>
    <t>24/03/2020</t>
  </si>
  <si>
    <t>https://www.fool.com/investing/2020/03/20/national-retail-federation-seeks-clarification-on.aspx</t>
  </si>
  <si>
    <t>National Retail Federation Seeks Clarification on 'Essential Businesses'</t>
  </si>
  <si>
    <t>20/03/2020</t>
  </si>
  <si>
    <t>https://www.fool.com/investing/2020/03/19/coronavirus-quarantine-gamestop-claims-its-stores.aspx</t>
  </si>
  <si>
    <t>"Coronavirus Quarantine: GameStop Claims Its Stores Are Essential Retail"""""</t>
  </si>
  <si>
    <t>19/03/2020</t>
  </si>
  <si>
    <t>https://www.fool.com/investing/2020/03/19/3-tech-stocks-to-avoid-in-2020.aspx</t>
  </si>
  <si>
    <t>3 Tech Stocks to Avoid in 2020</t>
  </si>
  <si>
    <t>Aditya Raghunath</t>
  </si>
  <si>
    <t>https://www.fool.com/investing/2020/03/12/activist-investors-say-recent-gamestop-board-chang.aspx</t>
  </si>
  <si>
    <t>Activist Investors Say Recent GameStop Board Changes Are Still Not Enough</t>
  </si>
  <si>
    <t>https://www.fool.com/investing/2020/03/11/is-this-new-target-store-a-threat-to-gamestops-fut.aspx</t>
  </si>
  <si>
    <t>Is This New Target Store a Threat to GameStop's Future?</t>
  </si>
  <si>
    <t>https://www.fool.com/investing/2020/03/10/why-gamestop-stock-jumped-on-tuesday.aspx</t>
  </si>
  <si>
    <t>Why GameStop Stock Jumped on Tuesday</t>
  </si>
  <si>
    <t>Daniel Sparks</t>
  </si>
  <si>
    <t>https://www.fool.com/investing/2020/03/10/gamestop-is-adding-celebrated-nintendo-executive-r.aspx</t>
  </si>
  <si>
    <t>GameStop Is Adding Celebrated Nintendo Executive Reggie Fils-Aime to the Boardroom</t>
  </si>
  <si>
    <t>https://www.fool.com/investing/2020/03/09/most-shorted-stock-in-the-market-gme.aspx</t>
  </si>
  <si>
    <t>This Is the Most Shorted Stock in the Market Right Now</t>
  </si>
  <si>
    <t>Alex Planes</t>
  </si>
  <si>
    <t>https://www.fool.com/investing/2020/03/09/gamestop-looks-to-upgrade-cycle-and-baby-yoda-for.aspx</t>
  </si>
  <si>
    <t>GameStop Looks to Upgrade Cycle and Baby Yoda for Recovery</t>
  </si>
  <si>
    <t>https://www.fool.com/investing/2020/03/07/coronavirus-could-destroy-these-dying-retailers.aspx</t>
  </si>
  <si>
    <t>Coronavirus Could Destroy These Dying Retailers</t>
  </si>
  <si>
    <t>https://www.fool.com/investing/2020/02/25/can-gamestops-new-social-concept-stores-help-the-r.aspx</t>
  </si>
  <si>
    <t>Can GameStop's New Social Concept Stores Help It Bounce Back?</t>
  </si>
  <si>
    <t>25/02/2020</t>
  </si>
  <si>
    <t>https://www.fool.com/investing/2020/02/22/is-gamestop-headed-for-bankruptcy.aspx</t>
  </si>
  <si>
    <t>Is GameStop Headed For Bankruptcy?</t>
  </si>
  <si>
    <t>22/02/2020</t>
  </si>
  <si>
    <t>https://www.fool.com/investing/2020/02/05/gamestop-troubles-keep-mounting.aspx</t>
  </si>
  <si>
    <t>GameStop Troubles Keep Mounting</t>
  </si>
  <si>
    <t>https://www.fool.com/investing/2020/02/04/why-gamestop-stock-plunged-39-in-january.aspx</t>
  </si>
  <si>
    <t>Why GameStop Stock Plunged 39% in January</t>
  </si>
  <si>
    <t>Royston Yang</t>
  </si>
  <si>
    <t>https://www.fool.com/investing/2020/01/23/gamestops-losing-big-to-digital.aspx</t>
  </si>
  <si>
    <t>GameStop's Losing Big to Digital</t>
  </si>
  <si>
    <t>23/01/2020</t>
  </si>
  <si>
    <t>https://www.fool.com/investing/2020/01/19/can-gamestop-hang-on-until-console-upgrade-cycle-r.aspx</t>
  </si>
  <si>
    <t>Can GameStop Hang On Until the Console Upgrade Cycle Reboots?</t>
  </si>
  <si>
    <t>19/01/2020</t>
  </si>
  <si>
    <t>https://www.fool.com/investing/2020/01/16/gamestop-disastrous-holiday-sales-signal-more-pain.aspx</t>
  </si>
  <si>
    <t>GameStop's Disastrous Holiday Sales Signal More Pain Ahead</t>
  </si>
  <si>
    <t>16/01/2020</t>
  </si>
  <si>
    <t>https://www.fool.com/investing/2020/01/16/3-stocks-to-avoid-at-all-costs.aspx</t>
  </si>
  <si>
    <t>3 Stocks to Avoid at All Costs</t>
  </si>
  <si>
    <t>Anne Burdakin</t>
  </si>
  <si>
    <t>https://www.fool.com/investing/2020/01/15/gamestops-horrible-holiday-in-1-chart.aspx</t>
  </si>
  <si>
    <t>GameStop’s Horrible Holiday in 1 Chart</t>
  </si>
  <si>
    <t>15/01/2020</t>
  </si>
  <si>
    <t>https://www.fool.com/investing/2020/01/14/why-gamestops-stock-crashed-today.aspx</t>
  </si>
  <si>
    <t>Why GameStop's Stock Crashed Today</t>
  </si>
  <si>
    <t>14/01/2020</t>
  </si>
  <si>
    <t>https://www.fool.com/investing/2020/01/07/why-gamestop-stock-dropped-52-in-2019.aspx</t>
  </si>
  <si>
    <t>Why GameStop Stock Dropped 52% in 2019</t>
  </si>
  <si>
    <t>https://www.fool.com/investing/2020/01/05/4-reasons-gamestop-will-head-lower-in-2020.aspx</t>
  </si>
  <si>
    <t>4 Reasons GameStop Will Head Lower in 2020</t>
  </si>
  <si>
    <t>https://www.fool.com/investing/2019/12/20/heres-how-gamestop-can-stop-losing-in-2020.aspx</t>
  </si>
  <si>
    <t>Here's How GameStop Can Stop Losing in 2020</t>
  </si>
  <si>
    <t>20/12/2019</t>
  </si>
  <si>
    <t>https://www.fool.com/investing/2019/12/18/gamestop-tells-investors-why-sales-are-slumping.aspx</t>
  </si>
  <si>
    <t>GameStop Tells Investors Why Sales Are Slumping</t>
  </si>
  <si>
    <t>18/12/2019</t>
  </si>
  <si>
    <t>https://www.fool.com/investing/2019/12/18/gamestop-has-more-than-just-a-console-demand-probl.aspx</t>
  </si>
  <si>
    <t>GameStop Has More Than Just a Console Demand Problem</t>
  </si>
  <si>
    <t>https://www.fool.com/investing/2019/12/17/gamestops-5-biggest-mistakes-of-the-decade.aspx</t>
  </si>
  <si>
    <t>GameStop's 5 Biggest Mistakes of the Decade</t>
  </si>
  <si>
    <t>17/12/2019</t>
  </si>
  <si>
    <t>https://www.fool.com/investing/2019/12/17/is-gamestop-the-next-blockbuster.aspx</t>
  </si>
  <si>
    <t>Is GameStop the Next Blockbuster?</t>
  </si>
  <si>
    <t>https://www.fool.com/investing/2019/12/14/gamestops-q3-was-just-as-bad-as-you-thought-it-wou.aspx</t>
  </si>
  <si>
    <t>GameStop's Q3 Was Just as Bad as You Thought It Would Be</t>
  </si>
  <si>
    <t>14/12/2019</t>
  </si>
  <si>
    <t>https://www.fool.com/investing/2019/12/12/gamestop-cant-buy-its-way-out-of-this-slump.aspx</t>
  </si>
  <si>
    <t>GameStop Can't Buy Its Way Out of This Slump</t>
  </si>
  <si>
    <t>https://www.fool.com/investing/2019/12/11/gamestop-just-taught-investors-a-painful-lesson.aspx</t>
  </si>
  <si>
    <t>GameStop Just Taught Investors a Painful Lesson</t>
  </si>
  <si>
    <t>https://www.fool.com/investing/2019/12/11/3-takeaways-gamestop-disastrous-third-quarter.aspx</t>
  </si>
  <si>
    <t>3 Key Takeaways From GameStop's Disastrous Third Quarter</t>
  </si>
  <si>
    <t>https://www.fool.com/investing/2019/12/11/why-gamestop-stock-just-dropped-18.aspx</t>
  </si>
  <si>
    <t>Why GameStop Stock Just Dropped 18%</t>
  </si>
  <si>
    <t>https://www.fool.com/earnings/call-transcripts/2019/12/10/gamestop-corp-new-gme-q3-2019-earnings-call-transc.aspx</t>
  </si>
  <si>
    <t>GameStop Corp New (GME) Q3 2019 Earnings Call Transcript</t>
  </si>
  <si>
    <t>https://www.fool.com/investing/2019/12/10/gamestop-just-bought-back-a-crazy-amount-of-stock.aspx</t>
  </si>
  <si>
    <t>GameStop Buys Back a Crazy Amount of Stock</t>
  </si>
  <si>
    <t>https://www.fool.com/investing/2019/12/09/why-international-flavors-fragrances-precision-bio.aspx</t>
  </si>
  <si>
    <t>"Why International Flavors &amp;amp</t>
  </si>
  <si>
    <t xml:space="preserve"> Fragrances, Precision BioSciences, and GameStop Slumped Today"</t>
  </si>
  <si>
    <t>https://www.fool.com/investing/2019/12/07/is-there-any-good-news-gamestop-can-give-investors.aspx</t>
  </si>
  <si>
    <t>Is There Any Good News GameStop Can Give Investors on Tuesday?</t>
  </si>
  <si>
    <t>https://www.fool.com/investing/2019/12/02/3-top-retail-stocks-to-watch-in-december.aspx</t>
  </si>
  <si>
    <t>3 Top Retail Stocks to Watch in December</t>
  </si>
  <si>
    <t>https://www.fool.com/investing/2019/11/27/these-4-retailers-need-a-killer-black-friday.aspx</t>
  </si>
  <si>
    <t>These 4 Retailers Need a Killer Black Friday</t>
  </si>
  <si>
    <t>27/11/2019</t>
  </si>
  <si>
    <t>https://www.fool.com/investing/2019/10/17/3-high-risk-high-reward-stocks-to-add-watch-list.aspx</t>
  </si>
  <si>
    <t>3 High-Risk, High-Reward Stocks to Add to Your Watch List</t>
  </si>
  <si>
    <t>17/10/2019</t>
  </si>
  <si>
    <t>https://www.fool.com/investing/2019/10/08/stock-market-news-today-oct-8-2019.aspx</t>
  </si>
  <si>
    <t>Stock Market News Today: Oct. 8, 2019</t>
  </si>
  <si>
    <t>https://www.fool.com/investing/2019/10/04/5-stocks-that-have-been-cut-in-half-so-far-in-2019.aspx</t>
  </si>
  <si>
    <t>5 Stocks That Have Been Cut in Half So Far in 2019</t>
  </si>
  <si>
    <t>https://www.fool.com/investing/2019/09/28/can-3-tailwinds-keep-gamestop-from-nosediving.aspx</t>
  </si>
  <si>
    <t>Can These 3 Tailwinds Keep GameStop's Stock From Nosediving?</t>
  </si>
  <si>
    <t>28/09/2019</t>
  </si>
  <si>
    <t>https://www.fool.com/investing/2019/09/23/why-gamestop-stock-jumped-7-today.aspx</t>
  </si>
  <si>
    <t>Why GameStop Stock Jumped 7% Today</t>
  </si>
  <si>
    <t>23/09/2019</t>
  </si>
  <si>
    <t>https://www.fool.com/investing/2019/09/18/why-gamestop-plug-power-and-construction-partners.aspx</t>
  </si>
  <si>
    <t>Why GameStop, Plug Power, and Construction Partners Jumped Today</t>
  </si>
  <si>
    <t>18/09/2019</t>
  </si>
  <si>
    <t>https://www.fool.com/investing/2019/09/18/can-gamestop-stop-the-bleeding.aspx</t>
  </si>
  <si>
    <t>Can GameStop Stop the Bleeding?</t>
  </si>
  <si>
    <t>https://www.fool.com/investing/2019/09/16/how-gamestops-management-aims-to-win-back-investor.aspx</t>
  </si>
  <si>
    <t>How GameStop’s Management Aims to Win Back Investors’ Trust</t>
  </si>
  <si>
    <t>16/09/2019</t>
  </si>
  <si>
    <t>https://www.fool.com/investing/2019/09/14/gamestops-earnings-report-was-better-than-it-seeme.aspx</t>
  </si>
  <si>
    <t>GameStop's Earnings Report Was Better Than It Seemed</t>
  </si>
  <si>
    <t>14/09/2019</t>
  </si>
  <si>
    <t>https://www.fool.com/investing/2019/09/13/after-dismal-q2-gamestop-more-store-closings.aspx</t>
  </si>
  <si>
    <t>After a Dismal Q2, GameStop Prepares for More Store Closings</t>
  </si>
  <si>
    <t>13/09/2019</t>
  </si>
  <si>
    <t>https://www.fool.com/investing/2019/09/12/gamestop-turnaround-plan-shouldnt-impress-investor.aspx</t>
  </si>
  <si>
    <t>GameStop's Turnaround Plan Shouldn't Impress Investors</t>
  </si>
  <si>
    <t>https://www.fool.com/investing/2019/09/11/why-zscaler-gamestop-and-turning-point-brands-slum.aspx</t>
  </si>
  <si>
    <t>Why Zscaler, GameStop, and Turning Point Brands Slumped Today</t>
  </si>
  <si>
    <t>https://www.fool.com/investing/2019/09/11/stock-market-news-today-september-11-2019.aspx</t>
  </si>
  <si>
    <t>Stock Market News Today: September 11, 2019</t>
  </si>
  <si>
    <t>https://www.fool.com/investing/2019/09/11/whats-next-for-gamestop-after-plunging-nearly-22-w.aspx</t>
  </si>
  <si>
    <t>What's Next for GameStop After Plunging Nearly 22% Wednesday Morning?</t>
  </si>
  <si>
    <t>https://www.fool.com/investing/2019/09/11/gamestop-outlines-its-rebound-plan-as-sales-declin.aspx</t>
  </si>
  <si>
    <t>GameStop Outlines Its Rebound Plan as Sales Declines Accelerate</t>
  </si>
  <si>
    <t>https://www.fool.com/earnings/call-transcripts/2019/09/11/gamestop-corp-new-gme-q2-2019-earnings-call-transc.aspx</t>
  </si>
  <si>
    <t>GameStop Corp New (GME) Q2 2019 Earnings Call Transcript</t>
  </si>
  <si>
    <t>https://www.fool.com/investing/2019/09/10/after-hours-peloton-ipo-priced-ge-unloading-baker.aspx</t>
  </si>
  <si>
    <t>After Hours: Peloton IPO Priced, GE Unloading Baker Hughes</t>
  </si>
  <si>
    <t>https://www.fool.com/investing/2019/09/10/everything-goes-wrong-for-gamestop.aspx</t>
  </si>
  <si>
    <t>Everything Goes Wrong for GameStop</t>
  </si>
  <si>
    <t>https://www.fool.com/investing/2019/09/09/stock-market-news-today-sept-9-2019.aspx</t>
  </si>
  <si>
    <t>Stock Market News Today: Sept. 9, 2019</t>
  </si>
  <si>
    <t>https://www.fool.com/investing/2019/09/08/3-things-to-watch-in-the-stock-market-this-week.aspx</t>
  </si>
  <si>
    <t>https://www.fool.com/investing/2019/09/06/gamestop-earnings-what-to-watch.aspx</t>
  </si>
  <si>
    <t>https://www.fool.com/investing/2019/09/05/not-even-an-activist-investor-can-improve-gamestop.aspx</t>
  </si>
  <si>
    <t>Not Even an Activist Investor Can Improve GameStop's Chances in Q2</t>
  </si>
  <si>
    <t>https://www.fool.com/investing/2019/09/03/stocks-to-watch-in-september.aspx</t>
  </si>
  <si>
    <t>Stocks to Watch in September</t>
  </si>
  <si>
    <t>https://www.fool.com/investing/2019/08/26/famous-investor-bets-big-gamestop-will-it-pay-off.aspx</t>
  </si>
  <si>
    <t>A Famous Investor Bets Big on GameStop -- but Will It Pay Off?</t>
  </si>
  <si>
    <t>26/08/2019</t>
  </si>
  <si>
    <t>https://www.fool.com/investing/2019/08/22/why-gamestop-bed-bath-beyond-and-pure-storage-jump.aspx</t>
  </si>
  <si>
    <t>"Why GameStop, Bed Bath &amp;amp</t>
  </si>
  <si>
    <t xml:space="preserve"> Beyond, and Pure Storage Jumped Today"</t>
  </si>
  <si>
    <t>22/08/2019</t>
  </si>
  <si>
    <t>https://www.fool.com/investing/2019/08/22/why-gamestop-stock-popped-13-today.aspx</t>
  </si>
  <si>
    <t>Why GameStop Stock Popped 13% Today</t>
  </si>
  <si>
    <t>https://www.fool.com/investing/2019/08/20/gamestop-stock-next-stop-250.aspx</t>
  </si>
  <si>
    <t>GameStop Stock: Next Stop, $2.50?</t>
  </si>
  <si>
    <t>20/08/2019</t>
  </si>
  <si>
    <t>https://www.fool.com/investing/2019/07/18/sony-and-microsoft-throw-gamestop-a-lifeline.aspx</t>
  </si>
  <si>
    <t>Sony and Microsoft Throw GameStop a Lifeline</t>
  </si>
  <si>
    <t>18/07/2019</t>
  </si>
  <si>
    <t>https://www.fool.com/investing/2019/07/11/why-gamestop-omnicell-and-cadiz-slumped-today.aspx</t>
  </si>
  <si>
    <t>Why GameStop, Omnicell, and Cadiz Slumped Today</t>
  </si>
  <si>
    <t>https://www.fool.com/investing/2019/07/01/3-stocks-that-have-been-cut-in-half-so-far-in-2019.aspx</t>
  </si>
  <si>
    <t>3 Stocks That Have Been Cut in Half So Far in 2019</t>
  </si>
  <si>
    <t>https://www.fool.com/investing/2019/06/29/3-dividend-investing-tips-that-could-earn-you-thou.aspx</t>
  </si>
  <si>
    <t>3 Dividend Investing Tips That Could Earn You Thousands</t>
  </si>
  <si>
    <t>29/06/2019</t>
  </si>
  <si>
    <t>https://www.fool.com/investing/2019/06/20/2-stocks-that-are-costly-mistakes.aspx</t>
  </si>
  <si>
    <t>2 Stocks That Are Costly Mistakes</t>
  </si>
  <si>
    <t>20/06/2019</t>
  </si>
  <si>
    <t>https://www.fool.com/investing/2019/06/14/did-gamestop-need-to-cut-its-dividend.aspx</t>
  </si>
  <si>
    <t>Did GameStop Need to Cut Its Dividend?</t>
  </si>
  <si>
    <t>Luis Sanchez CFA</t>
  </si>
  <si>
    <t>14/06/2019</t>
  </si>
  <si>
    <t>https://www.fool.com/investing/2019/06/12/what-gamestops-management-said-after-making-its-20.aspx</t>
  </si>
  <si>
    <t>What GameStop’s Management Said After Making Its 20% Yield Disappear</t>
  </si>
  <si>
    <t>https://www.fool.com/investing/2019/06/10/why-gamestop-stock-popped-10-this-morning.aspx</t>
  </si>
  <si>
    <t>Why GameStop Stock Popped 10% This Morning</t>
  </si>
  <si>
    <t>https://www.fool.com/investing/2019/06/09/5-simple-reasons-to-give-up-on-gamestop.aspx</t>
  </si>
  <si>
    <t>5 Simple Reasons to Give Up on GameStop</t>
  </si>
  <si>
    <t>https://www.fool.com/investing/2019/06/08/how-much-did-gamestops-sales-fall.aspx</t>
  </si>
  <si>
    <t>How Much Did GameStop's Sales Fall?</t>
  </si>
  <si>
    <t>https://www.fool.com/investing/2019/06/06/can-gamestop-change-its-model.aspx</t>
  </si>
  <si>
    <t>Can GameStop Change Its Model?</t>
  </si>
  <si>
    <t>https://www.fool.com/investing/2019/06/06/does-gamestop-have-a-path-forward.aspx</t>
  </si>
  <si>
    <t>Does GameStop Have a Path Forward?</t>
  </si>
  <si>
    <t>https://www.fool.com/investing/2019/06/05/gamestop-eliminates-dividend-avoid-next-jc-penney.aspx</t>
  </si>
  <si>
    <t>GameStop Eliminates Its Dividend to Avoid Becoming the Next J.C. Penney</t>
  </si>
  <si>
    <t>https://www.fool.com/investing/2019/06/05/microsoft-delivers-another-blow-to-gamestop.aspx</t>
  </si>
  <si>
    <t>Microsoft Delivers Another Blow to GameStop</t>
  </si>
  <si>
    <t>https://www.fool.com/investing/2019/06/05/why-gamestop-pivotal-software-and-g-iii-apparel-gr.aspx</t>
  </si>
  <si>
    <t>Why GameStop, Pivotal Software, and G-III Apparel Group Slumped Today</t>
  </si>
  <si>
    <t>https://www.fool.com/investing/2019/06/05/why-gamestop-stock-crashed-today.aspx</t>
  </si>
  <si>
    <t>Why GameStop Stock Crashed Today</t>
  </si>
  <si>
    <t>https://www.fool.com/investing/2019/06/05/gamestop-preserves-cash-ahead-of-an-expected-bruta.aspx</t>
  </si>
  <si>
    <t>GameStop Preserves Cash Ahead of an Expected Brutal Sales Year</t>
  </si>
  <si>
    <t>https://www.fool.com/investing/2019/06/05/how-low-can-gamestop-go-with-a-0-yield.aspx</t>
  </si>
  <si>
    <t>How Low Can GameStop Stock Go With a 0% Yield?</t>
  </si>
  <si>
    <t>https://www.fool.com/investing/2019/06/04/gamestop-suspends-its-dividend-as-sales-and-profit.aspx</t>
  </si>
  <si>
    <t>GameStop Suspends Its Dividend as Sales and Profits Plummet</t>
  </si>
  <si>
    <t>https://www.fool.com/investing/2019/05/30/gamestop-hoping-for-a-sporting-chance-in-q1.aspx</t>
  </si>
  <si>
    <t>GameStop Hoping for a Sporting Chance in Q1</t>
  </si>
  <si>
    <t>30/05/2019</t>
  </si>
  <si>
    <t>https://www.fool.com/investing/2019/05/30/gamestop-earnings-what-to-watch.aspx</t>
  </si>
  <si>
    <t>https://www.fool.com/investing/2019/05/20/why-gamestop-qualcomm-and-zoom-video-communication.aspx</t>
  </si>
  <si>
    <t>Why GameStop, Qualcomm, and Zoom Video Communications Slumped Today</t>
  </si>
  <si>
    <t>20/05/2019</t>
  </si>
  <si>
    <t>https://www.fool.com/investing/2019/05/06/why-gamestop-stock-plunged-15-in-april.aspx</t>
  </si>
  <si>
    <t>Why GameStop Stock Plunged 15% in April</t>
  </si>
  <si>
    <t>https://www.fool.com/investing/2019/04/17/microsofts-all-digital-xbox-one-s-raises-red-flags.aspx</t>
  </si>
  <si>
    <t>"Microsoft's All Digital"" Xbox One S Raises Red Flags for GameStop"""</t>
  </si>
  <si>
    <t>17/04/2019</t>
  </si>
  <si>
    <t>https://www.fool.com/investing/2019/04/14/gamestop-stepping-up-to-the-plate-in-esports.aspx</t>
  </si>
  <si>
    <t>GameStop Stepping Up to the Plate in Esports</t>
  </si>
  <si>
    <t>14/04/2019</t>
  </si>
  <si>
    <t>https://www.fool.com/investing/2019/04/09/gamestop-q4-earnings.aspx</t>
  </si>
  <si>
    <t>GameStop Has No Game After Q4 Earnings</t>
  </si>
  <si>
    <t>https://www.fool.com/investing/2019/04/08/what-gamestop-wants-investors-to-know.aspx</t>
  </si>
  <si>
    <t>What GameStop Wants Investors to Know</t>
  </si>
  <si>
    <t>https://www.fool.com/investing/2019/04/08/gamestop-deep-value-or-value-trap.aspx</t>
  </si>
  <si>
    <t>GameStop: Deep Value or Value Trap?</t>
  </si>
  <si>
    <t>https://www.fool.com/investing/2019/04/08/the-3-most-dangerous-ultra-high-yield-dividend-sto.aspx</t>
  </si>
  <si>
    <t>The 3 Most Dangerous Ultra-High-Yield Dividend Stocks</t>
  </si>
  <si>
    <t>https://www.fool.com/investing/2019/04/07/why-gamestop-stock-dropped-13-in-march.aspx</t>
  </si>
  <si>
    <t>Why GameStop Stock Dropped 13% in March</t>
  </si>
  <si>
    <t>https://www.fool.com/investing/2019/04/05/why-gamestops-pain-wont-stop.aspx</t>
  </si>
  <si>
    <t>Why GameStop’s Pain Won’t Stop</t>
  </si>
  <si>
    <t>https://www.fool.com/investing/2019/04/04/gamestops-15-dividend-yield-isnt-worth-the-risk.aspx</t>
  </si>
  <si>
    <t>GameStop's 15% Dividend Yield Isn't Worth the Risk</t>
  </si>
  <si>
    <t>https://www.fool.com/investing/2019/04/03/gamestop-enters-2019-without-a-clear-growth-strate.aspx</t>
  </si>
  <si>
    <t>GameStop Enters Fiscal 2019 Without a Clear Growth Plan</t>
  </si>
  <si>
    <t>https://www.fool.com/investing/2019/04/03/will-gamestop-ever-turn-things-around.aspx</t>
  </si>
  <si>
    <t>Will GameStop Ever Turn Things Around?</t>
  </si>
  <si>
    <t>https://www.fool.com/investing/2019/04/02/gamestop-continues-to-fall-apart.aspx</t>
  </si>
  <si>
    <t>GameStop Continues to Fall Apart</t>
  </si>
  <si>
    <t>https://www.fool.com/investing/2019/04/02/after-hours-news-gamestop-and-dave-busters-report.aspx</t>
  </si>
  <si>
    <t>"After-Hours News: GameStop and Dave &amp;amp</t>
  </si>
  <si>
    <t xml:space="preserve"> Buster's Report Earnings"</t>
  </si>
  <si>
    <t>https://www.fool.com/earnings/call-transcripts/2019/04/02/gamestop-corp-gme-q4-2018-earnings-conference-call.aspx</t>
  </si>
  <si>
    <t>GameStop Corp (GME) Q4 2018 Earnings Conference Call Transcript</t>
  </si>
  <si>
    <t>https://www.fool.com/investing/2019/04/01/3-things-to-watch-in-the-stock-market-this-week.aspx</t>
  </si>
  <si>
    <t>https://www.fool.com/investing/2019/03/31/gamestop-investors-should-watch-for-these-x-things.aspx</t>
  </si>
  <si>
    <t>GameStop Investors Should Watch for These 4 Things in Q4</t>
  </si>
  <si>
    <t>31/03/2019</t>
  </si>
  <si>
    <t>https://www.fool.com/investing/2019/03/30/dont-be-fooled-by-these-value-stocks.aspx</t>
  </si>
  <si>
    <t>"Don't Be Fooled by These Value Stocks"""""</t>
  </si>
  <si>
    <t>30/03/2019</t>
  </si>
  <si>
    <t>https://www.fool.com/investing/2019/03/29/gamestops-new-ceo-will-have-tough-time-fixing-old.aspx</t>
  </si>
  <si>
    <t>GameStop's New CEO Will Have His Hands Full</t>
  </si>
  <si>
    <t>29/03/2019</t>
  </si>
  <si>
    <t>https://www.fool.com/investing/2019/03/16/can-activist-investors-force-gamestop-to-evolve.aspx</t>
  </si>
  <si>
    <t>Can Activist Investors Force GameStop to Evolve?</t>
  </si>
  <si>
    <t>16/03/2019</t>
  </si>
  <si>
    <t>https://www.fool.com/investing/2019/03/11/3-surprising-stocks-hitting-new-lows-last-week.aspx</t>
  </si>
  <si>
    <t>3 Surprising Stocks Hitting New Lows Last Week</t>
  </si>
  <si>
    <t>https://www.fool.com/investing/2019/03/09/a-disc-less-xbox-is-gamestops-worst-nightmare.aspx</t>
  </si>
  <si>
    <t>A Disc-Less Xbox Is GameStop's Worst Nightmare</t>
  </si>
  <si>
    <t>https://www.fool.com/investing/2019/02/14/3-stocks-that-will-only-break-your-heart.aspx</t>
  </si>
  <si>
    <t>3 Stocks That Will Only Break Your Heart</t>
  </si>
  <si>
    <t>14/02/2019</t>
  </si>
  <si>
    <t>https://www.fool.com/investing/2019/02/12/no-surprise-as-gamestop-ends-buyout-talks.aspx</t>
  </si>
  <si>
    <t>GameStop's Future Dims as Buyout Talks End Without a Deal</t>
  </si>
  <si>
    <t>https://www.fool.com/investing/2019/02/04/can-gamestop-stock-bounce-back-in-2019.aspx</t>
  </si>
  <si>
    <t>Can GameStop Stock Bounce Back in 2019?</t>
  </si>
  <si>
    <t>https://www.fool.com/investing/2019/01/31/3-reasons-gamestop-failed-to-attract-buyers.aspx</t>
  </si>
  <si>
    <t>3 Reasons GameStop Failed to Attract Buyers</t>
  </si>
  <si>
    <t>31/01/2019</t>
  </si>
  <si>
    <t>https://www.fool.com/investing/2019/01/29/why-gamestop-brinker-international-and-square-slum.aspx</t>
  </si>
  <si>
    <t>Why GameStop, Brinker International, and Square Slumped Today</t>
  </si>
  <si>
    <t>29/01/2019</t>
  </si>
  <si>
    <t>https://www.fool.com/investing/2019/01/29/why-shares-of-gamestop-crashed-today.aspx</t>
  </si>
  <si>
    <t>Why Shares of GameStop Crashed Today</t>
  </si>
  <si>
    <t>https://www.fool.com/investing/2019/01/23/should-you-buy-gamestop-stock-for-its-10-dividend.aspx</t>
  </si>
  <si>
    <t>Should You Buy GameStop Stock for Its 10% Dividend Yield?</t>
  </si>
  <si>
    <t>23/01/2019</t>
  </si>
  <si>
    <t>https://www.fool.com/investing/2019/01/19/gamestop-investors-can-stop-holding-their-breath.aspx</t>
  </si>
  <si>
    <t>GameStop Investors Can Stop Holding Their Breath</t>
  </si>
  <si>
    <t>19/01/2019</t>
  </si>
  <si>
    <t>https://www.fool.com/investing/2019/01/18/why-turtle-beach-shares-jumped-17-higher-this-morn.aspx</t>
  </si>
  <si>
    <t>Why Turtle Beach Shares Jumped 17% Higher This Morning</t>
  </si>
  <si>
    <t>18/01/2019</t>
  </si>
  <si>
    <t>https://www.fool.com/investing/2019/01/17/dont-get-too-excited-about-gamestop-buyout-talk.aspx</t>
  </si>
  <si>
    <t>Don't Get Too Excited About GameStop Buyout Talk</t>
  </si>
  <si>
    <t>17/01/2019</t>
  </si>
  <si>
    <t>https://www.fool.com/investing/2019/01/09/3-stocks-already-bouncing-back-in-2019.aspx</t>
  </si>
  <si>
    <t>3 Stocks Already Bouncing Back in 2019</t>
  </si>
  <si>
    <t>https://www.fool.com/investing/2019/01/04/why-gamestop-novavax-and-epizyme-jumped-today.aspx</t>
  </si>
  <si>
    <t>Why GameStop, Novavax, and Epizyme Jumped Today</t>
  </si>
  <si>
    <t>https://www.fool.com/investing/2019/01/04/why-shares-of-gamestop-popped-today.aspx</t>
  </si>
  <si>
    <t>Why Shares of GameStop Popped Today</t>
  </si>
  <si>
    <t>https://www.fool.com/investing/2018/12/04/4-stocks-to-buy-with-dividends-yielding-more-than.aspx</t>
  </si>
  <si>
    <t>4 Stocks to Buy With Dividends Yielding More Than 4%</t>
  </si>
  <si>
    <t>https://www.fool.com/investing/2018/12/04/what-gamestop-wants-investors-to-know.aspx</t>
  </si>
  <si>
    <t>https://www.fool.com/investing/2018/11/30/what-happened-in-the-stock-market-today.aspx</t>
  </si>
  <si>
    <t>What Happened in the Stock Market Today</t>
  </si>
  <si>
    <t>Jim Crumly</t>
  </si>
  <si>
    <t>30/11/2018</t>
  </si>
  <si>
    <t>https://www.fool.com/investing/2018/11/30/gamestop-reduces-its-outlook-to-reflect-a-sluggish.aspx</t>
  </si>
  <si>
    <t>GameStop Reduces Its Outlook to Reflect a Slow Start to the Holiday Season</t>
  </si>
  <si>
    <t>https://www.fool.com/earnings/call-transcripts/2018/11/29/gamestop-corp-gme-q3-2018-earnings-conference-call.aspx</t>
  </si>
  <si>
    <t>GameStop Corp (GME) Q3 2018 Earnings Conference Call Transcript</t>
  </si>
  <si>
    <t>29/11/2018</t>
  </si>
  <si>
    <t>https://www.fool.com/investing/2018/11/27/gamestop-earnings-what-to-watch.aspx</t>
  </si>
  <si>
    <t>27/11/2018</t>
  </si>
  <si>
    <t>https://www.fool.com/investing/2018/11/26/gamestop-abandons-a-strategy-that-never-made-much.aspx</t>
  </si>
  <si>
    <t>GameStop Abandons a Strategy That Never Made Much Sense</t>
  </si>
  <si>
    <t>26/11/2018</t>
  </si>
  <si>
    <t>https://www.fool.com/investing/2018/11/26/gamestop-stock-upgraded-what-you-need-to-know.aspx</t>
  </si>
  <si>
    <t>GameStop Stock Upgraded: What You Need to Know</t>
  </si>
  <si>
    <t>https://www.fool.com/investing/2018/11/21/why-gamestop-stock-popped-11-on-wednesday.aspx</t>
  </si>
  <si>
    <t>Why GameStop Stock Popped 11% on Wednesday</t>
  </si>
  <si>
    <t>21/11/2018</t>
  </si>
  <si>
    <t>https://www.fool.com/investing/2018/10/21/3-simple-ways-profit-from-popularity-of-fortnite/</t>
  </si>
  <si>
    <t>"3 Simple Ways to Profit From the Popularity of Fortnite"""""</t>
  </si>
  <si>
    <t>21/10/2018</t>
  </si>
  <si>
    <t>https://www.fool.com/investing/2018/09/11/gamestops-most-important-business-is-in-trouble.aspx</t>
  </si>
  <si>
    <t>GameStop's Most Important Business Is in Trouble</t>
  </si>
  <si>
    <t>https://www.fool.com/investing/2018/09/11/what-gamestop-wants-investors-to-know.aspx</t>
  </si>
  <si>
    <t>https://www.fool.com/investing/2018/09/07/gamestop-enters-a-critical-time-for-the-business.aspx</t>
  </si>
  <si>
    <t>GameStop Plans on a Big End to the Year</t>
  </si>
  <si>
    <t>https://www.fool.com/investing/2018/09/05/what-happened-in-the-stock-market-today.aspx</t>
  </si>
  <si>
    <t>https://www.fool.com/investing/2018/09/05/why-gamestop-stock-surged-today.aspx</t>
  </si>
  <si>
    <t>Why GameStop Stock Surged Today</t>
  </si>
  <si>
    <t>https://www.fool.com/investing/2018/09/03/3-things-to-watch-in-the-stock-market-this-week.aspx</t>
  </si>
  <si>
    <t>https://www.fool.com/investing/2018/09/02/gamestop-earnings-what-to-watch.aspx</t>
  </si>
  <si>
    <t>https://www.fool.com/investing/2018/08/29/whats-good-for-best-buy-might-be-good-for-gamestop.aspx</t>
  </si>
  <si>
    <t>What's Good for Best Buy Might Be Good for GameStop</t>
  </si>
  <si>
    <t>29/08/2018</t>
  </si>
  <si>
    <t>https://www.fool.com/investing/2018/08/27/why-chipotle-mexican-grill-eclipse-resources-and-g.aspx</t>
  </si>
  <si>
    <t>Why Chipotle Mexican Grill, Eclipse Resources, and GameStop Slumped Today</t>
  </si>
  <si>
    <t>27/08/2018</t>
  </si>
  <si>
    <t>https://www.fool.com/investing/2018/08/27/why-gamestop-stock-dropped-10-today.aspx</t>
  </si>
  <si>
    <t>Why GameStop Stock Dropped 10% Today</t>
  </si>
  <si>
    <t>https://www.fool.com/investing/2018/08/15/could-this-game-publisher-gut-gamestops-biggest-bu.aspx</t>
  </si>
  <si>
    <t>Could This Game Publisher Gut GameStop’s Biggest Business?</t>
  </si>
  <si>
    <t>15/08/2018</t>
  </si>
  <si>
    <t>https://www.fool.com/investing/2018/07/30/3-high-yield-stocks-at-rock-bottom-prices.aspx</t>
  </si>
  <si>
    <t>3 High-Yield Stocks at Rock-Bottom Prices</t>
  </si>
  <si>
    <t>Brian Feroldi, Anders Bylund, and Maxx Chatsko</t>
  </si>
  <si>
    <t>30/07/2018</t>
  </si>
  <si>
    <t>https://www.fool.com/investing/2018/07/12/2-terrible-stocks-id-avoid.aspx</t>
  </si>
  <si>
    <t>2 Terrible Stocks I'd Avoid</t>
  </si>
  <si>
    <t>https://www.fool.com/investing/2018/07/08/the-smartest-people-on-wall-street-are-buying-thes.aspx</t>
  </si>
  <si>
    <t>Smart People on Wall Street Are Buying These 3 Stocks. Should You?</t>
  </si>
  <si>
    <t>Keith Noonan, Travis Hoium, and Matthew DiLallo</t>
  </si>
  <si>
    <t>https://www.fool.com/investing/2018/07/06/the-3-worst-retail-stocks-of-2018-so-far.aspx</t>
  </si>
  <si>
    <t>The 3 Worst Retail Stocks of 2018 (So Far)</t>
  </si>
  <si>
    <t>https://www.fool.com/investing/2018/07/03/comic-books-make-sense-at-gamestop.aspx</t>
  </si>
  <si>
    <t>Comic Books Make Sense at GameStop</t>
  </si>
  <si>
    <t>https://www.fool.com/investing/2018/07/02/3-ultra-cheap-dividend-stocks-you-can-buy-right-no.aspx</t>
  </si>
  <si>
    <t>3 Ultra-Cheap Dividend Stocks You Can Buy Right Now</t>
  </si>
  <si>
    <t>https://www.fool.com/investing/2018/06/26/gamestop-diversifies-away-from-games-with-comic-bo.aspx</t>
  </si>
  <si>
    <t>GameStop Diversifies Away From Games With Comic Books</t>
  </si>
  <si>
    <t>26/06/2018</t>
  </si>
  <si>
    <t>https://www.fool.com/investing/2018/06/25/game-over-for-gamestop-stock.aspx</t>
  </si>
  <si>
    <t>Game Over for GameStop Stock?</t>
  </si>
  <si>
    <t>Jamal Carnette, CFA</t>
  </si>
  <si>
    <t>25/06/2018</t>
  </si>
  <si>
    <t>https://www.fool.com/investing/2018/06/21/3-reasons-gamestop-stock-could-fall.aspx</t>
  </si>
  <si>
    <t>3 Reasons GameStop Stock Could Fall</t>
  </si>
  <si>
    <t>21/06/2018</t>
  </si>
  <si>
    <t>https://www.fool.com/investing/2018/06/19/gamestop-approaches-its-circuit-city-moment.aspx</t>
  </si>
  <si>
    <t>GameStop Approaches Its Circuit City Moment</t>
  </si>
  <si>
    <t>19/06/2018</t>
  </si>
  <si>
    <t>https://www.fool.com/investing/2018/06/18/a-buyout-is-the-best-option-for-gamestop-sharehold.aspx</t>
  </si>
  <si>
    <t>A Buyout Is the Best Option for GameStop Shareholders</t>
  </si>
  <si>
    <t>18/06/2018</t>
  </si>
  <si>
    <t>https://www.fool.com/investing/2018/06/17/3-terrible-stocks-for-retirees.aspx</t>
  </si>
  <si>
    <t>3 Terrible Stocks for Retirees</t>
  </si>
  <si>
    <t>17/06/2018</t>
  </si>
  <si>
    <t>https://www.fool.com/investing/2018/06/05/gamestop-talks-leadership-transition-and-video-gam.aspx</t>
  </si>
  <si>
    <t>GameStop Talks Leadership Transition and Video Game Sales Struggles</t>
  </si>
  <si>
    <t>https://www.fool.com/earnings/call-transcripts/2018/06/03/gamestop-gme-q1-2018-earnings-conference-call-tran.aspx</t>
  </si>
  <si>
    <t>GameStop (GME) Q1 2018 Earnings Conference Call Transcript</t>
  </si>
  <si>
    <t>https://www.fool.com/investing/2018/05/30/dont-expect-much-good-news-from-gamestop-on-thursd.aspx</t>
  </si>
  <si>
    <t>Don't Expect Much Good News From GameStop on Thursday</t>
  </si>
  <si>
    <t>30/05/2018</t>
  </si>
  <si>
    <t>https://www.fool.com/investing/2018/05/18/why-baidu-gamestop-and-opko-health-slumped-today.aspx</t>
  </si>
  <si>
    <t>Why Baidu, GameStop, and Opko Health Slumped Today</t>
  </si>
  <si>
    <t>18/05/2018</t>
  </si>
  <si>
    <t>https://www.fool.com/investing/2018/05/03/are-these-11-dividend-yields-for-real.aspx</t>
  </si>
  <si>
    <t>Are These 11% Dividend Yields for Real?</t>
  </si>
  <si>
    <t>https://www.fool.com/investing/2018/04/22/gamestop-is-hinging-its-turnaround-on-these-5-init.aspx</t>
  </si>
  <si>
    <t>GameStop Is Hinging Its Turnaround on These 5 Initiatives</t>
  </si>
  <si>
    <t>22/04/2018</t>
  </si>
  <si>
    <t>https://www.fool.com/investing/2018/04/19/3-dividend-stocks-that-pay-you-more-than-ibm-doe-4.aspx</t>
  </si>
  <si>
    <t>3 Dividend Stocks That Pay You More Than IBM Does</t>
  </si>
  <si>
    <t>Steve Symington, John Bromels, and Keith Noonan</t>
  </si>
  <si>
    <t>19/04/2018</t>
  </si>
  <si>
    <t>https://www.fool.com/investing/2018/04/13/3-investor-fears-gamestops-new-ceo-will-have-to-ad.aspx</t>
  </si>
  <si>
    <t>3 Investor Fears Gamestop's New CEO Will Have to Address</t>
  </si>
  <si>
    <t>13/04/2018</t>
  </si>
  <si>
    <t>https://www.fool.com/investing/2018/04/06/why-shares-of-gamestop-corp-plunged-176-in-march.aspx</t>
  </si>
  <si>
    <t>Why Shares of GameStop Corp. Plunged 17.6% in March</t>
  </si>
  <si>
    <t>https://www.fool.com/investing/2018/04/06/the-5-metrics-that-should-frighten-gamestop-bulls.aspx</t>
  </si>
  <si>
    <t>The 5 Metrics That Should Frighten GameStop Bulls</t>
  </si>
  <si>
    <t>https://www.fool.com/investing/2018/04/03/5-things-gamestop-wants-you-to-know.aspx</t>
  </si>
  <si>
    <t>5 Things GameStop Wants You to Know</t>
  </si>
  <si>
    <t>https://www.fool.com/earnings/call-transcripts/2018/03/30/gamestop-gme-q4-2017-earnings-conference-call-tran.aspx</t>
  </si>
  <si>
    <t>GameStop (GME) Q4 2017 Earnings Conference Call Transcript</t>
  </si>
  <si>
    <t>30/03/2018</t>
  </si>
  <si>
    <t>https://www.fool.com/investing/2018/03/29/what-happened-in-the-stock-market-today.aspx</t>
  </si>
  <si>
    <t>29/03/2018</t>
  </si>
  <si>
    <t>https://www.fool.com/investing/2018/03/29/gamestops-strategy-just-isnt-working.aspx</t>
  </si>
  <si>
    <t>GameStop's Strategy Just Isn't Working</t>
  </si>
  <si>
    <t>https://www.fool.com/investing/2018/03/29/why-gamestop-stock-slumped-today.aspx</t>
  </si>
  <si>
    <t>https://www.fool.com/investing/2018/03/29/gamestop-shifts-strategies-after-booking-a-holiday.aspx</t>
  </si>
  <si>
    <t>GameStop Shifts Strategies After Booking a Holiday-Quarter Loss</t>
  </si>
  <si>
    <t>https://www.fool.com/earnings/call-transcripts/2018/03/28/gamestop-corp-gme-q4-2017-earnings-conference-call.aspx</t>
  </si>
  <si>
    <t>GameStop Corp. (GME) Q4 2017 Earnings Conference Call Transcript</t>
  </si>
  <si>
    <t>28/03/2018</t>
  </si>
  <si>
    <t>https://www.fool.com/investing/2018/03/26/gamestop-earnings-what-to-watch.aspx</t>
  </si>
  <si>
    <t>26/03/2018</t>
  </si>
  <si>
    <t>https://www.fool.com/investing/2018/03/25/3-things-to-watch-in-the-stock-market-this-week.aspx</t>
  </si>
  <si>
    <t>25/03/2018</t>
  </si>
  <si>
    <t>https://www.fool.com/investing/2018/03/24/gamestop-has-a-lot-to-prove-on-wednesday.aspx</t>
  </si>
  <si>
    <t>GameStop Has a Lot to Prove on Wednesday</t>
  </si>
  <si>
    <t>24/03/2018</t>
  </si>
  <si>
    <t>https://www.fool.com/investing/2018/02/18/this-gaming-stock-is-ridiculously-cheap.aspx</t>
  </si>
  <si>
    <t>This Gaming Stock is Ridiculously Cheap</t>
  </si>
  <si>
    <t>18/02/2018</t>
  </si>
  <si>
    <t>https://www.fool.com/investing/2018/01/30/how-safe-is-gamestops-dividend.aspx</t>
  </si>
  <si>
    <t>How Safe Is GameStop's Huge Dividend?</t>
  </si>
  <si>
    <t>30/01/2018</t>
  </si>
  <si>
    <t>https://www.fool.com/investing/2018/01/28/3-stocks-that-are-absurdly-cheap-right-now.aspx</t>
  </si>
  <si>
    <t>3 Stocks That Are Absurdly Cheap Right Now</t>
  </si>
  <si>
    <t>Keith Noonan, Daniel Miller, and Leo Sun</t>
  </si>
  <si>
    <t>28/01/2018</t>
  </si>
  <si>
    <t>https://www.fool.com/investing/2018/01/24/is-microsoft-driving-another-nail-in-gamestops-cof.aspx</t>
  </si>
  <si>
    <t>Is Microsoft Driving Another Nail in GameStop's Coffin?</t>
  </si>
  <si>
    <t>24/01/2018</t>
  </si>
  <si>
    <t>https://www.fool.com/investing/2018/01/17/gamestop-corp-5-reasons-to-buy-5-reasons-to-sell.aspx</t>
  </si>
  <si>
    <t>GameStop Corp: 5 Reasons to Buy, 5 Reasons to Sell</t>
  </si>
  <si>
    <t>17/01/2018</t>
  </si>
  <si>
    <t>https://www.fool.com/investing/2018/01/14/gamestop-meets-its-holiday-sales-targets.aspx</t>
  </si>
  <si>
    <t>GameStop Meets Its Holiday Sales Targets</t>
  </si>
  <si>
    <t>14/01/2018</t>
  </si>
  <si>
    <t>https://www.fool.com/investing/2018/01/12/why-facebook-aflac-and-gamestop-slumped-today.aspx</t>
  </si>
  <si>
    <t>Why Facebook, Aflac, and GameStop Slumped Today</t>
  </si>
  <si>
    <t>https://www.fool.com/investing/2018/01/12/why-gamestop-corp-stock-dropped-today.aspx</t>
  </si>
  <si>
    <t>Why GameStop Corp. Stock Dropped Today</t>
  </si>
  <si>
    <t>Steve Symington</t>
  </si>
  <si>
    <t>https://www.fool.com/investing/2018/01/11/3-dividend-stocks-that-cut-bigger-checks-than-att.aspx</t>
  </si>
  <si>
    <t>"3 Dividend Stocks That Cut Bigger Checks Than AT&amp;amp</t>
  </si>
  <si>
    <t>T"</t>
  </si>
  <si>
    <t>Steve Symington, Matthew Frankel, CFP�, and Keith Noonan</t>
  </si>
  <si>
    <t>https://www.fool.com/investing/2018/01/05/how-gamestop-stock-can-regain-its-mojo-after-last.aspx</t>
  </si>
  <si>
    <t>How GameStop Stock Can Regain Its Mojo After Last Year's 28% Slump</t>
  </si>
  <si>
    <t>https://www.fool.com/investing/2017/12/28/3-signs-you-should-sell-gamestop-stock.aspx</t>
  </si>
  <si>
    <t>3 Signs You Should Sell GameStop Stock</t>
  </si>
  <si>
    <t>28/12/2017</t>
  </si>
  <si>
    <t>https://www.fool.com/investing/2017/12/15/why-the-bears-might-be-right-about-gamestop-stock.aspx</t>
  </si>
  <si>
    <t>Why the Bears Might Be Right About GameStop Stock</t>
  </si>
  <si>
    <t>15/12/2017</t>
  </si>
  <si>
    <t>https://www.fool.com/investing/2017/12/14/3-high-yield-stocks-at-rock-bottom-prices.aspx</t>
  </si>
  <si>
    <t>Keith Noonan, Chuck Saletta, and Danny Vena</t>
  </si>
  <si>
    <t>14/12/2017</t>
  </si>
  <si>
    <t>https://www.fool.com/investing/2017/12/01/3-dividend-stocks-that-pay-you-more-than-att-does.aspx</t>
  </si>
  <si>
    <t>"3 Dividend Stocks That Pay You More Than AT&amp;amp</t>
  </si>
  <si>
    <t>T Does"</t>
  </si>
  <si>
    <t>Sean Williams, Jordan Wathen, and Keith Noonan</t>
  </si>
  <si>
    <t>https://www.fool.com/investing/2017/11/27/3-dividend-stocks-that-are-too-unsafe.aspx</t>
  </si>
  <si>
    <t>3 Dividend Stocks That Are Too Unsafe</t>
  </si>
  <si>
    <t>27/11/2017</t>
  </si>
  <si>
    <t>https://www.fool.com/investing/2017/11/24/3-surprises-from-gamestops-earnings-report.aspx</t>
  </si>
  <si>
    <t>3 Surprises From GameStop's Earnings Report</t>
  </si>
  <si>
    <t>24/11/2017</t>
  </si>
  <si>
    <t>https://www.fool.com/investing/2017/11/22/gamestops-results-dont-deserve-celebration.aspx</t>
  </si>
  <si>
    <t>GameStop's Results Don't Deserve Celebration</t>
  </si>
  <si>
    <t>22/11/2017</t>
  </si>
  <si>
    <t>https://www.fool.com/investing/2017/11/22/why-deere-gamestop-and-axalta-coating-systems-jump.aspx</t>
  </si>
  <si>
    <t>Why Deere, GameStop, and Axalta Coating Systems Jumped Today</t>
  </si>
  <si>
    <t>https://www.fool.com/investing/2017/11/22/why-shares-of-gamestop-jumped-today.aspx</t>
  </si>
  <si>
    <t>https://www.fool.com/investing/2017/11/22/gamestop-corp-boosts-its-holiday-forecast-followin.aspx</t>
  </si>
  <si>
    <t>GameStop Corp. Boosts Its Holiday Forecast Following Solid Third-Quarter Results</t>
  </si>
  <si>
    <t>https://www.fool.com/investing/2017/11/18/gamestop-corp-earnings-what-to-watch.aspx</t>
  </si>
  <si>
    <t>GameStop Corp. Earnings: What to Watch</t>
  </si>
  <si>
    <t>18/11/2017</t>
  </si>
  <si>
    <t>https://www.fool.com/investing/2017/11/15/gamestop-cant-seem-to-do-anything-right.aspx</t>
  </si>
  <si>
    <t>GameStop Can't Seem to Do Anything Right</t>
  </si>
  <si>
    <t>15/11/2017</t>
  </si>
  <si>
    <t>https://www.fool.com/investing/2017/11/07/gamestops-new-service-could-hurt-the-companys-most.aspx</t>
  </si>
  <si>
    <t>GameStop's New Service Could Hurt the Company's Most Important Business</t>
  </si>
  <si>
    <t>https://www.fool.com/investing/2017/11/03/gamestop-thinks-rental-subscriptions-will-pay-off.aspx</t>
  </si>
  <si>
    <t>GameStop Thinks Rental Subscriptions Will Pay Off</t>
  </si>
  <si>
    <t>https://www.fool.com/investing/2017/10/30/3-high-yield-stocks-on-sale.aspx</t>
  </si>
  <si>
    <t>3 High-Yield Stocks on Sale</t>
  </si>
  <si>
    <t>Anders Bylund, Jordan Wathen, and Keith Noonan</t>
  </si>
  <si>
    <t>30/10/2017</t>
  </si>
  <si>
    <t>https://www.fool.com/investing/2017/10/11/3-growth-stocks-at-deep-value-prices.aspx</t>
  </si>
  <si>
    <t>3 Growth Stocks at Deep-Value Prices</t>
  </si>
  <si>
    <t>Tyler Crowe, John Rosevear, and Brian Feroldi</t>
  </si>
  <si>
    <t>https://www.fool.com/investing/2017/10/05/stay-away-this-dividend-stock-is-a-yield-trap.aspx</t>
  </si>
  <si>
    <t>Stay Away! This Dividend Stock Is a Yield Trap</t>
  </si>
  <si>
    <t>https://www.fool.com/investing/2017/09/25/3-value-stocks-for-bold-investors.aspx</t>
  </si>
  <si>
    <t>3 Value Stocks for Bold Investors</t>
  </si>
  <si>
    <t>Tim Brugger, Matthew DiLallo, and Keith Noonan</t>
  </si>
  <si>
    <t>25/09/2017</t>
  </si>
  <si>
    <t>https://www.fool.com/investing/2017/09/16/this-prediction-from-electronic-arts-should-terrif.aspx</t>
  </si>
  <si>
    <t>This Prediction From Electronic Arts Should Terrify GameStop Investors</t>
  </si>
  <si>
    <t>16/09/2017</t>
  </si>
  <si>
    <t>https://www.fool.com/investing/2017/09/14/3-great-reasons-to-sell-gamestop-stock.aspx</t>
  </si>
  <si>
    <t>3 Great Reasons to Sell GameStop Stock</t>
  </si>
  <si>
    <t>14/09/2017</t>
  </si>
  <si>
    <t>https://www.fool.com/investing/2017/09/11/5-things-gamestop-management-wants-you-to-know.aspx</t>
  </si>
  <si>
    <t>5 Things GameStop Management Wants You to Know</t>
  </si>
  <si>
    <t>https://www.fool.com/investing/2017/09/05/3-high-yield-stocks.aspx</t>
  </si>
  <si>
    <t>3 High-Yield Stocks</t>
  </si>
  <si>
    <t>https://www.fool.com/investing/2017/08/30/is-gamestop-corp-about-to-cut-its-juicy-dividend-p.aspx</t>
  </si>
  <si>
    <t>Is GameStop Corp. About to Cut Its Juicy Dividend Payout?</t>
  </si>
  <si>
    <t>30/08/2017</t>
  </si>
  <si>
    <t>https://www.fool.com/investing/2017/08/27/can-gamestop-stock-bounce-back-after-last-weeks-9.aspx</t>
  </si>
  <si>
    <t>Can GameStop Stock Bounce Back After Last Week's 9% Drop?</t>
  </si>
  <si>
    <t>27/08/2017</t>
  </si>
  <si>
    <t>https://www.fool.com/investing/2017/08/25/what-happened-in-the-stock-market-today.aspx</t>
  </si>
  <si>
    <t>25/08/2017</t>
  </si>
  <si>
    <t>https://www.fool.com/investing/2017/08/25/gamestop-corp-earnings-steady-sales-growth-as-prof.aspx</t>
  </si>
  <si>
    <t>GameStop Corp. Earnings: Steady Sales Growth as Profit Margin Slips</t>
  </si>
  <si>
    <t>https://www.fool.com/investing/2017/08/25/why-shares-of-gamestop-tumbled-today.aspx</t>
  </si>
  <si>
    <t>Why Shares of GameStop Tumbled Today</t>
  </si>
  <si>
    <t>https://www.fool.com/investing/2017/08/21/gamestop-has-a-lot-to-prove-on-thursday.aspx</t>
  </si>
  <si>
    <t>GameStop Has a Lot to Prove on Thursday</t>
  </si>
  <si>
    <t>21/08/2017</t>
  </si>
  <si>
    <t>https://www.fool.com/investing/2017/08/20/will-gamestop-corp-show-signs-of-a-turnaround-this.aspx</t>
  </si>
  <si>
    <t>Will GameStop Corp. Show Signs of a Turnaround This Week?</t>
  </si>
  <si>
    <t>20/08/2017</t>
  </si>
  <si>
    <t>https://www.fool.com/investing/2017/08/20/3-things-to-watch-in-the-stock-market-this-week.aspx</t>
  </si>
  <si>
    <t>https://www.fool.com/investing/2017/08/18/3-stocks-that-are-absurdly-cheap-right-now.aspx</t>
  </si>
  <si>
    <t>Brian Feroldi, Rich Duprey, and Demitri Kalogeropoulos</t>
  </si>
  <si>
    <t>18/08/2017</t>
  </si>
  <si>
    <t>https://www.fool.com/investing/2017/08/08/3-dividend-stocks-for-retirement.aspx</t>
  </si>
  <si>
    <t>3 Dividend Stocks for Retirement</t>
  </si>
  <si>
    <t>Travis Hoium, Rich Smith, and Dan Caplinger</t>
  </si>
  <si>
    <t>https://www.fool.com/investing/2017/08/07/3-high-yield-stocks-for-aggressive-investors.aspx</t>
  </si>
  <si>
    <t>3 High-Yield Stocks for Aggressive Investors</t>
  </si>
  <si>
    <t>George Budwell, Dan Caplinger, and Keith Noonan</t>
  </si>
  <si>
    <t>https://www.fool.com/investing/2017/08/01/roundtable-1-dark-horse-stock-im-watching.aspx</t>
  </si>
  <si>
    <t>Roundtable: 1 Dark Horse Stock I'm Watching</t>
  </si>
  <si>
    <t>https://www.fool.com/investing/2017/08/01/the-3-best-dividend-stocks-in-specialty-retail.aspx</t>
  </si>
  <si>
    <t>The 3 Best Dividend Stocks in Specialty Retail</t>
  </si>
  <si>
    <t>https://www.fool.com/investing/2017/07/31/3-retail-stocks-everyone-is-wrong-about.aspx</t>
  </si>
  <si>
    <t>3 Retail Stocks Everyone is Wrong About</t>
  </si>
  <si>
    <t>31/07/2017</t>
  </si>
  <si>
    <t>https://www.fool.com/investing/2017/07/27/can-gamestop-corps-dividend-even-survive.aspx</t>
  </si>
  <si>
    <t>Can GameStop Corp's Dividend Even Survive?</t>
  </si>
  <si>
    <t>27/07/2017</t>
  </si>
  <si>
    <t>https://www.fool.com/investing/2017/07/22/why-youre-smart-to-buy-gamestop-corp.aspx</t>
  </si>
  <si>
    <t>Why You’re Smart to Buy GameStop Corp.</t>
  </si>
  <si>
    <t>22/07/2017</t>
  </si>
  <si>
    <t>https://www.fool.com/investing/2017/07/17/roundtable-1-underdog-stock-im-watching.aspx</t>
  </si>
  <si>
    <t>Roundtable: 1 Underdog Stock I'm Watching</t>
  </si>
  <si>
    <t>Brian Feroldi, Reuben Gregg Brewer, and Keith Noonan</t>
  </si>
  <si>
    <t>17/07/2017</t>
  </si>
  <si>
    <t>https://www.fool.com/investing/2017/07/10/3-dividend-payers-for-bold-investors.aspx</t>
  </si>
  <si>
    <t>3 Dividend Payers for Bold Investors</t>
  </si>
  <si>
    <t>Steve Symington, Anders Bylund, and Timothy Green</t>
  </si>
  <si>
    <t>https://www.fool.com/investing/2017/06/25/1-value-investing-tip-that-could-earn-you-thousand.aspx</t>
  </si>
  <si>
    <t>1 Value Investing Tip That Could Earn You Thousands</t>
  </si>
  <si>
    <t>25/06/2017</t>
  </si>
  <si>
    <t>https://www.fool.com/investing/2017/06/22/the-3-best-dividend-stocks-in-gaming.aspx</t>
  </si>
  <si>
    <t>The 3 Best Dividend Stocks in Gaming</t>
  </si>
  <si>
    <t>22/06/2017</t>
  </si>
  <si>
    <t>https://www.fool.com/investing/2017/05/26/what-happened-in-the-stock-market-today.aspx</t>
  </si>
  <si>
    <t>26/05/2017</t>
  </si>
  <si>
    <t>https://www.fool.com/investing/2017/05/26/gamestop-corp-returns-to-growth-with-help-from-nin.aspx</t>
  </si>
  <si>
    <t>GameStop Corp. Returns to Growth With Help From Nintendo</t>
  </si>
  <si>
    <t>https://www.fool.com/investing/2017/05/23/gamestop-has-a-lot-to-prove-on-thursday.aspx</t>
  </si>
  <si>
    <t>23/05/2017</t>
  </si>
  <si>
    <t>https://www.fool.com/investing/2017/05/18/3-great-reasons-to-sell-gamestop-corp-stock.aspx</t>
  </si>
  <si>
    <t>3 Great Reasons to Sell GameStop Corp. Stock</t>
  </si>
  <si>
    <t>18/05/2017</t>
  </si>
  <si>
    <t>https://www.fool.com/investing/2017/04/26/3-things-gamestop-wants-investors-to-know-about-th.aspx</t>
  </si>
  <si>
    <t>3 Things GameStop Wants Investors to Know About the Video Game Retail Market</t>
  </si>
  <si>
    <t>26/04/2017</t>
  </si>
  <si>
    <t>https://www.fool.com/investing/2017/04/24/stay-away-3-dividend-stocks-that-are-yield-traps.aspx</t>
  </si>
  <si>
    <t>Stay Away! 3 Dividend Stocks That Are Yield Traps</t>
  </si>
  <si>
    <t>24/04/2017</t>
  </si>
  <si>
    <t>https://www.fool.com/investing/2017/04/13/3-tempting-high-yield-dividend-stocks-you-should-a.aspx</t>
  </si>
  <si>
    <t>3 Tempting High-Yield Dividend Stocks You Should Avoid</t>
  </si>
  <si>
    <t>Steve Symington, Travis Hoium, and Keith Noonan</t>
  </si>
  <si>
    <t>13/04/2017</t>
  </si>
  <si>
    <t>https://www.fool.com/investing/2017/04/10/47-rt-3-top-dividend-stocks-to-put-on-your-shoppin.aspx</t>
  </si>
  <si>
    <t>2 Top Dividend Stocks to Put on Your Shopping List</t>
  </si>
  <si>
    <t>Rich Duprey, Rich Smith, and Keith Speights</t>
  </si>
  <si>
    <t>https://www.fool.com/investing/2017/04/05/3-quotes-that-tell-gamestops-changing-retail-story.aspx</t>
  </si>
  <si>
    <t>3 Quotes That Tell GameStop's Changing Retail Story</t>
  </si>
  <si>
    <t>https://www.fool.com/investing/2017/04/04/amazon-is-gearing-up-to-become-a-bigger-player-in.aspx</t>
  </si>
  <si>
    <t>Amazon Is Gearing Up to Become a Bigger Player in Video Games</t>
  </si>
  <si>
    <t>https://www.fool.com/investing/2017/04/04/3-stocks-that-give-us-heartburn.aspx</t>
  </si>
  <si>
    <t>3 Stocks That Give Us Heartburn</t>
  </si>
  <si>
    <t>Sean Williams, Rich Smith, and Demitri Kalogeropoulos</t>
  </si>
  <si>
    <t>https://www.fool.com/investing/2017/04/02/3-dividend-stocks-id-never-buy.aspx</t>
  </si>
  <si>
    <t>3 Dividend Stocks I'd Never Buy</t>
  </si>
  <si>
    <t>https://www.fool.com/investing/2017/03/30/these-3-retailers-may-not-survive.aspx</t>
  </si>
  <si>
    <t>These 3 Retailers May Not Survive</t>
  </si>
  <si>
    <t>30/03/2017</t>
  </si>
  <si>
    <t>https://www.fool.com/investing/2017/03/30/these-3-stocks-just-raised-their-dividends.aspx</t>
  </si>
  <si>
    <t>These 3 Stocks Just Raised Their Dividends</t>
  </si>
  <si>
    <t>https://www.fool.com/investing/2017/03/29/best-investing-ideas-in-retail.aspx</t>
  </si>
  <si>
    <t>Best Investing Ideas in Retail</t>
  </si>
  <si>
    <t>Demitri Kalogeropoulos, Anders Bylund, and Steve Symington</t>
  </si>
  <si>
    <t>29/03/2017</t>
  </si>
  <si>
    <t>https://www.fool.com/investing/2017/03/26/can-gamestop-stock-bounce-back-after-last-weeks-16.aspx</t>
  </si>
  <si>
    <t>Can GameStop Stock Bounce Back After Last Week's 16% Drop?</t>
  </si>
  <si>
    <t>26/03/2017</t>
  </si>
  <si>
    <t>https://www.fool.com/investing/2017/03/24/why-gamestop-corp-stock-plunged-today.aspx</t>
  </si>
  <si>
    <t>Why GameStop Corp. Stock Plunged Today</t>
  </si>
  <si>
    <t>24/03/2017</t>
  </si>
  <si>
    <t>https://www.fool.com/investing/2017/03/24/what-happened-in-the-stock-market-today.aspx</t>
  </si>
  <si>
    <t>https://www.fool.com/investing/2017/03/24/gamestop-corp-projects-a-profit-decline-in-2017.aspx</t>
  </si>
  <si>
    <t>GameStop Corp. Projects a Profit Decline in 2017</t>
  </si>
  <si>
    <t>https://www.fool.com/investing/2017/03/20/what-to-watch-when-gamestop-corp-posts-fiscal-q4-e.aspx</t>
  </si>
  <si>
    <t>What to Watch When GameStop Corp. Posts Fiscal Q4 Earnings</t>
  </si>
  <si>
    <t>20/03/2017</t>
  </si>
  <si>
    <t>https://www.fool.com/investing/2017/03/18/gamestop-stock-will-have-a-lot-to-prove-on-thursda.aspx</t>
  </si>
  <si>
    <t>GameStop Stock Will Have a Lot to Prove on Thursday</t>
  </si>
  <si>
    <t>18/03/2017</t>
  </si>
  <si>
    <t>https://www.fool.com/investing/2017/03/15/3-companies-that-could-slash-their-dividends.aspx</t>
  </si>
  <si>
    <t>3 Companies That Could Slash Their Dividends</t>
  </si>
  <si>
    <t>Daniel Miller, Travis Hoium, and Timothy Green</t>
  </si>
  <si>
    <t>15/03/2017</t>
  </si>
  <si>
    <t>https://www.fool.com/investing/2017/03/13/bad-news-for-gamestop-companies-are-going-direct-t.aspx</t>
  </si>
  <si>
    <t>Bad News for GameStop: Companies Are Going Direct to Gamers</t>
  </si>
  <si>
    <t>13/03/2017</t>
  </si>
  <si>
    <t>https://www.fool.com/investing/2017/03/13/3-underdog-stocks-were-watching-closely.aspx</t>
  </si>
  <si>
    <t>3 Underdog Stocks We're Watching Closely</t>
  </si>
  <si>
    <t>Steve Symington, Rich Smith, and Keith Speights</t>
  </si>
  <si>
    <t>https://www.fool.com/investing/2017/02/28/why-shares-of-gamestop-dropped-today.aspx</t>
  </si>
  <si>
    <t>Why Shares of GameStop Dropped Today</t>
  </si>
  <si>
    <t>28/02/2017</t>
  </si>
  <si>
    <t>https://www.fool.com/investing/2017/02/26/these-2-high-yield-dividend-stocks-are-ridiculousl.aspx</t>
  </si>
  <si>
    <t>These 2 High-Yield Dividend Stocks Are Ridiculously Cheap</t>
  </si>
  <si>
    <t>Brian Feroldi</t>
  </si>
  <si>
    <t>26/02/2017</t>
  </si>
  <si>
    <t>https://www.fool.com/investing/2017/02/16/3-things-for-gamestop-investors-to-watch-in-2017.aspx</t>
  </si>
  <si>
    <t>3 Things for GameStop Investors to Watch in 2017</t>
  </si>
  <si>
    <t>16/02/2017</t>
  </si>
  <si>
    <t>https://www.fool.com/investing/2017/02/09/are-these-3-dividend-stocks-actually-too-cheap-to.aspx</t>
  </si>
  <si>
    <t>Are These 3 Dividend Stocks Too Cheap to Buy?</t>
  </si>
  <si>
    <t>https://www.fool.com/investing/2017/02/02/is-gamestops-circle-of-life-the-new-wells-fargo-sc.aspx</t>
  </si>
  <si>
    <t>Is GameStop's Circle of Life the New Wells Fargo Scandal?</t>
  </si>
  <si>
    <t>https://www.fool.com/investing/2017/01/22/what-investors-need-to-know-about-nintendos-switch.aspx</t>
  </si>
  <si>
    <t>What Investors Need to Know About Nintendo's Switch Console</t>
  </si>
  <si>
    <t>22/01/2017</t>
  </si>
  <si>
    <t>https://www.fool.com/investing/2017/01/19/2-stocks-that-could-double-your-money-in-2017.aspx</t>
  </si>
  <si>
    <t>2 Stocks That Could Double Your Money in 2017</t>
  </si>
  <si>
    <t>19/01/2017</t>
  </si>
  <si>
    <t>https://www.fool.com/investing/2017/01/18/is-gamestop-stock-a-buy.aspx</t>
  </si>
  <si>
    <t>18/01/2017</t>
  </si>
  <si>
    <t>https://www.fool.com/investing/2017/01/13/why-gamestop-hovnanian-enterprises-and-ryerson-hol.aspx</t>
  </si>
  <si>
    <t>Why GameStop, Hovnanian Enterprises, and Ryerson Holding Slumped Today</t>
  </si>
  <si>
    <t>13/01/2017</t>
  </si>
  <si>
    <t>https://www.fool.com/investing/2016/12/30/gamestop-stock-will-have-a-lot-to-prove-in-2017.aspx</t>
  </si>
  <si>
    <t>GameStop Stock Will Have a Lot to Prove in 2017</t>
  </si>
  <si>
    <t>30/12/2016</t>
  </si>
  <si>
    <t>https://www.fool.com/investing/2016/12/18/3-unbelievably-undervalued-dividend-stocks.aspx</t>
  </si>
  <si>
    <t>3 Unbelievably Undervalued Dividend Stocks</t>
  </si>
  <si>
    <t>18/12/2016</t>
  </si>
  <si>
    <t>https://www.fool.com/investing/2016/12/07/3-toxic-value-stocks-to-avoid-in-2017.aspx</t>
  </si>
  <si>
    <t>3 Toxic Value Stocks to Avoid in 2017</t>
  </si>
  <si>
    <t>https://www.fool.com/investing/2016/11/27/can-gamestop-keep-going-after-last-weeks-10-pop.aspx</t>
  </si>
  <si>
    <t>Can GameStop Keep Going After Last Week's 10% Pop?</t>
  </si>
  <si>
    <t>27/11/2016</t>
  </si>
  <si>
    <t>https://www.fool.com/investing/2016/11/23/gamestop-corp-sales-trends-improve-ahead-of-critic.aspx</t>
  </si>
  <si>
    <t>GameStop Corp. Sales Trends Improve Ahead of Critical Holiday Season</t>
  </si>
  <si>
    <t>23/11/2016</t>
  </si>
  <si>
    <t>https://www.fool.com/investing/2016/11/13/these-design-choices-could-make-nintendos-switch-c.aspx</t>
  </si>
  <si>
    <t>These Design Choices Could Make Nintendo's Switch Console a Flop With Third Parties</t>
  </si>
  <si>
    <t>13/11/2016</t>
  </si>
  <si>
    <t>https://www.fool.com/investing/2016/11/11/why-gamestop-corp-fell-13-in-october.aspx</t>
  </si>
  <si>
    <t>Why GameStop Corp. Fell 13% in October</t>
  </si>
  <si>
    <t>https://www.fool.com/investing/2016/11/02/3-reasons-why-gamestop-might-not-bounce-back.aspx</t>
  </si>
  <si>
    <t>3 Reasons Why GameStop Might Not Bounce Back</t>
  </si>
  <si>
    <t>https://www.fool.com/investing/2016/11/02/why-gamestop-corp-stock-plunged-today.aspx</t>
  </si>
  <si>
    <t>https://www.fool.com/investing/2016/10/29/2-stocks-to-avoid-and-1-to-buy.aspx</t>
  </si>
  <si>
    <t>2 Stocks to Avoid (and 1 to Buy)</t>
  </si>
  <si>
    <t>29/10/2016</t>
  </si>
  <si>
    <t>https://www.fool.com/investing/2016/10/24/2-signs-you-should-sell-gamestop-corp-stock.aspx</t>
  </si>
  <si>
    <t xml:space="preserve">2 Signs You Should Sell GameStop Corp. Stock </t>
  </si>
  <si>
    <t>24/10/2016</t>
  </si>
  <si>
    <t>https://www.fool.com/investing/2016/09/28/gamestop-will-be-just-fineuntil-it-isnt.aspx</t>
  </si>
  <si>
    <t>Gamestop Will Be Just Fine...Until It Isn't</t>
  </si>
  <si>
    <t>28/09/2016</t>
  </si>
  <si>
    <t>https://www.fool.com/investing/2016/09/23/how-safe-is-gamestops-53-dividend-yield.aspx</t>
  </si>
  <si>
    <t>How Safe Is GameStop's 5.3% Dividend Yield?</t>
  </si>
  <si>
    <t>Andr�s Cardenal</t>
  </si>
  <si>
    <t>23/09/2016</t>
  </si>
  <si>
    <t>https://www.fool.com/investing/2016/08/26/why-gamestop-corp-stock-plunged-today.aspx</t>
  </si>
  <si>
    <t>26/08/2016</t>
  </si>
  <si>
    <t>https://www.fool.com/investing/2016/08/26/stock-market-today-why-gamestop-slumped-and-autode.aspx</t>
  </si>
  <si>
    <t>Stock Market Today: Why GameStop Slumped and Autodesk Soared</t>
  </si>
  <si>
    <t>https://www.fool.com/investing/2016/08/26/gamestop-corp-lowers-outlook-as-video-game-hardwar.aspx</t>
  </si>
  <si>
    <t>GameStop Corp. Lowers Outlook as Video Game Hardware Sales Slump</t>
  </si>
  <si>
    <t>https://www.fool.com/investing/2016/08/20/3-stocks-the-market-is-wrong-about.aspx</t>
  </si>
  <si>
    <t>3 Stocks the Market Is Wrong About</t>
  </si>
  <si>
    <t>Brian Feroldi, John Rosevear, and Timothy Green</t>
  </si>
  <si>
    <t>20/08/2016</t>
  </si>
  <si>
    <t>https://www.fool.com/investing/2016/08/08/why-shares-of-gamestop-corp-popped-16-in-july.aspx</t>
  </si>
  <si>
    <t>Why Shares of GameStop Corp. Popped 16% in July</t>
  </si>
  <si>
    <t>https://www.fool.com/investing/2016/07/25/can-gamestop-keep-going-after-last-weeks-10-pop.aspx</t>
  </si>
  <si>
    <t>25/07/2016</t>
  </si>
  <si>
    <t>https://www.fool.com/investing/2016/07/20/pokemon-go-shows-why-gamestop-corp-is-doomed.aspx</t>
  </si>
  <si>
    <t>Pokemon Go Shows Why GameStop Corp. Is Doomed</t>
  </si>
  <si>
    <t>Sam Mattera</t>
  </si>
  <si>
    <t>20/07/2016</t>
  </si>
  <si>
    <t>https://www.fool.com/investing/2016/07/17/5-scorching-hot-high-yield-dividend-stocks-are-the.aspx</t>
  </si>
  <si>
    <t>5 Scorching-Hot High-Yield Dividend Stocks -- Are They Stocks to Buy?</t>
  </si>
  <si>
    <t>17/07/2016</t>
  </si>
  <si>
    <t>https://www.fool.com/investing/how-to-invest/stocks/short-covering/</t>
  </si>
  <si>
    <t>What Is Short Covering?</t>
  </si>
  <si>
    <t>https://www.fool.com/investing/2016/07/04/4-letters-that-can-save-sony-and-gamestop.aspx</t>
  </si>
  <si>
    <t>4 Letters That Can Save Sony -- and GameStop</t>
  </si>
  <si>
    <t>https://www.fool.com/investing/2016/06/16/3-hated-dividend-stocks-to-buy-now.aspx</t>
  </si>
  <si>
    <t>3 Hated Dividend Stocks to Buy Now</t>
  </si>
  <si>
    <t>16/06/2016</t>
  </si>
  <si>
    <t>https://www.fool.com/investing/2016/06/09/why-gamestop-corp-fell-113-in-may.aspx</t>
  </si>
  <si>
    <t>Why GameStop Corp. Fell 11.3% in May</t>
  </si>
  <si>
    <t>https://www.fool.com/investing/2016/05/27/gamestop-corp-earnings-fall-as-video-game-sales-si.aspx</t>
  </si>
  <si>
    <t>GameStop Corp. Earnings Fall as Video Game Sales Suffer</t>
  </si>
  <si>
    <t>27/05/2016</t>
  </si>
  <si>
    <t>https://www.fool.com/investing/general/2016/05/22/what-to-watch-in-the-stock-market-this-week-8.aspx</t>
  </si>
  <si>
    <t>What to Watch in the Stock Market This Week</t>
  </si>
  <si>
    <t>22/05/2016</t>
  </si>
  <si>
    <t>https://www.fool.com/investing/general/2016/04/21/will-game-publishing-be-enough-to-save-gamestop-co.aspx</t>
  </si>
  <si>
    <t>Will Game Publishing Be Enough to Save GameStop Corp?</t>
  </si>
  <si>
    <t>21/04/2016</t>
  </si>
  <si>
    <t>https://www.fool.com/investing/general/2016/04/20/gamestop-loses-the-sp-500-game.aspx</t>
  </si>
  <si>
    <t>"GameStop Loses the S&amp;amp</t>
  </si>
  <si>
    <t>20/04/2016</t>
  </si>
  <si>
    <t>https://www.fool.com/investing/general/2016/04/13/gamestop-has-a-lot-to-prove-tomorrow.aspx</t>
  </si>
  <si>
    <t>GameStop Has a Lot to Prove Tomorrow</t>
  </si>
  <si>
    <t>13/04/2016</t>
  </si>
  <si>
    <t>https://www.fool.com/investing/general/2016/04/09/3-stocks-to-buy-with-dividends-yielding-more-tha-2.aspx</t>
  </si>
  <si>
    <t>3 Stocks to Buy With Dividends Yielding More Than 4%</t>
  </si>
  <si>
    <t>https://www.fool.com/investing/general/2016/04/07/this-48-dividend-yield-is-too-good-to-ignore.aspx</t>
  </si>
  <si>
    <t>This 4.8% Dividend Yield Is Too Good to Ignore</t>
  </si>
  <si>
    <t>https://www.fool.com/investing/general/2016/04/03/these-x-dividend-stocks-could-slash-their-payouts.aspx</t>
  </si>
  <si>
    <t>These 3 Dividend Stocks Could Slash Their Payouts</t>
  </si>
  <si>
    <t>https://www.fool.com/investing/general/2016/04/01/it-looks-like-game-over-for-gamestop-corp.aspx</t>
  </si>
  <si>
    <t>It Looks Like Game Over for GameStop Corp.</t>
  </si>
  <si>
    <t>https://www.fool.com/investing/general/2016/03/27/gamestop-needs-a-new-game-to-play.aspx</t>
  </si>
  <si>
    <t>GameStop Needs a New Game to Play</t>
  </si>
  <si>
    <t>27/03/2016</t>
  </si>
  <si>
    <t>https://www.fool.com/investing/general/2016/03/25/gamestop-corp-overcomes-video-game-software-slump.aspx</t>
  </si>
  <si>
    <t>GameStop Corp. Overcomes Video-Game Software Slump to Post Profit Growth</t>
  </si>
  <si>
    <t>25/03/2016</t>
  </si>
  <si>
    <t>https://www.fool.com/investing/general/2016/03/20/what-to-watch-in-the-stock-market-this-week.aspx</t>
  </si>
  <si>
    <t>20/03/2016</t>
  </si>
  <si>
    <t>https://www.fool.com/investing/general/2016/03/04/heres-why-gamestop-corp-stock-jumped-176-in-februa.aspx</t>
  </si>
  <si>
    <t>Here's Why GameStop Corp. Stock Jumped 17.6% in February</t>
  </si>
  <si>
    <t>https://www.fool.com/retirement/general/2016/02/21/3-awful-stocks-for-retirees.aspx</t>
  </si>
  <si>
    <t>3 Awful Stocks for Retirees</t>
  </si>
  <si>
    <t>21/02/2016</t>
  </si>
  <si>
    <t>https://www.fool.com/investing/general/2016/01/11/why-electronic-arts-and-activision-blizzard-soared.aspx</t>
  </si>
  <si>
    <t>Why Electronic Arts and Activision Blizzard Soared in 2015 -- But GameStop Plunged</t>
  </si>
  <si>
    <t>https://www.fool.com/investing/general/2015/12/20/tax-loss-selling-5-stocks-wed-be-glad-to-sell-righ.aspx</t>
  </si>
  <si>
    <t>Tax-Loss Selling: 5 Stocks We'd Be Glad to Sell Right Now</t>
  </si>
  <si>
    <t>Matthew Frankel, CFP, Selena Maranjian, Dan Caplinger, Jason Hall, and Jordan Wathen</t>
  </si>
  <si>
    <t>20/12/2015</t>
  </si>
  <si>
    <t>https://www.fool.com/investing/general/2015/12/19/how-is-electronic-arts-star-wars-battlefront-selli.aspx</t>
  </si>
  <si>
    <t>"How Is Electronic Arts' Star Wars: Battlefront"" Selling?"""</t>
  </si>
  <si>
    <t>19/12/2015</t>
  </si>
  <si>
    <t>https://www.fool.com/investing/general/2015/12/09/why-shares-of-gamestop-corp-tumbled-24-in-november.aspx</t>
  </si>
  <si>
    <t>Why Shares of GameStop Corp. Tumbled 24% in November</t>
  </si>
  <si>
    <t>https://www.fool.com/investing/general/2015/12/08/disneys-star-wars-franchise-could-lift-these-strug.aspx</t>
  </si>
  <si>
    <t>Disney's Star Wars Franchise Could Lift These Struggling Stocks</t>
  </si>
  <si>
    <t>Tamara Walsh</t>
  </si>
  <si>
    <t>https://www.fool.com/investing/general/2015/11/29/gamestop-still-doesnt-have-an-answer-for-digital-d.aspx</t>
  </si>
  <si>
    <t>GameStop Still Doesn't Have an Answer for Digital Downloads</t>
  </si>
  <si>
    <t>29/11/2015</t>
  </si>
  <si>
    <t>https://www.fool.com/investing/general/2015/11/26/dont-punish-electronic-arts-inc-for-gamestop-corps.aspx</t>
  </si>
  <si>
    <t>Don't Punish Electronic Arts Inc For GameStop Corp's Mistakes</t>
  </si>
  <si>
    <t>26/11/2015</t>
  </si>
  <si>
    <t>https://www.fool.com/investing/general/2015/11/24/3-reasons-to-sell-gamestop-1-reason-to-buy.aspx</t>
  </si>
  <si>
    <t>3 Reasons to Sell GameStop, 1 Reason to Buy</t>
  </si>
  <si>
    <t>24/11/2015</t>
  </si>
  <si>
    <t>https://www.fool.com/investing/general/2015/11/23/gamestop-corp-drops-and-tyson-foods-inc-jumps-on-f.aspx</t>
  </si>
  <si>
    <t>GameStop Corp Drops and Tyson Foods Inc. Jumps on Flat Day for Stocks</t>
  </si>
  <si>
    <t>23/11/2015</t>
  </si>
  <si>
    <t>https://www.fool.com/investing/general/2015/11/23/gamestop-corp-growth-turns-negative-as-the-video-g.aspx</t>
  </si>
  <si>
    <t>GameStop Corp. Growth Turns Negative as the Video Game Business Stumbles</t>
  </si>
  <si>
    <t>https://www.fool.com/investing/general/2015/11/22/3-stocks-that-could-make-huge-moves-this-week.aspx</t>
  </si>
  <si>
    <t>3 Stocks That Could Make Huge Moves This Week</t>
  </si>
  <si>
    <t>22/11/2015</t>
  </si>
  <si>
    <t>https://www.fool.com/investing/general/2015/11/19/better-dividend-stock-best-buy-or-gamestop.aspx</t>
  </si>
  <si>
    <t>Better Dividend Stock: Best Buy or GameStop?</t>
  </si>
  <si>
    <t>John Maxfield</t>
  </si>
  <si>
    <t>19/11/2015</t>
  </si>
  <si>
    <t>https://www.fool.com/investing/general/2015/11/16/can-gamestop-bounce-back-from-last-weeks-21-slide.aspx</t>
  </si>
  <si>
    <t>Can GameStop Bounce Back From Last Week's 21% Slide?</t>
  </si>
  <si>
    <t>16/11/2015</t>
  </si>
  <si>
    <t>https://www.fool.com/investing/general/2015/11/13/gamestop-corp-stock-down-17-on-downgrade-falling-r.aspx</t>
  </si>
  <si>
    <t>GameStop Corp. Stock Down 17% on Downgrade, Falling Retail Game Sales</t>
  </si>
  <si>
    <t>Jason Hall</t>
  </si>
  <si>
    <t>13/11/2015</t>
  </si>
  <si>
    <t>https://www.fool.com/investing/general/2015/09/25/as-the-amazon-fire-tv-and-apple-tv-look-to-gaming.aspx</t>
  </si>
  <si>
    <t>As the Amazon Fire TV and Apple TV Look to Gaming, Is GameStop Corp in Trouble?</t>
  </si>
  <si>
    <t>Andrew Tonner</t>
  </si>
  <si>
    <t>25/09/2015</t>
  </si>
  <si>
    <t>https://www.fool.com/investing/general/2015/09/24/3-stocks-to-buy-and-1-to-sell-for-the-new-apple-tv.aspx</t>
  </si>
  <si>
    <t>3 Stocks to Buy and 1 to Sell for the New Apple TV</t>
  </si>
  <si>
    <t>24/09/2015</t>
  </si>
  <si>
    <t>https://www.fool.com/investing/general/2015/09/23/gamestop-and-redbox-cant-turn-back-time.aspx</t>
  </si>
  <si>
    <t>GameStop and Redbox Can't Turn Back Time</t>
  </si>
  <si>
    <t>23/09/2015</t>
  </si>
  <si>
    <t>https://www.fool.com/investing/general/2015/09/11/gamestop-refuses-to-sell-this-kind-of-xbox-one-o-2.aspx</t>
  </si>
  <si>
    <t>GameStop Refuses to Sell This Kind of Xbox One or PlayStation 4 Bundle</t>
  </si>
  <si>
    <t>https://www.fool.com/investing/general/2015/08/27/gamestop-corp-earnings-new-business-lines-drive-41.aspx</t>
  </si>
  <si>
    <t>GameStop Corp. Earnings: New Business Lines Power 41% Profit Jump</t>
  </si>
  <si>
    <t>27/08/2015</t>
  </si>
  <si>
    <t>https://www.fool.com/investing/general/2015/08/23/3-stocks-that-could-make-huge-moves-this-week.aspx</t>
  </si>
  <si>
    <t>23/08/2015</t>
  </si>
  <si>
    <t>https://www.fool.com/investing/general/2015/08/23/will-gamestop-corp-wow-investors-this-week.aspx</t>
  </si>
  <si>
    <t>Will GameStop Corp. Wow Investors This Week?</t>
  </si>
  <si>
    <t>https://www.fool.com/investing/general/2015/08/20/gamestop-corp-has-a-lot-to-prove-on-aug-27.aspx</t>
  </si>
  <si>
    <t>GameStop Corp. Has a Lot to Prove on Aug. 27</t>
  </si>
  <si>
    <t>20/08/2015</t>
  </si>
  <si>
    <t>https://www.fool.com/investing/general/2015/08/10/gamestop-corp-cant-party-like-its-2008.aspx</t>
  </si>
  <si>
    <t>GameStop Corp. Can't Party Like It's 2008</t>
  </si>
  <si>
    <t>https://www.fool.com/investing/general/2015/07/19/best-buy-doesnt-need-gamestop.aspx</t>
  </si>
  <si>
    <t>Best Buy Doesn't Need GameStop</t>
  </si>
  <si>
    <t>19/07/2015</t>
  </si>
  <si>
    <t>https://www.fool.com/investing/general/2015/07/19/best-stocks-of-2015-why-wall-street-loves-gamestop.aspx</t>
  </si>
  <si>
    <t>Best Stocks of 2015: Why Wall Street Loves GameStop Corp. Again</t>
  </si>
  <si>
    <t>https://www.fool.com/investing/general/2015/06/03/why-gamestop-corp-stock-jumped-13-in-may.aspx</t>
  </si>
  <si>
    <t>Why GameStop Corp. Stock Jumped 13% in May</t>
  </si>
  <si>
    <t>https://www.fool.com/investing/general/2015/05/29/gamestop-corp-earnings-surge-on-market-share-gains.aspx</t>
  </si>
  <si>
    <t>GameStop Corp. Earnings Surge on Market Share Gains</t>
  </si>
  <si>
    <t>29/05/2015</t>
  </si>
  <si>
    <t>https://www.fool.com/investing/general/2015/05/24/3-stocks-that-could-make-huge-moves-this-week.aspx</t>
  </si>
  <si>
    <t>24/05/2015</t>
  </si>
  <si>
    <t>https://www.fool.com/investing/general/2015/04/21/the-3-best-stocks-to-invest-in-electronics-retaile.aspx</t>
  </si>
  <si>
    <t>The 3 Best Stocks to Invest in Electronics Retailers</t>
  </si>
  <si>
    <t>21/04/2015</t>
  </si>
  <si>
    <t>https://www.fool.com/investing/general/2015/04/04/gamestop-corp-reveals-stunning-digital-video-game.aspx</t>
  </si>
  <si>
    <t>GameStop Corp. Reveals Stunning Digital Video Game Sales Problem</t>
  </si>
  <si>
    <t>https://www.fool.com/investing/general/2015/03/30/5-things-gamestop-corp-management-wants-you-to-kno.aspx</t>
  </si>
  <si>
    <t>5 Things GameStop Corp. Management Wants You to Know</t>
  </si>
  <si>
    <t>30/03/2015</t>
  </si>
  <si>
    <t>https://www.fool.com/investing/general/2015/03/30/gamestop-corp-is-an-investors-final-fantasy.aspx</t>
  </si>
  <si>
    <t>GameStop Corp. Is an Investor's Final Fantasy</t>
  </si>
  <si>
    <t>https://www.fool.com/investing/general/2015/03/23/gamestop-the-company-that-refuses-to-die.aspx</t>
  </si>
  <si>
    <t>GameStop: The Company That Refuses to Die</t>
  </si>
  <si>
    <t>Jim Mueller, CFA</t>
  </si>
  <si>
    <t>23/03/2015</t>
  </si>
  <si>
    <t>https://www.fool.com/investing/general/2015/03/23/3-things-to-watch-when-gamestop-corp-reports-ear-2.aspx</t>
  </si>
  <si>
    <t>3 Things to Watch When GameStop Corp. Reports Earnings on March 26</t>
  </si>
  <si>
    <t>https://www.fool.com/investing/general/2015/03/14/these-stocks-just-raised-their-dividends.aspx</t>
  </si>
  <si>
    <t>These Stocks Just Raised Their Dividends</t>
  </si>
  <si>
    <t>14/03/2015</t>
  </si>
  <si>
    <t>https://www.fool.com/investing/general/2015/03/06/why-gamestop-corp-just-gave-dividend-investors-a-9.aspx</t>
  </si>
  <si>
    <t>Why GameStop Corp. Just Gave Dividend Investors a 9% Raise</t>
  </si>
  <si>
    <t>https://www.fool.com/investing/general/2015/01/14/holiday-sales-declined-but-gamestop-inc-stock-jump.aspx</t>
  </si>
  <si>
    <t>Holiday Sales Declined, but GameStop Inc. Stock Jumped</t>
  </si>
  <si>
    <t>14/01/2015</t>
  </si>
  <si>
    <t>https://www.fool.com/investing/general/2015/01/12/gamestops-juicy-39-yield-is-a-trap.aspx</t>
  </si>
  <si>
    <t>GameStop's Juicy 3.9% Yield Is a Trap</t>
  </si>
  <si>
    <t>https://www.fool.com/investing/general/2014/12/24/what-activision-and-ea-dont-want-you-to-know-about.aspx</t>
  </si>
  <si>
    <t>What Activision and EA Don't Want You to Know About Their Surging Digital Video Game Sales</t>
  </si>
  <si>
    <t>24/12/2014</t>
  </si>
  <si>
    <t>https://www.fool.com/investing/general/2014/12/09/top-video-game-stocks-for-2015.aspx</t>
  </si>
  <si>
    <t>Top Video Game Stocks for 2015</t>
  </si>
  <si>
    <t>https://www.fool.com/investing/general/2014/11/25/gamestops-problems-are-only-beginning.aspx</t>
  </si>
  <si>
    <t>GameStop's Problems are Only Beginning</t>
  </si>
  <si>
    <t>25/11/2014</t>
  </si>
  <si>
    <t>https://www.fool.com/investing/general/2014/11/24/5-things-gamestop-corp-management-wants-you-to-kno.aspx</t>
  </si>
  <si>
    <t>24/11/2014</t>
  </si>
  <si>
    <t>https://www.fool.com/investing/general/2014/11/24/how-gamestop-plans-to-dominate-black-friday-video.aspx</t>
  </si>
  <si>
    <t>How GameStop Plans to Dominate Black Friday Video Game Sales</t>
  </si>
  <si>
    <t>https://www.fool.com/investing/general/2014/11/20/gamestop-earnings-sales-growth-hits-a-wall.aspx</t>
  </si>
  <si>
    <t>GameStop Earnings: Sales Growth Hits a Wall</t>
  </si>
  <si>
    <t>20/11/2014</t>
  </si>
  <si>
    <t>https://www.fool.com/investing/general/2014/11/18/3-things-to-watch-when-gamestop-corp-reports-earni.aspx</t>
  </si>
  <si>
    <t>3 Things to Watch When GameStop Corp. Reports Earnings This Week</t>
  </si>
  <si>
    <t>18/11/2014</t>
  </si>
  <si>
    <t>https://www.fool.com/investing/general/2014/10/21/after-tanking-20-is-gamestop-corp-stock-a-buy.aspx</t>
  </si>
  <si>
    <t>After Tanking 20%, Is GameStop Corp. Stock a Buy?</t>
  </si>
  <si>
    <t>21/10/2014</t>
  </si>
  <si>
    <t>https://www.fool.com/investing/general/2014/10/01/2-things-gamestop-dividend-investors-need-to-know.aspx</t>
  </si>
  <si>
    <t>2 Things GameStop Dividend Investors Need to Know</t>
  </si>
  <si>
    <t>https://www.fool.com/investing/general/2014/09/23/3-reasons-why-gamestop-is-not-a-top-dividend-stock.aspx</t>
  </si>
  <si>
    <t>3 Reasons Why GameStop is Not a Top Dividend Stock</t>
  </si>
  <si>
    <t>23/09/2014</t>
  </si>
  <si>
    <t>https://www.fool.com/investing/general/2014/08/22/gamestop-earnings-why-sales-and-profits-are-soarin.aspx</t>
  </si>
  <si>
    <t>GameStop Earnings: Why Sales and Profits are Soaring</t>
  </si>
  <si>
    <t>22/08/2014</t>
  </si>
  <si>
    <t>https://www.fool.com/investing/general/2014/08/18/3-reasons-gamestops-stock-could-rise.aspx</t>
  </si>
  <si>
    <t>3 Reasons GameStop's Stock Could Rise</t>
  </si>
  <si>
    <t>18/08/2014</t>
  </si>
  <si>
    <t>https://www.fool.com/investing/general/2014/07/13/gamestop-could-have-a-new-weapon-against-digital-v.aspx</t>
  </si>
  <si>
    <t>GameStop Could Have a New Weapon Against Digital Video Game Downloads</t>
  </si>
  <si>
    <t>13/07/2014</t>
  </si>
  <si>
    <t>https://www.fool.com/investing/general/2014/07/11/why-gamestop-could-soon-get-exclusive-video-game-c.aspx</t>
  </si>
  <si>
    <t>Why GameStop Could Soon Get Exclusive Video Game Content</t>
  </si>
  <si>
    <t>https://www.fool.com/investing/general/2014/07/11/is-gamestop-corps-new-strategy-an-answer-to-its-pr.aspx</t>
  </si>
  <si>
    <t>Is GameStop Corp's New Strategy an Answer to its Problems?</t>
  </si>
  <si>
    <t>https://www.fool.com/investing/general/2014/07/10/gamestop-stock-poised-to-bounce-to-50.aspx</t>
  </si>
  <si>
    <t>GameStop Stock: Poised to Bounce to $50?</t>
  </si>
  <si>
    <t>https://www.fool.com/investing/general/2014/07/09/microsoft-continues-to-push-digital-games-with-agg.aspx</t>
  </si>
  <si>
    <t>"Microsoft Continues to Push Digital Games With Aggressive Titanfall"" Sale"""</t>
  </si>
  <si>
    <t>https://www.fool.com/investing/general/2014/07/04/why-these-3-sp-500-stocks-are-drawing-a-lot-of-hea.aspx</t>
  </si>
  <si>
    <t>"Why These 3 S&amp;amp</t>
  </si>
  <si>
    <t>P 500 Stocks Are Drawing a Lot of Heat"</t>
  </si>
  <si>
    <t>https://www.fool.com/investing/general/2014/06/25/sony-corporation-could-be-teaming-up-with-activisi.aspx</t>
  </si>
  <si>
    <t>Sony Corporation Could be Teaming Up with Activision to Push Digital PlayStation Games</t>
  </si>
  <si>
    <t>25/06/2014</t>
  </si>
  <si>
    <t>https://www.fool.com/investing/general/2014/06/18/how-long-can-gamestop-surf-this-wave.aspx</t>
  </si>
  <si>
    <t>How Long Can GameStop Surf This Wave?</t>
  </si>
  <si>
    <t>Andrew Marder</t>
  </si>
  <si>
    <t>18/06/2014</t>
  </si>
  <si>
    <t>https://www.fool.com/investing/general/2014/06/17/sony-could-be-about-to-completely-revolutionize-th.aspx</t>
  </si>
  <si>
    <t>Sony Could Be About to Completely Revolutionize the Video Game Industry</t>
  </si>
  <si>
    <t>17/06/2014</t>
  </si>
  <si>
    <t>https://www.fool.com/investing/general/2014/06/11/harmonixs-digital-only-dance-central-is-troubling.aspx</t>
  </si>
  <si>
    <t>"Harmonix's Digital-Only Dance Central"" Is Troubling for GameStop"""</t>
  </si>
  <si>
    <t>https://www.fool.com/investing/general/2014/06/06/will-pessimists-crush-these-3-most-hated-sp-500-st.aspx</t>
  </si>
  <si>
    <t>"Will Pessimists Crush These 3 Most Hated S&amp;amp</t>
  </si>
  <si>
    <t>P 500 Stocks?"</t>
  </si>
  <si>
    <t>https://www.fool.com/investing/general/2014/06/06/3-reasons-best-buy-needs-to-rethink-its-strategy.aspx</t>
  </si>
  <si>
    <t>3 Reasons Best Buy Needs to Rethink Its Strategy</t>
  </si>
  <si>
    <t>Chad Henage</t>
  </si>
  <si>
    <t>https://www.fool.com/investing/general/2014/06/04/microsoft-and-sony-continue-to-target-gamestop.aspx</t>
  </si>
  <si>
    <t>Microsoft and Sony Continue to Target GameStop</t>
  </si>
  <si>
    <t>https://www.fool.com/investing/general/2014/05/31/why-gamestop-is-dominating-the-market-for-xbox-one.aspx</t>
  </si>
  <si>
    <t>Why GameStop Is Dominating the Market for Xbox One and PlayStation 4 Sales</t>
  </si>
  <si>
    <t>31/05/2014</t>
  </si>
  <si>
    <t>https://www.fool.com/investing/general/2014/05/29/3-reasons-why-gamestop-wont-stop.aspx</t>
  </si>
  <si>
    <t>3 Reasons Why GameStop Won’t Stop</t>
  </si>
  <si>
    <t>29/05/2014</t>
  </si>
  <si>
    <t>https://www.fool.com/investing/general/2014/05/27/gamestop-post-earnings-buy-while-shares-are-still.aspx</t>
  </si>
  <si>
    <t>GameStop Post Earnings: No Threat From Electronic Arts</t>
  </si>
  <si>
    <t>Jayson Derrick</t>
  </si>
  <si>
    <t>27/05/2014</t>
  </si>
  <si>
    <t>https://www.fool.com/investing/general/2014/05/26/gamestop-has-a-lot-riding-on-tonights-watch-dogs-l.aspx</t>
  </si>
  <si>
    <t>"GameStop Has a Lot Riding on Tonight's Watch Dogs"" Launch"""</t>
  </si>
  <si>
    <t>26/05/2014</t>
  </si>
  <si>
    <t>https://www.fool.com/investing/general/2014/05/24/a-fool-looks-back.aspx</t>
  </si>
  <si>
    <t>A Fool Looks Back</t>
  </si>
  <si>
    <t>24/05/2014</t>
  </si>
  <si>
    <t>https://www.fool.com/investing/general/2014/05/23/why-hewlett-packard-and-gamestop-jumped-today.aspx</t>
  </si>
  <si>
    <t>Why Hewlett-Packard and GameStop Jumped Today</t>
  </si>
  <si>
    <t>23/05/2014</t>
  </si>
  <si>
    <t>https://www.fool.com/investing/general/2014/05/23/duponts-gains-push-the-dows-week-ending-climb.aspx</t>
  </si>
  <si>
    <t>DuPont's Gains Push the Dow's Week-Ending Climb</t>
  </si>
  <si>
    <t>Dan Carroll</t>
  </si>
  <si>
    <t>https://www.fool.com/investing/general/2014/05/23/this-weeks-5-smartest-stock-moves.aspx</t>
  </si>
  <si>
    <t>This Week's 5 Smartest Stock Moves</t>
  </si>
  <si>
    <t>https://www.fool.com/investing/general/2014/05/23/stock-market-today-why-foot-locker-and-gamestop-ar.aspx</t>
  </si>
  <si>
    <t>Stock Market Today: Why Foot Locker and GameStop are on the Move</t>
  </si>
  <si>
    <t>https://www.fool.com/investing/general/2014/05/22/gamestop-corp-surges-as-strong-xbox-one-playstatio.aspx</t>
  </si>
  <si>
    <t>GameStop Corp. Surges As Strong Xbox One, PlayStation 4 Sales Power Q1 Earnings Surprise</t>
  </si>
  <si>
    <t>22/05/2014</t>
  </si>
  <si>
    <t>https://www.fool.com/investing/general/2014/05/21/gamestops-old-friends-are-new-enemies.aspx</t>
  </si>
  <si>
    <t>GameStop's Old Friends Are New Enemies</t>
  </si>
  <si>
    <t>21/05/2014</t>
  </si>
  <si>
    <t>https://www.fool.com/investing/general/2014/05/15/microsofts-new-xbox-one-initiative-could-be-gamest.aspx</t>
  </si>
  <si>
    <t>Microsoft's New Xbox One Initiative Could Be GameStop's Worst Nightmare</t>
  </si>
  <si>
    <t>15/05/2014</t>
  </si>
  <si>
    <t>https://www.fool.com/investing/general/2014/05/14/what-does-microsofts-move-today-mean-for-gamestop.aspx</t>
  </si>
  <si>
    <t>What Does Microsoft's Move Today Mean for GameStop?</t>
  </si>
  <si>
    <t>Mark Reeth</t>
  </si>
  <si>
    <t>14/05/2014</t>
  </si>
  <si>
    <t>https://www.fool.com/investing/general/2014/05/11/electronic-arts-declares-war-on-gamestop.aspx</t>
  </si>
  <si>
    <t>Electronic Arts Declares War on GameStop</t>
  </si>
  <si>
    <t>https://www.fool.com/investing/general/2014/05/09/the-sp-500s-3-most-hated-stocks.aspx</t>
  </si>
  <si>
    <t>"The S&amp;amp</t>
  </si>
  <si>
    <t>P 500's 3 Most Hated Stocks"</t>
  </si>
  <si>
    <t>https://www.fool.com/investing/general/2014/05/05/comcasts-newest-service-is-another-troubling-sign.aspx</t>
  </si>
  <si>
    <t>Comcast's Newest Service Is Another Troubling Sign for GameStop</t>
  </si>
  <si>
    <t>https://www.fool.com/investing/general/2014/04/28/why-gamestop-is-closing-over-120-stores.aspx</t>
  </si>
  <si>
    <t>Why GameStop is Closing Over 120 Stores</t>
  </si>
  <si>
    <t>28/04/2014</t>
  </si>
  <si>
    <t>https://www.fool.com/investing/general/2014/04/25/how-gamestop-is-planning-to-survive.aspx</t>
  </si>
  <si>
    <t>How GameStop Is Planning to Survive</t>
  </si>
  <si>
    <t>25/04/2014</t>
  </si>
  <si>
    <t>https://www.fool.com/investing/general/2014/04/24/gamestop-continues-to-walk-in-blockbusters-footste.aspx</t>
  </si>
  <si>
    <t>GameStop Continues to Walk in Blockbuster's Footsteps</t>
  </si>
  <si>
    <t>24/04/2014</t>
  </si>
  <si>
    <t>https://www.fool.com/investing/general/2014/04/23/does-gamestops-ceo-know-what-hes-talking-about.aspx</t>
  </si>
  <si>
    <t>Does GameStop's CEO Know What He's Talking About?</t>
  </si>
  <si>
    <t>23/04/2014</t>
  </si>
  <si>
    <t>https://www.fool.com/investing/general/2014/04/21/sonys-playstation-4-could-signal-the-end-of-gamest.aspx</t>
  </si>
  <si>
    <t>Sony's PlayStation 4 Could Signal the End of GameStop</t>
  </si>
  <si>
    <t>21/04/2014</t>
  </si>
  <si>
    <t>https://www.fool.com/investing/general/2014/04/13/3-reasons-to-buy-gamestop-stock-now.aspx</t>
  </si>
  <si>
    <t>3 Reasons to Buy GameStop Stock Now</t>
  </si>
  <si>
    <t>13/04/2014</t>
  </si>
  <si>
    <t>https://www.fool.com/investing/general/2014/04/11/gamestops-20-video-game-gamble.aspx</t>
  </si>
  <si>
    <t>GameStop's $20 Video Game Gamble</t>
  </si>
  <si>
    <t>https://www.fool.com/investing/general/2014/04/09/gamestop-has-a-very-big-problem.aspx</t>
  </si>
  <si>
    <t>GameStop Has a Very Big Problem</t>
  </si>
  <si>
    <t>https://www.fool.com/investing/general/2014/04/07/the-sp-500s-5-most-hated-stocks.aspx</t>
  </si>
  <si>
    <t>P 500's 5 Most Hated Stocks"</t>
  </si>
  <si>
    <t>https://www.fool.com/investing/general/2014/04/06/can-cheap-video-games-save-gamestop.aspx</t>
  </si>
  <si>
    <t>Can Cheap Video Games Save GameStop?</t>
  </si>
  <si>
    <t>https://www.fool.com/investing/general/2014/04/04/stock-market-today-why-carmax-and-gamestop-are-on.aspx</t>
  </si>
  <si>
    <t>Stock Market Today: Why CarMax and GameStop are on the Move</t>
  </si>
  <si>
    <t>https://www.fool.com/investing/general/2014/04/01/gamestop-will-improve-its-retail-experience-to-com.aspx</t>
  </si>
  <si>
    <t>GameStop Will Improve its Retail Experience to Combat Digital Game Downloads</t>
  </si>
  <si>
    <t>https://www.fool.com/investing/general/2014/03/28/why-restoration-hardware-and-gamestop-shares-jumpe.aspx</t>
  </si>
  <si>
    <t>Why Restoration Hardware and GameStop Shares Jumped</t>
  </si>
  <si>
    <t>28/03/2014</t>
  </si>
  <si>
    <t>https://www.fool.com/investing/general/2014/03/28/why-gamestop-trinet-group-and-restoration-hardware.aspx</t>
  </si>
  <si>
    <t>Why GameStop, TriNet Group, and Restoration Hardware Jumped Today</t>
  </si>
  <si>
    <t>https://www.fool.com/investing/general/2014/03/28/3-companies-turning-competition-into-opportunity.aspx</t>
  </si>
  <si>
    <t>3 Companies Turning Competition Into Opportunity</t>
  </si>
  <si>
    <t>John Divine</t>
  </si>
  <si>
    <t>https://www.fool.com/investing/general/2014/03/28/this-weeks-5-dumbest-stock-moves.aspx</t>
  </si>
  <si>
    <t>This Week's 5 Dumbest Stock Moves</t>
  </si>
  <si>
    <t>https://www.fool.com/investing/general/2014/03/28/exxon-mobil-surges-as-the-dow-ends-the-week-on-a-h.aspx</t>
  </si>
  <si>
    <t>ExxonMobil Surges as the Dow Ends the Week on a High Note</t>
  </si>
  <si>
    <t>https://www.fool.com/investing/general/2014/03/27/gamestop-corp-plunges-7-on-soft-holiday-sales-desp.aspx</t>
  </si>
  <si>
    <t>GameStop Corp Plunges 7% on Soft Holiday Sales, Despite Healthy Guidance</t>
  </si>
  <si>
    <t>27/03/2014</t>
  </si>
  <si>
    <t>https://www.fool.com/investing/general/2014/03/26/dow-swings-198-points-today.aspx</t>
  </si>
  <si>
    <t>Dow Swings 198 Points Today</t>
  </si>
  <si>
    <t>Matt Thalman</t>
  </si>
  <si>
    <t>26/03/2014</t>
  </si>
  <si>
    <t>https://www.fool.com/investing/general/2014/03/25/gamestop-corp-earnings-what-to-expect-thursday.aspx</t>
  </si>
  <si>
    <t>GameStop Corp. Earnings: What to Expect Thursday</t>
  </si>
  <si>
    <t>25/03/2014</t>
  </si>
  <si>
    <t>https://www.fool.com/investing/general/2014/03/24/second-times-the-charm-wal-mart-enters-used-game-m.aspx</t>
  </si>
  <si>
    <t xml:space="preserve">Second Time's the Charm? Wal-Mart Enters Used Game Market </t>
  </si>
  <si>
    <t>Dan Moskowitz</t>
  </si>
  <si>
    <t>24/03/2014</t>
  </si>
  <si>
    <t>https://www.fool.com/investing/general/2014/03/24/wal-marts-newest-target-gamestop.aspx</t>
  </si>
  <si>
    <t>Wal-Mart's Newest Target: Gamestop</t>
  </si>
  <si>
    <t>Daniel James</t>
  </si>
  <si>
    <t>https://www.fool.com/investing/general/2014/03/22/will-gamestop-investors-get-crushed-this-week.aspx</t>
  </si>
  <si>
    <t>Will GameStop Investors Get Crushed This Week?</t>
  </si>
  <si>
    <t>22/03/2014</t>
  </si>
  <si>
    <t>https://www.fool.com/investing/general/2014/03/22/a-fool-looks-back-38.aspx</t>
  </si>
  <si>
    <t>https://www.fool.com/investing/general/2014/03/18/microsoft-rumors-pump-up-dow-while-wal-mart-threat.aspx</t>
  </si>
  <si>
    <t>Microsoft Rumors Pump Up Dow, While Wal-Mart Threatens GameStop</t>
  </si>
  <si>
    <t>18/03/2014</t>
  </si>
  <si>
    <t>https://www.fool.com/investing/general/2014/03/18/investor-beat-gms-recall-debacle-continues.aspx</t>
  </si>
  <si>
    <t>Investor Beat: GM's Recall Debacle Continues</t>
  </si>
  <si>
    <t>Alison Southwick</t>
  </si>
  <si>
    <t>https://www.fool.com/investing/general/2014/03/18/4-stocks-moving-is-microsoft-office-coming-to-the.aspx</t>
  </si>
  <si>
    <t>4 Stocks Moving: Is Microsoft Office Coming to the iPad?</t>
  </si>
  <si>
    <t>https://www.fool.com/investing/general/2014/03/18/why-game-stop-the-tjx-companies-inc-and-newmont-mi.aspx</t>
  </si>
  <si>
    <t>Why Game Stop, The TJX Companies, Inc., and Newmont Mining Are Today's 3 Worst Stocks</t>
  </si>
  <si>
    <t>https://www.fool.com/investing/general/2014/03/18/can-wal-mart-take-on-gamestop.aspx</t>
  </si>
  <si>
    <t>Can Wal-Mart Take On GameStop?</t>
  </si>
  <si>
    <t>https://www.fool.com/investing/general/2014/03/18/wal-mart-to-accept-video-game-trade-ins-in-stores.aspx</t>
  </si>
  <si>
    <t>"Wal-Mart to Accept Video Game Trade-Ins in Stores</t>
  </si>
  <si>
    <t xml:space="preserve"> How Will GameStop Respond? "</t>
  </si>
  <si>
    <t>https://www.fool.com/investing/general/2014/03/18/microsoft-powers-the-dows-triple-digit-jump.aspx</t>
  </si>
  <si>
    <t>Microsoft Powers the Dow's Triple-Digit Jump</t>
  </si>
  <si>
    <t>https://www.fool.com/investing/general/2014/03/18/wal-mart-is-late-to-gamestops-funeral.aspx</t>
  </si>
  <si>
    <t>Wal-Mart Is Late to GameStop's Funeral</t>
  </si>
  <si>
    <t>https://www.fool.com/investing/general/2014/03/18/wal-mart-just-joined-the-list-of-companies-trying.aspx</t>
  </si>
  <si>
    <t>Wal-Mart Just Joined the List of Companies Trying to Kill GameStop</t>
  </si>
  <si>
    <t>https://www.fool.com/investing/general/2014/03/18/stock-market-today-wal-marts-video-game-threat-and.aspx</t>
  </si>
  <si>
    <t>Stock Market Today: Wal-Mart’s Video Game Threat and Hertz’s $1 Billion Stock Buyback</t>
  </si>
  <si>
    <t>https://www.fool.com/investing/general/2014/03/15/suddenly-microsoft-actually-cares-about-pc-gaming.aspx</t>
  </si>
  <si>
    <t>Suddenly, Microsoft Actually Cares About PC Gaming</t>
  </si>
  <si>
    <t>15/03/2014</t>
  </si>
  <si>
    <t>https://www.fool.com/investing/general/2014/03/14/sirius-xm-jumps-while-target-warns-more-problems-m.aspx</t>
  </si>
  <si>
    <t xml:space="preserve">Sirius XM Jumps While Target Warns More Problems May Be Ahead </t>
  </si>
  <si>
    <t>14/03/2014</t>
  </si>
  <si>
    <t>https://www.fool.com/investing/general/2014/03/10/gamer-survey-shows-why-gamestop-might-not-be-doome.aspx</t>
  </si>
  <si>
    <t>Gamer Survey Shows Why GameStop Might Not Be Doomed After All</t>
  </si>
  <si>
    <t>https://www.fool.com/investing/general/2014/03/06/nintendo-is-giving-away-one-of-its-best-games.aspx</t>
  </si>
  <si>
    <t>Nintendo Is Giving Away One of Its Best Games</t>
  </si>
  <si>
    <t>https://www.fool.com/investing/general/2014/03/06/the-sp-500s-5-most-hated-stocks.aspx</t>
  </si>
  <si>
    <t>https://www.fool.com/investing/general/2014/03/06/gamestops-dividend-increase-shows-its-strength.aspx</t>
  </si>
  <si>
    <t>GameStop's Dividend Increase Shows Its Strength</t>
  </si>
  <si>
    <t>https://www.fool.com/investing/general/2014/03/05/disney-cant-pull-dow-higher-after-adp-jobs-figure.aspx</t>
  </si>
  <si>
    <t>Disney Can't Pull Dow Higher After ADP Jobs Figure</t>
  </si>
  <si>
    <t>https://www.fool.com/investing/general/2014/02/24/shorts-are-piling-into-these-stocks-should-you-be.aspx</t>
  </si>
  <si>
    <t>Shorts Are Piling Into These Stocks. Should You Be Worried?</t>
  </si>
  <si>
    <t>24/02/2014</t>
  </si>
  <si>
    <t>https://www.fool.com/investing/general/2014/02/23/microsoft-just-forced-gamestop-to-slash-its-prices.aspx</t>
  </si>
  <si>
    <t>Microsoft Just Forced GameStop to Slash Its Prices</t>
  </si>
  <si>
    <t>23/02/2014</t>
  </si>
  <si>
    <t>https://www.fool.com/investing/general/2014/02/23/is-video-game-rental-a-thing-of-the-past.aspx</t>
  </si>
  <si>
    <t>Is Video Game Rental a Thing of the Past?</t>
  </si>
  <si>
    <t>Tim Beyers</t>
  </si>
  <si>
    <t>https://www.fool.com/investing/general/2014/02/22/take-twos-irrational-games-closes-its-doors-threat.aspx</t>
  </si>
  <si>
    <t>Take-Two’s Irrational Games Closes Its Doors, Threatening GameStop's Future</t>
  </si>
  <si>
    <t>22/02/2014</t>
  </si>
  <si>
    <t>https://www.fool.com/investing/general/2014/02/19/microsoft-corporations-xbox-one-is-selling-so-poor.aspx</t>
  </si>
  <si>
    <t>Microsoft's Xbox One Is Selling So Poorly Retailers Are Getting Desperate</t>
  </si>
  <si>
    <t>19/02/2014</t>
  </si>
  <si>
    <t>https://www.fool.com/investing/general/2014/02/18/microsoft-just-declared-war-on-gamestop.aspx</t>
  </si>
  <si>
    <t>Microsoft Just Declared War on GameStop</t>
  </si>
  <si>
    <t>18/02/2014</t>
  </si>
  <si>
    <t>https://www.fool.com/investing/general/2014/02/12/3-more-reasons-gamestop-corp-is-doomed.aspx</t>
  </si>
  <si>
    <t>3 More Reasons GameStop Corp. Is Doomed</t>
  </si>
  <si>
    <t>https://www.fool.com/investing/general/2014/02/06/amazon-is-getting-serious-about-video-games-and-th.aspx</t>
  </si>
  <si>
    <t>Amazon Is Getting Serious About Video Games -- and That's Terrible for Google and GameStop</t>
  </si>
  <si>
    <t>https://www.fool.com/investing/general/2014/02/03/the-sp-500s-5-most-hated-stocks.aspx</t>
  </si>
  <si>
    <t>https://www.fool.com/investing/general/2014/01/27/why-digital-distribution-wont-kill-gamestop-yet.aspx</t>
  </si>
  <si>
    <t>Why Digital Distribution Won't Kill GameStop (Yet)</t>
  </si>
  <si>
    <t>John Casteele</t>
  </si>
  <si>
    <t>27/01/2014</t>
  </si>
  <si>
    <t>https://www.fool.com/investing/general/2014/01/27/can-this-months-3-worst-stocks-be-next-months-big.aspx</t>
  </si>
  <si>
    <t>Can This Month's 3 Worst Stocks Be Next Month's Big Winners?</t>
  </si>
  <si>
    <t>https://www.fool.com/investing/general/2014/01/26/why-gamestop-corp-is-doomed-part-4-new-business-ve.aspx</t>
  </si>
  <si>
    <t>Why GameStop Corp. Is Doomed, Part 4: New Business Ventures</t>
  </si>
  <si>
    <t>26/01/2014</t>
  </si>
  <si>
    <t>https://www.fool.com/investing/general/2014/01/26/apples-radical-new-product-could-kill-nintendo-and.aspx</t>
  </si>
  <si>
    <t>Apple's Radical New Product Could Kill Nintendo and GameStop</t>
  </si>
  <si>
    <t>https://www.fool.com/investing/general/2014/01/25/why-gamestop-is-doomed-part-iii-the-coming-wave-of.aspx</t>
  </si>
  <si>
    <t>Why GameStop Is Doomed, Part 3: The Coming Wave of Digital-Only Consoles</t>
  </si>
  <si>
    <t>25/01/2014</t>
  </si>
  <si>
    <t>https://www.fool.com/investing/general/2014/01/21/best-buy-better-fix-these-3-issues-right-now.aspx</t>
  </si>
  <si>
    <t>Best Buy Needs To Fix These 3 Issues Right Now</t>
  </si>
  <si>
    <t>21/01/2014</t>
  </si>
  <si>
    <t>https://www.fool.com/investing/general/2014/01/21/did-best-buys-gamble-doom-gamestop.aspx</t>
  </si>
  <si>
    <t xml:space="preserve">Did Best Buy's Gamble Doom GameStop? </t>
  </si>
  <si>
    <t>https://www.fool.com/investing/general/2014/01/19/why-gamestop-is-doomed-part-2-the-push-toward-digi.aspx</t>
  </si>
  <si>
    <t>Why GameStop Is Doomed, Part 2: The Push Toward Digital Downloads</t>
  </si>
  <si>
    <t>19/01/2014</t>
  </si>
  <si>
    <t>https://www.fool.com/investing/general/2014/01/18/why-gamestop-is-doomed-part-1-video-games-are-goin.aspx</t>
  </si>
  <si>
    <t>Why GameStop Is Doomed, Part 1: Video Games Are Going Digital</t>
  </si>
  <si>
    <t>18/01/2014</t>
  </si>
  <si>
    <t>https://www.fool.com/investing/general/2014/01/17/why-electronic-arts-illumina-and-blackberry-jumped.aspx</t>
  </si>
  <si>
    <t>Why Electronic Arts, Illumina, and BlackBerry Jumped Today</t>
  </si>
  <si>
    <t>17/01/2014</t>
  </si>
  <si>
    <t>https://www.fool.com/investing/general/2014/01/17/this-weeks-5-dumbest-stock-moves.aspx</t>
  </si>
  <si>
    <t>https://www.fool.com/investing/general/2014/01/17/what-gamestops-brutal-week-means-for-investors.aspx</t>
  </si>
  <si>
    <t>What GameStop's Brutal Week Means for Investors</t>
  </si>
  <si>
    <t>https://www.fool.com/investing/general/2014/01/15/the-5-most-significant-products-from-this-years-co.aspx</t>
  </si>
  <si>
    <t>The 5 Most Significant Products From This Year's Consumer Electronics Show</t>
  </si>
  <si>
    <t>15/01/2014</t>
  </si>
  <si>
    <t>https://www.fool.com/investing/general/2014/01/14/investor-beat-january-14-2014.aspx</t>
  </si>
  <si>
    <t>Investor Beat, Jan. 14, 2014</t>
  </si>
  <si>
    <t>14/01/2014</t>
  </si>
  <si>
    <t>https://www.fool.com/investing/general/2014/01/14/4-stocks-making-moves-google-jpmorgan-intuitive-su.aspx</t>
  </si>
  <si>
    <t>4 Stocks Making Moves -- Google, JPMorgan Chase, Intuitive Surgical, and GameStop</t>
  </si>
  <si>
    <t>https://www.fool.com/investing/general/2014/01/14/why-gamestop-amerigas-partners-and-intercept-pharm.aspx</t>
  </si>
  <si>
    <t>Why GameStop, AmeriGas Partners, and Intercept Pharmaceuticals Tumbled Today</t>
  </si>
  <si>
    <t>https://www.fool.com/investing/general/2014/01/14/gamestop-just-let-me-love-you.aspx</t>
  </si>
  <si>
    <t>GameStop, Just Let Me Love You</t>
  </si>
  <si>
    <t>https://www.fool.com/investing/general/2014/01/14/why-gamestop-shares-are-cratering-today.aspx</t>
  </si>
  <si>
    <t>Why GameStop Shares Are Cratering Today</t>
  </si>
  <si>
    <t>Erin Kennedy and Brendan Mathews</t>
  </si>
  <si>
    <t>https://www.fool.com/investing/general/2014/01/14/gamestop-im-not-impressed.aspx</t>
  </si>
  <si>
    <t>GameStop, I'm Not Impressed</t>
  </si>
  <si>
    <t>https://www.fool.com/investing/general/2014/01/12/why-sonys-playstation-now-wont-destroy-gamestop.aspx</t>
  </si>
  <si>
    <t>Why Sony's PlayStation Now Won't Destroy GameStop</t>
  </si>
  <si>
    <t>https://www.fool.com/investing/general/2014/01/10/this-weeks-5-dumbest-stock-moves.aspx</t>
  </si>
  <si>
    <t>https://www.fool.com/investing/general/2014/01/09/gamestops-management-knows-sonys-streaming-service.aspx</t>
  </si>
  <si>
    <t>GameStop's Management Knows Sony's Streaming Service Means the End</t>
  </si>
  <si>
    <t>https://www.fool.com/investing/general/2014/01/08/sony-will-do-to-gamestop-what-netflix-did-to-block.aspx</t>
  </si>
  <si>
    <t>Sony Will Do to GameStop What Netflix Did to Blockbuster</t>
  </si>
  <si>
    <t>https://www.fool.com/investing/general/2014/01/07/why-gamestop-hhgregg-and-radioshack-tumbled-today.aspx</t>
  </si>
  <si>
    <t>Why GameStop, hhgregg, and RadioShack Tumbled Today</t>
  </si>
  <si>
    <t>https://www.fool.com/investing/general/2014/01/06/the-sp-500s-5-most-hated-stocks.aspx</t>
  </si>
  <si>
    <t>https://www.fool.com/investing/general/2013/12/21/why-gamestop-is-going-to-win-in-2014.aspx</t>
  </si>
  <si>
    <t>Why GameStop Is Going to Win in 2014</t>
  </si>
  <si>
    <t>21/12/2013</t>
  </si>
  <si>
    <t>https://www.fool.com/investing/general/2013/12/18/is-microsoft-going-to-release-its-own-gaming-pc.aspx</t>
  </si>
  <si>
    <t>Is Microsoft Going to Release Its Own Gaming PC?</t>
  </si>
  <si>
    <t>18/12/2013</t>
  </si>
  <si>
    <t>https://www.fool.com/investing/general/2013/12/13/home-depot-gamestop-and-electronic-arts-all-outpac.aspx</t>
  </si>
  <si>
    <t>Home Depot, GameStop, and Electronic Arts Outpace Dow</t>
  </si>
  <si>
    <t>13/12/2013</t>
  </si>
  <si>
    <t>https://www.fool.com/investing/general/2013/12/07/top-video-game-stocks-for-2013.aspx</t>
  </si>
  <si>
    <t>Top Video-Game Stocks for 2013</t>
  </si>
  <si>
    <t>https://www.fool.com/investing/general/2013/12/07/5-reasons-why-gamestop-is-underappreciated.aspx</t>
  </si>
  <si>
    <t>5 Reasons Why GameStop Is Underappreciated</t>
  </si>
  <si>
    <t>https://www.fool.com/investing/general/2013/12/04/2-companies-to-buy-for-the-holidays.aspx</t>
  </si>
  <si>
    <t>2 Companies to Buy for the Holidays</t>
  </si>
  <si>
    <t>https://www.fool.com/investing/general/2013/11/29/target-best-buy-gamestop-and-wal-mart-gear-up-for.aspx</t>
  </si>
  <si>
    <t>Target, Best Buy, GameStop, and Wal-Mart Gear Up with Black Friday Deals</t>
  </si>
  <si>
    <t>29/11/2013</t>
  </si>
  <si>
    <t>https://www.fool.com/investing/general/2013/11/27/how-gamestop-is-thriving-in-a-digital-world.aspx</t>
  </si>
  <si>
    <t>How GameStop Is Thriving in a Digital World</t>
  </si>
  <si>
    <t>27/11/2013</t>
  </si>
  <si>
    <t>https://www.fool.com/investing/general/2013/11/26/xbox-one-vs-playstation-4-which-million-was-more-i.aspx</t>
  </si>
  <si>
    <t>Xbox One vs. PlayStation 4: Which Million Was More Impressive?</t>
  </si>
  <si>
    <t>26/11/2013</t>
  </si>
  <si>
    <t>https://www.fool.com/investing/general/2013/11/24/gamestops-comments-may-mean-the-sony-ps4-is-destro.aspx</t>
  </si>
  <si>
    <t>GameStop's Comments May Mean the Sony PS4 Is Destroying the Xbox One</t>
  </si>
  <si>
    <t>Blake Bos</t>
  </si>
  <si>
    <t>24/11/2013</t>
  </si>
  <si>
    <t>https://www.fool.com/investing/general/2013/11/24/are-activision-blizzard-take-two-interactive-and-g.aspx</t>
  </si>
  <si>
    <t>Are Activision Blizzard, Take-Two Interactive, and GameStop Set to Outperform?</t>
  </si>
  <si>
    <t>https://www.fool.com/investing/general/2013/11/23/why-gamestop-could-dominate-black-friday-2013.aspx</t>
  </si>
  <si>
    <t>Why GameStop Could Dominate Black Friday 2013</t>
  </si>
  <si>
    <t>23/11/2013</t>
  </si>
  <si>
    <t>https://www.fool.com/investing/general/2013/11/22/why-gamestop-is-far-from-dead.aspx</t>
  </si>
  <si>
    <t>Why GameStop Is Far From Dead</t>
  </si>
  <si>
    <t>22/11/2013</t>
  </si>
  <si>
    <t>https://www.fool.com/investing/general/2013/11/22/this-weeks-5-dumbest-stock-moves.aspx</t>
  </si>
  <si>
    <t>https://www.fool.com/investing/general/2013/11/21/dow-tops-16000-but-pandora-gamestop-and-target-all.aspx</t>
  </si>
  <si>
    <t>Dow Tops 16,000, but Pandora, GameStop, and Target All Fall</t>
  </si>
  <si>
    <t>21/11/2013</t>
  </si>
  <si>
    <t>https://www.fool.com/investing/general/2013/11/21/why-gamestop-american-railcar-industries-and-tower.aspx</t>
  </si>
  <si>
    <t>Why GameStop, American Railcar Industries, and Tower Group International Dropped Today</t>
  </si>
  <si>
    <t>https://www.fool.com/investing/general/2013/11/21/todays-3-worst-stocks-in-the-sp-500.aspx</t>
  </si>
  <si>
    <t>"Today's 3 Worst Stocks in the S&amp;amp</t>
  </si>
  <si>
    <t>P 500"</t>
  </si>
  <si>
    <t>https://www.fool.com/investing/general/2013/11/21/why-is-gamestop-corp-crashing-after-earnings-whe-2.aspx</t>
  </si>
  <si>
    <t>Why Is GameStop Corp. Crashing After Earnings When the PS4 Is Breaking Records?</t>
  </si>
  <si>
    <t>https://www.fool.com/investing/general/2013/11/21/why-gamestop-stock-dropped.aspx</t>
  </si>
  <si>
    <t>Why GameStop Stock Dropped</t>
  </si>
  <si>
    <t>https://www.fool.com/investing/general/2013/11/21/best-buy-jc-penney-and-gamestop-deliver-volatility.aspx</t>
  </si>
  <si>
    <t>Best Buy, J.C. Penney, and GameStop Deliver Volatility</t>
  </si>
  <si>
    <t>https://www.fool.com/investing/general/2013/11/21/groupon-pops-gamestop-drops.aspx</t>
  </si>
  <si>
    <t>Groupon Pops, GameStop Drops</t>
  </si>
  <si>
    <t>https://www.fool.com/investing/general/2013/11/21/gamestop-beats-a-level.aspx</t>
  </si>
  <si>
    <t>GameStop Beats a Level</t>
  </si>
  <si>
    <t>https://www.fool.com/investing/general/2013/11/19/will-sony-and-microsoft-save-gamestop.aspx</t>
  </si>
  <si>
    <t>Will Sony and Microsoft Save GameStop?</t>
  </si>
  <si>
    <t>19/11/2013</t>
  </si>
  <si>
    <t>https://www.fool.com/investing/general/2013/11/18/best-buy-jc-penney-and-gamestop-have-a-lot-to-prov.aspx</t>
  </si>
  <si>
    <t>Best Buy, J.C. Penney, and GameStop Have a Lot to Prove This Week</t>
  </si>
  <si>
    <t>18/11/2013</t>
  </si>
  <si>
    <t>https://www.fool.com/investing/general/2013/11/15/is-this-gamestops-turning-point.aspx</t>
  </si>
  <si>
    <t>Is This GameStop's Turning Point?</t>
  </si>
  <si>
    <t>15/11/2013</t>
  </si>
  <si>
    <t>https://www.fool.com/investing/general/2013/11/04/how-the-xbox-one-and-playstation-4-could-save-thes.aspx</t>
  </si>
  <si>
    <t>How the Xbox One and PlayStation 4 Could Save These Retailers</t>
  </si>
  <si>
    <t>https://www.fool.com/investing/general/2013/10/22/market-foolery-october-22-2013.aspx</t>
  </si>
  <si>
    <t>Market Foolery, Oct. 22, 2013</t>
  </si>
  <si>
    <t>22/10/2013</t>
  </si>
  <si>
    <t>https://www.fool.com/investing/general/2013/10/02/valves-steamos-threatens-gamestop-electronic-arts.aspx</t>
  </si>
  <si>
    <t>Valve's SteamOS Threatens GameStop, Electronic Arts</t>
  </si>
  <si>
    <t>https://www.fool.com/investing/general/2013/09/24/7-reasons-why-im-buying-more-gamestop.aspx</t>
  </si>
  <si>
    <t>7 Reasons Why I'm Buying More GameStop</t>
  </si>
  <si>
    <t>24/09/2013</t>
  </si>
  <si>
    <t>https://www.fool.com/investing/general/2013/09/19/2-winners-in-the-video-game-industry-reboot.aspx</t>
  </si>
  <si>
    <t>2 New Winners in the Video Game Industry Reboot</t>
  </si>
  <si>
    <t>19/09/2013</t>
  </si>
  <si>
    <t>https://www.fool.com/investing/general/2013/09/13/todays-3-best-stocks.aspx</t>
  </si>
  <si>
    <t>Today's 3 Best Stocks</t>
  </si>
  <si>
    <t>13/09/2013</t>
  </si>
  <si>
    <t>https://www.fool.com/investing/general/2013/09/09/is-gamestop-destined-for-greatness.aspx</t>
  </si>
  <si>
    <t>Is GameStop Destined for Greatness?</t>
  </si>
  <si>
    <t>https://www.fool.com/investing/general/2013/09/08/4-sp-stocks-that-have-defied-short-sellers.aspx</t>
  </si>
  <si>
    <t>"4 S&amp;amp</t>
  </si>
  <si>
    <t>P Stocks That Have Defied Short-Sellers"</t>
  </si>
  <si>
    <t>https://www.fool.com/investing/general/2013/09/06/maybe-were-not-mad-about-madden.aspx</t>
  </si>
  <si>
    <t>Maybe We're Not Mad About Madden</t>
  </si>
  <si>
    <t>https://www.fool.com/investing/general/2013/08/28/how-big-will-grand-theft-auto-v-be.aspx</t>
  </si>
  <si>
    <t>"How Big Will Grand Theft Auto V"" Be? """</t>
  </si>
  <si>
    <t>28/08/2013</t>
  </si>
  <si>
    <t>https://www.fool.com/investing/general/2013/08/25/can-any-of-these-3-stocks-catch-netflix.aspx</t>
  </si>
  <si>
    <t>Can Any of These 3 Stocks Catch Netflix?</t>
  </si>
  <si>
    <t>25/08/2013</t>
  </si>
  <si>
    <t>https://www.fool.com/investing/general/2013/08/25/gamestop-earnings-are-a-gold-mine.aspx</t>
  </si>
  <si>
    <t>GameStop Earnings Are a Gold Mine</t>
  </si>
  <si>
    <t>https://www.fool.com/investing/general/2013/08/24/can-grand-theft-auto-v-save-the-video-game-industr.aspx</t>
  </si>
  <si>
    <t>"Can Grand Theft Auto V"" Save the Video-Game Industry? """</t>
  </si>
  <si>
    <t>24/08/2013</t>
  </si>
  <si>
    <t>https://www.fool.com/investing/general/2013/08/23/is-gamestop-back.aspx</t>
  </si>
  <si>
    <t>Is GameStop Back?</t>
  </si>
  <si>
    <t>23/08/2013</t>
  </si>
  <si>
    <t>https://www.fool.com/investing/general/2013/08/23/this-weeks-5-smartest-stock-moves.aspx</t>
  </si>
  <si>
    <t>https://www.fool.com/investing/general/2013/08/22/todays-3-best-stocks.aspx</t>
  </si>
  <si>
    <t>22/08/2013</t>
  </si>
  <si>
    <t>https://www.fool.com/investing/general/2013/08/22/4-stocks-making-moves.aspx</t>
  </si>
  <si>
    <t>4 Stocks Making Moves</t>
  </si>
  <si>
    <t>Erin Kennedy</t>
  </si>
  <si>
    <t>https://www.fool.com/investing/general/2013/08/22/why-gamestop-shares-topped-the-charts.aspx</t>
  </si>
  <si>
    <t>Why GameStop Shares Topped the Charts</t>
  </si>
  <si>
    <t>https://www.fool.com/investing/general/2013/08/22/gamestop-steps-up-its-game.aspx</t>
  </si>
  <si>
    <t>GameStop Steps Up Its Game</t>
  </si>
  <si>
    <t>https://www.fool.com/investing/general/2013/08/21/gamestop-has-a-lot-to-prove.aspx</t>
  </si>
  <si>
    <t>GameStop Has a Lot to Prove</t>
  </si>
  <si>
    <t>21/08/2013</t>
  </si>
  <si>
    <t>https://www.fool.com/investing/general/2013/08/18/can-gamestop-keep-surging-this-week.aspx</t>
  </si>
  <si>
    <t>Can GameStop Keep Surging This Week?</t>
  </si>
  <si>
    <t>18/08/2013</t>
  </si>
  <si>
    <t>https://www.fool.com/investing/general/2013/08/16/fridays-top-upgrades-and-downgrades.aspx</t>
  </si>
  <si>
    <t>Friday's Top Upgrades (and Downgrades)</t>
  </si>
  <si>
    <t>16/08/2013</t>
  </si>
  <si>
    <t>https://www.fool.com/investing/general/2013/07/17/3-stocks-to-get-on-your-watchlist.aspx</t>
  </si>
  <si>
    <t>3 Stocks to Get on Your Watchlist</t>
  </si>
  <si>
    <t>17/07/2013</t>
  </si>
  <si>
    <t>https://www.fool.com/investing/general/2013/07/17/3-comeback-stocks-of-2013.aspx</t>
  </si>
  <si>
    <t>3 Comeback Stocks of 2013</t>
  </si>
  <si>
    <t>https://www.fool.com/investing/general/2013/07/06/the-sp-500s-5-most-hated-stocks.aspx</t>
  </si>
  <si>
    <t>https://www.fool.com/investing/general/2013/06/20/the-future-of-gaming-looks-like-the-history-of-gam.aspx</t>
  </si>
  <si>
    <t>The Future of Gaming Looks Like the History of Gaming</t>
  </si>
  <si>
    <t>20/06/2013</t>
  </si>
  <si>
    <t>https://www.fool.com/investing/general/2013/06/20/dows-on-a-roll-8th-consecutive-100-point-move.aspx</t>
  </si>
  <si>
    <t>Dow's on a Roll -- 8th Consecutive 100-Point Move</t>
  </si>
  <si>
    <t>https://www.fool.com/investing/general/2013/06/20/todays-3-best-stocks.aspx</t>
  </si>
  <si>
    <t>https://www.fool.com/investing/general/2013/06/20/gamestop-and-microsofts-shifting-gaming-fortunes.aspx</t>
  </si>
  <si>
    <t>GameStop's and Microsoft's Shifting Fortunes</t>
  </si>
  <si>
    <t>https://www.fool.com/investing/general/2013/06/19/more-bad-news-for-gamestop-and-best-buy.aspx</t>
  </si>
  <si>
    <t>More Bad News for GameStop and Best Buy</t>
  </si>
  <si>
    <t>19/06/2013</t>
  </si>
  <si>
    <t>https://www.fool.com/investing/general/2013/06/14/gamestop-stock-dont-look-down.aspx</t>
  </si>
  <si>
    <t>GameStop Stock: Don't Look Down</t>
  </si>
  <si>
    <t>14/06/2013</t>
  </si>
  <si>
    <t>https://www.fool.com/investing/general/2013/06/14/why-gamestop-popped-today.aspx</t>
  </si>
  <si>
    <t>Why GameStop Shares Popped Today</t>
  </si>
  <si>
    <t>https://www.fool.com/investing/general/2013/06/14/todays-3-best-stocks.aspx</t>
  </si>
  <si>
    <t>https://www.fool.com/investing/general/2013/06/14/fridays-top-upgrades-and-downgrades-34.aspx</t>
  </si>
  <si>
    <t>https://www.fool.com/investing/general/2013/06/13/the-biggest-news-from-e3-is-coming-august.aspx</t>
  </si>
  <si>
    <t>The Biggest News From E3 Is Coming August 13</t>
  </si>
  <si>
    <t>13/06/2013</t>
  </si>
  <si>
    <t>https://www.fool.com/investing/general/2013/06/12/sony-throws-gamestop-a-bone.aspx</t>
  </si>
  <si>
    <t>Sony Throws GameStop a Bone -- but Will It Be Enough?</t>
  </si>
  <si>
    <t>https://www.fool.com/investing/general/2013/06/11/did-sony-just-save-gamestop-stock.aspx</t>
  </si>
  <si>
    <t>Did Sony Just Save GameStop Stock?</t>
  </si>
  <si>
    <t>https://www.fool.com/investing/general/2013/06/11/4-stocks-making-big-moves-3.aspx</t>
  </si>
  <si>
    <t>4 Stocks Making Big Moves</t>
  </si>
  <si>
    <t>https://www.fool.com/investing/general/2013/06/11/todays-3-best-stocks-108.aspx</t>
  </si>
  <si>
    <t>https://www.fool.com/investing/general/2013/06/11/why-gamestop-shares-popped.aspx</t>
  </si>
  <si>
    <t>Why GameStop Shares Popped</t>
  </si>
  <si>
    <t>Brian D. Pacampara, CFA</t>
  </si>
  <si>
    <t>https://www.fool.com/investing/general/2013/06/11/whats-really-pulling-the-dow-down-this-morning.aspx</t>
  </si>
  <si>
    <t>What's Really Pulling the Dow Down This Morning</t>
  </si>
  <si>
    <t>https://www.fool.com/investing/general/2013/06/10/todays-3-worst-stocks-107.aspx</t>
  </si>
  <si>
    <t>Today's 3 Worst Stocks</t>
  </si>
  <si>
    <t>https://www.fool.com/investing/general/2013/06/09/gamestops-impossible-climb.aspx</t>
  </si>
  <si>
    <t>GameStop's Impossible Climb</t>
  </si>
  <si>
    <t>https://www.fool.com/investing/general/2013/06/07/todays-3-best-stocks-106.aspx</t>
  </si>
  <si>
    <t>https://www.fool.com/investing/general/2013/06/07/gamestop-stock-game-over.aspx</t>
  </si>
  <si>
    <t>GameStop Stock: Game Over?</t>
  </si>
  <si>
    <t>https://www.fool.com/investing/general/2013/06/06/the-sp-500s-5-most-hated-stocks-3.aspx</t>
  </si>
  <si>
    <t>https://www.fool.com/investing/general/2013/06/03/todays-3-best-stocks-102.aspx</t>
  </si>
  <si>
    <t>https://www.fool.com/investing/general/2013/05/28/a-bad-week-for-bad-retailers.aspx</t>
  </si>
  <si>
    <t>A Bad Week for Bad Retailers</t>
  </si>
  <si>
    <t>28/05/2013</t>
  </si>
  <si>
    <t>https://www.fool.com/investing/general/2013/05/26/dont-put-your-faith-in-gamestop-stock.aspx</t>
  </si>
  <si>
    <t>Don't Put Your Faith in GameStop Stock</t>
  </si>
  <si>
    <t>26/05/2013</t>
  </si>
  <si>
    <t>https://www.fool.com/investing/general/2013/05/25/why-gamestop-can-keep-rising.aspx</t>
  </si>
  <si>
    <t>Why GameStop Can Keep Rising</t>
  </si>
  <si>
    <t>25/05/2013</t>
  </si>
  <si>
    <t>https://www.fool.com/investing/general/2013/05/24/what-happens-if-gamers-dont-show-up.aspx</t>
  </si>
  <si>
    <t>What Happens if Gamers Don't Show Up?</t>
  </si>
  <si>
    <t>24/05/2013</t>
  </si>
  <si>
    <t>https://www.fool.com/investing/general/2013/05/24/todays-3-worst-stocks-97.aspx</t>
  </si>
  <si>
    <t>Today’s 3 Worst Stocks</t>
  </si>
  <si>
    <t>https://www.fool.com/investing/general/2013/05/23/gamestop-needs-new-cheat-codes.aspx</t>
  </si>
  <si>
    <t>GameStop Needs New Cheat Codes</t>
  </si>
  <si>
    <t>23/05/2013</t>
  </si>
  <si>
    <t>https://www.fool.com/investing/general/2013/05/23/what-does-the-future-hold-for-gamestop.aspx</t>
  </si>
  <si>
    <t>What Does the Future Hold for GameStop?</t>
  </si>
  <si>
    <t>https://www.fool.com/investing/general/2013/05/23/gamestop-beats-on-both-top-and-bottom-lines.aspx</t>
  </si>
  <si>
    <t>GameStop Beats on Both Top and Bottom Lines</t>
  </si>
  <si>
    <t>Seth Jayson</t>
  </si>
  <si>
    <t>https://www.fool.com/investing/general/2013/05/22/2-stocks-to-watch-right-now-62.aspx</t>
  </si>
  <si>
    <t>2 Stocks to Watch Right Now</t>
  </si>
  <si>
    <t>22/05/2013</t>
  </si>
  <si>
    <t>https://www.fool.com/investing/general/2013/05/22/gamestop-has-2500-days-to-live-or-die-3.aspx</t>
  </si>
  <si>
    <t>GameStop Has 2,500 Days to Live or Die</t>
  </si>
  <si>
    <t>https://www.fool.com/investing/general/2013/05/22/the-big-obstacle-gamestop-must-overcome.aspx</t>
  </si>
  <si>
    <t>The Big Obstacle GameStop Must Overcome</t>
  </si>
  <si>
    <t>https://www.fool.com/investing/general/2013/05/21/gamestop-stock-will-only-break-your-heart.aspx</t>
  </si>
  <si>
    <t>GameStop Stock Will Only Break Your Heart</t>
  </si>
  <si>
    <t>21/05/2013</t>
  </si>
  <si>
    <t>https://www.fool.com/investing/general/2013/05/21/todays-3-worst-stocks-94.aspx</t>
  </si>
  <si>
    <t>https://www.fool.com/investing/general/2013/05/20/best-buy-and-gamestop-should-be-used-to-this-by-no.aspx</t>
  </si>
  <si>
    <t>Best Buy and GameStop Should Be Used to This by Now</t>
  </si>
  <si>
    <t>20/05/2013</t>
  </si>
  <si>
    <t>https://www.fool.com/investing/general/2013/05/20/can-gamestop-meet-these-numbers.aspx</t>
  </si>
  <si>
    <t>Can GameStop Meet These Numbers?</t>
  </si>
  <si>
    <t>https://www.fool.com/investing/general/2013/05/19/4-red-shirt-retailers-destined-to-die.aspx</t>
  </si>
  <si>
    <t>4 Red-Shirt Retailers Destined to Die</t>
  </si>
  <si>
    <t>19/05/2013</t>
  </si>
  <si>
    <t>https://www.fool.com/investing/general/2013/05/18/these-soaring-stocks-are-crushing-short-sellers.aspx</t>
  </si>
  <si>
    <t>These Soaring Stocks Are Crushing Short-Sellers</t>
  </si>
  <si>
    <t>Dan Caplinger and Mike Klesta</t>
  </si>
  <si>
    <t>18/05/2013</t>
  </si>
  <si>
    <t>https://www.fool.com/investing/general/2013/05/17/gamestop-needs-a-hit.aspx</t>
  </si>
  <si>
    <t>GameStop Needs a Hit</t>
  </si>
  <si>
    <t>17/05/2013</t>
  </si>
  <si>
    <t>https://www.fool.com/investing/general/2013/05/11/the-4-stocks-driving-the-sp-500-higher.aspx</t>
  </si>
  <si>
    <t>"The 4 Stocks Driving the S&amp;amp</t>
  </si>
  <si>
    <t>P 500 Higher"</t>
  </si>
  <si>
    <t>https://www.fool.com/investing/general/2013/05/07/the-sp-500s-5-most-hated-stocks-2.aspx</t>
  </si>
  <si>
    <t>https://www.fool.com/investing/general/2013/05/03/why-gamestop-stock-is-one-of-the-most-shorted-stoc.aspx</t>
  </si>
  <si>
    <t>Why GameStop Stock Is One of the Most Shorted Stocks Today</t>
  </si>
  <si>
    <t>https://www.fool.com/investing/general/2013/04/28/the-4-favorite-stocks-for-short-sellers.aspx</t>
  </si>
  <si>
    <t>The 4 Favorite Stocks for Short-Sellers</t>
  </si>
  <si>
    <t>28/04/2013</t>
  </si>
  <si>
    <t>https://www.fool.com/investing/general/2013/04/20/gamestops-perilous-rise.aspx</t>
  </si>
  <si>
    <t>GameStop's Perilous Rise</t>
  </si>
  <si>
    <t>20/04/2013</t>
  </si>
  <si>
    <t>https://www.fool.com/investing/general/2013/04/18/gamestop-stock-it-gets-worse.aspx</t>
  </si>
  <si>
    <t>GameStop Stock: It Gets Worse</t>
  </si>
  <si>
    <t>18/04/2013</t>
  </si>
  <si>
    <t>https://www.fool.com/investing/general/2013/04/15/is-it-time-to-sell-gamestop.aspx</t>
  </si>
  <si>
    <t>Is It Time to Sell GameStop?</t>
  </si>
  <si>
    <t>15/04/2013</t>
  </si>
  <si>
    <t>https://www.fool.com/investing/general/2013/04/14/what-gamers-really-want.aspx</t>
  </si>
  <si>
    <t>What Gamers Really Want</t>
  </si>
  <si>
    <t>14/04/2013</t>
  </si>
  <si>
    <t>https://www.fool.com/investing/general/2013/04/13/4-left-for-dead-stocks-that-are-back-and-better-th.aspx</t>
  </si>
  <si>
    <t>4 Left-For-Dead Stocks That Are Back and Better Than Ever</t>
  </si>
  <si>
    <t>13/04/2013</t>
  </si>
  <si>
    <t>https://www.fool.com/investing/general/2013/04/12/3-reasons-to-buy-gamestop-stock.aspx</t>
  </si>
  <si>
    <t>3 Reasons to Buy GameStop Stock</t>
  </si>
  <si>
    <t>https://www.fool.com/investing/general/2013/04/09/can-microsoft-save-the-video-game-industry.aspx</t>
  </si>
  <si>
    <t>Can Microsoft Save the Video Game Industry?</t>
  </si>
  <si>
    <t>https://www.fool.com/investing/general/2013/04/09/why-gamestop-is-poised-to-pull-back.aspx</t>
  </si>
  <si>
    <t>Why GameStop Is Poised to Pull Back</t>
  </si>
  <si>
    <t>https://www.fool.com/investing/general/2013/04/05/why-gamestop-wants-your-used-smartphone.aspx</t>
  </si>
  <si>
    <t>Why GameStop Wants Your Used Smartphone</t>
  </si>
  <si>
    <t>https://www.fool.com/investing/general/2013/04/05/the-sp-500s-5-most-hated-stocks.aspx</t>
  </si>
  <si>
    <t>https://www.fool.com/investing/general/2013/04/02/gamestop-beats-on-both-top-and-bottom-lines.aspx</t>
  </si>
  <si>
    <t>https://www.fool.com/investing/general/2013/04/01/how-unitedhealth-cured-the-dow-on-teslas-big-day.aspx</t>
  </si>
  <si>
    <t>How UnitedHealth Cured the Dow on Tesla's Big Day</t>
  </si>
  <si>
    <t>https://www.fool.com/investing/general/2013/04/01/4-stocks-making-moves-31.aspx</t>
  </si>
  <si>
    <t>https://www.fool.com/investing/general/2013/04/01/is-gamestops-nightmare-finally-over.aspx</t>
  </si>
  <si>
    <t>Is GameStop's Nightmare Finally Over?</t>
  </si>
  <si>
    <t>https://www.fool.com/investing/general/2013/04/01/gamestops-15-billion-secret.aspx</t>
  </si>
  <si>
    <t xml:space="preserve">GameStop's $1.5 Billion Secret </t>
  </si>
  <si>
    <t>https://www.fool.com/investing/general/2013/04/01/todays-3-best-stocks-58.aspx</t>
  </si>
  <si>
    <t>https://www.fool.com/investing/general/2013/04/01/3-stocks-that-blew-the-market-away-27.aspx</t>
  </si>
  <si>
    <t>3 Stocks That Blew the Market Away</t>
  </si>
  <si>
    <t>https://www.fool.com/investing/general/2013/03/31/3-of-this-weeks-biggest-surprises.aspx</t>
  </si>
  <si>
    <t>3 of This Week's Biggest Surprises</t>
  </si>
  <si>
    <t>31/03/2013</t>
  </si>
  <si>
    <t>https://www.fool.com/investing/general/2013/03/28/after-gamestop-earnings-are-pre-owned-games-dead.aspx</t>
  </si>
  <si>
    <t>After GameStop Earnings, Are Pre-Owned Games Dead?</t>
  </si>
  <si>
    <t>28/03/2013</t>
  </si>
  <si>
    <t>https://www.fool.com/investing/general/2013/03/28/this-weeks-5-dumbest-stock-moves-27.aspx</t>
  </si>
  <si>
    <t>https://www.fool.com/investing/general/2013/03/28/gamestop-posts-an-excellent-quarter-relatively-spe.aspx</t>
  </si>
  <si>
    <t>GameStop Posts an Excellent Quarter -- Relatively Speaking</t>
  </si>
  <si>
    <t>https://www.fool.com/investing/general/2013/03/28/todays-3-best-stocks-57.aspx</t>
  </si>
  <si>
    <t>https://www.fool.com/investing/general/2013/03/26/gamestop-its-all-downhill-from-here.aspx</t>
  </si>
  <si>
    <t>GameStop: It's All Downhill From Here</t>
  </si>
  <si>
    <t>26/03/2013</t>
  </si>
  <si>
    <t>https://www.fool.com/investing/general/2013/03/25/gamestop-earnings-an-early-look.aspx</t>
  </si>
  <si>
    <t>GameStop Earnings: An Early Look</t>
  </si>
  <si>
    <t>25/03/2013</t>
  </si>
  <si>
    <t>https://www.fool.com/investing/general/2013/03/25/5-reasons-not-to-worry-this-week-25.aspx</t>
  </si>
  <si>
    <t>5 Reasons Not to Worry This Week</t>
  </si>
  <si>
    <t>https://www.fool.com/investing/general/2013/02/25/4-dividend-stocks-showing-you-the-money-21.aspx</t>
  </si>
  <si>
    <t>4 Dividend Stocks Showing You the Money</t>
  </si>
  <si>
    <t>25/02/2013</t>
  </si>
  <si>
    <t>https://www.fool.com/investing/general/2013/02/19/3-dividend-stocks-spending-billions-on-buybacks.aspx</t>
  </si>
  <si>
    <t>3 Dividend Stocks Spending Billions on Buybacks</t>
  </si>
  <si>
    <t>19/02/2013</t>
  </si>
  <si>
    <t>https://www.fool.com/investing/general/2013/02/08/1-great-dividend-you-can-buy-right-now-18.aspx</t>
  </si>
  <si>
    <t>1 Great Dividend You Can Buy Right Now</t>
  </si>
  <si>
    <t>https://www.fool.com/investing/general/2013/02/06/4-stocks-making-moves-5.aspx</t>
  </si>
  <si>
    <t>https://www.fool.com/investing/general/2013/02/06/gamestop-falls-on-microsofts-stupidity.aspx</t>
  </si>
  <si>
    <t>GameStop Falls on Microsoft's Stupidity</t>
  </si>
  <si>
    <t>https://www.fool.com/investing/general/2013/02/06/why-gamestop-shares-sunk.aspx</t>
  </si>
  <si>
    <t>Why GameStop Shares Sank</t>
  </si>
  <si>
    <t>https://www.fool.com/investing/general/2013/02/05/has-gamestop-become-the-perfect-stock.aspx</t>
  </si>
  <si>
    <t>Has GameStop Become the Perfect Stock?</t>
  </si>
  <si>
    <t>https://www.fool.com/investing/general/2013/02/01/todays-3-best-stocks-19.aspx</t>
  </si>
  <si>
    <t>https://www.fool.com/investing/general/2013/01/20/1-big-growth-driver-to-save-gamestop.aspx</t>
  </si>
  <si>
    <t>1 Big Growth Driver to Save GameStop?</t>
  </si>
  <si>
    <t>Austin Smith</t>
  </si>
  <si>
    <t>20/01/2013</t>
  </si>
  <si>
    <t>https://www.fool.com/investing/general/2013/01/19/will-gamestop-survive.aspx</t>
  </si>
  <si>
    <t>Will GameStop Survive?</t>
  </si>
  <si>
    <t>19/01/2013</t>
  </si>
  <si>
    <t>https://www.fool.com/investing/general/2013/01/17/is-gamestop-too-cheap-to-ignore-2.aspx</t>
  </si>
  <si>
    <t>Is GameStop Too Cheap to Ignore?</t>
  </si>
  <si>
    <t>17/01/2013</t>
  </si>
  <si>
    <t>https://www.fool.com/investing/general/2013/01/11/2-ways-to-fail-at-a-holiday-turnaround.aspx</t>
  </si>
  <si>
    <t>2 Ways to Fail at a Holiday Turnaround</t>
  </si>
  <si>
    <t>https://www.fool.com/investing/general/2013/01/11/this-weeks-5-dumbest-stock-moves-15.aspx</t>
  </si>
  <si>
    <t>https://www.fool.com/investing/general/2013/01/08/it-gets-worse-gamestop-investors.aspx</t>
  </si>
  <si>
    <t>It Gets Worse, GameStop Investors</t>
  </si>
  <si>
    <t>https://www.fool.com/investing/general/2013/01/08/heres-why-investors-are-scared-today.aspx</t>
  </si>
  <si>
    <t xml:space="preserve">Here's Why Investors Are Scared Today </t>
  </si>
  <si>
    <t>https://www.fool.com/investing/general/2013/01/04/is-this-what-squashes-gamestop.aspx</t>
  </si>
  <si>
    <t>Is This What Squashes GameStop?</t>
  </si>
  <si>
    <t>https://www.fool.com/investing/general/2013/01/03/this-is-the-reason-the-sp-500-swooned-after-a-big.aspx</t>
  </si>
  <si>
    <t>"This Is the Reason the S&amp;amp</t>
  </si>
  <si>
    <t>P 500 Swooned After a Big 2-Day Rally"</t>
  </si>
  <si>
    <t>https://www.fool.com/investing/general/2012/12/27/why-holiday-sales-were-higher-than-you-think.aspx</t>
  </si>
  <si>
    <t>Why Holiday Sales Were Higher Than You Think</t>
  </si>
  <si>
    <t>27/12/2012</t>
  </si>
  <si>
    <t>https://www.fool.com/investing/general/2012/12/26/will-a-slow-holiday-crush-these-retailers.aspx</t>
  </si>
  <si>
    <t>Will a Slow Holiday Crush These Retailers?</t>
  </si>
  <si>
    <t>26/12/2012</t>
  </si>
  <si>
    <t>https://www.fool.com/investing/general/2012/12/12/3-most-improved-stocks-of.aspx</t>
  </si>
  <si>
    <t>3 Most Improved Stocks of 2012</t>
  </si>
  <si>
    <t>https://www.fool.com/investing/general/2012/12/09/the-gamestop-catalyst-youve-been-waiting-for.aspx</t>
  </si>
  <si>
    <t>The GameStop Catalyst You've Been Waiting For</t>
  </si>
  <si>
    <t>https://www.fool.com/investing/general/2012/12/07/gamestop-just-wont-quit.aspx</t>
  </si>
  <si>
    <t>GameStop Just Won’t Quit</t>
  </si>
  <si>
    <t>https://www.fool.com/investing/general/2012/12/07/where-i-went-wrong-with-gamestop.aspx</t>
  </si>
  <si>
    <t>Where I Went Wrong With GameStop</t>
  </si>
  <si>
    <t>https://www.fool.com/investing/general/2012/11/21/1-dividend-to-buy-and-1-dividend-to-sell.aspx</t>
  </si>
  <si>
    <t>1 Dividend to Buy and 1 Dividend to Sell</t>
  </si>
  <si>
    <t>21/11/2012</t>
  </si>
  <si>
    <t>https://www.fool.com/investing/general/2012/11/18/3-predictions-for-next-week-5.aspx</t>
  </si>
  <si>
    <t>3 Predictions for Next Week</t>
  </si>
  <si>
    <t>18/11/2012</t>
  </si>
  <si>
    <t>https://www.fool.com/investing/general/2012/11/16/this-is-the-reason-the-sp-500-bounced-back.aspx</t>
  </si>
  <si>
    <t>P 500 Bounced Back"</t>
  </si>
  <si>
    <t>16/11/2012</t>
  </si>
  <si>
    <t>https://www.fool.com/investing/general/2012/11/16/console-gaming-lives.aspx</t>
  </si>
  <si>
    <t>Console Gaming Lives!</t>
  </si>
  <si>
    <t>https://www.fool.com/investing/general/2012/11/16/this-weeks-5-dumbest-stock-moves-7.aspx</t>
  </si>
  <si>
    <t>https://www.fool.com/investing/general/2012/11/16/fridays-top-upgrades-and-downgrades-5.aspx</t>
  </si>
  <si>
    <t>https://www.fool.com/investing/general/2012/11/15/gamestops-amazing-disappearing-act-continues.aspx</t>
  </si>
  <si>
    <t>GameStop's Amazing Disappearing Act Continues</t>
  </si>
  <si>
    <t>15/11/2012</t>
  </si>
  <si>
    <t>https://www.fool.com/investing/general/2012/11/15/gamestop-beats-on-eps-but-gaap-results-lag.aspx</t>
  </si>
  <si>
    <t>GameStop Beats on EPS But GAAP Results Lag</t>
  </si>
  <si>
    <t>https://www.fool.com/investing/general/2012/11/12/will-gamestop-beat-these-analyst-estimates.aspx</t>
  </si>
  <si>
    <t>Will GameStop Beat These Analyst Estimates?</t>
  </si>
  <si>
    <t>https://www.fool.com/investing/general/2012/11/11/3-predictions-for-next-week-4.aspx</t>
  </si>
  <si>
    <t>https://www.fool.com/investing/general/2012/11/09/1-more-reason-to-short-gamestop.aspx</t>
  </si>
  <si>
    <t>1 More Reason to Short GameStop</t>
  </si>
  <si>
    <t>https://www.fool.com/investing/general/2012/11/09/5-reasons-to-worry-about-next-week-6.aspx</t>
  </si>
  <si>
    <t>5 Reasons to Worry About Next Week</t>
  </si>
  <si>
    <t>https://www.fool.com/investing/general/2012/10/30/1-reason-gamestop-is-worth-another-look.aspx</t>
  </si>
  <si>
    <t>1 Reason GameStop Is Worth Another Look</t>
  </si>
  <si>
    <t>30/10/2012</t>
  </si>
  <si>
    <t>https://www.fool.com/investing/general/2012/10/26/gamestop-to-open-seasonal-stores-for-kids.aspx</t>
  </si>
  <si>
    <t>GameStop Aims Holiday Stores at Younger Kids</t>
  </si>
  <si>
    <t>Associated Press</t>
  </si>
  <si>
    <t>26/10/2012</t>
  </si>
  <si>
    <t>https://www.fool.com/investing/general/2012/10/15/1-thing-to-watch-at-gamestop.aspx</t>
  </si>
  <si>
    <t>1 Thing to Watch at GameStop</t>
  </si>
  <si>
    <t>15/10/2012</t>
  </si>
  <si>
    <t>https://www.fool.com/investing/general/2012/09/27/1-retail-stock-thats-going-to-zero.aspx</t>
  </si>
  <si>
    <t>1 Retail Stock That’s Going to Zero</t>
  </si>
  <si>
    <t>27/09/2012</t>
  </si>
  <si>
    <t>https://www.fool.com/investing/general/2012/09/20/1-more-reason-to-sell-gamestop.aspx</t>
  </si>
  <si>
    <t>1 More Reason to Sell GameStop</t>
  </si>
  <si>
    <t>20/09/2012</t>
  </si>
  <si>
    <t>https://www.fool.com/investing/general/2012/09/17/1-more-reason-to-sell-best-buy.aspx</t>
  </si>
  <si>
    <t>1 More Reason to Sell Best Buy</t>
  </si>
  <si>
    <t>17/09/2012</t>
  </si>
  <si>
    <t>https://www.fool.com/investing/general/2012/09/10/there-are-only-losers-in-this-game.aspx</t>
  </si>
  <si>
    <t>There Are Only Losers in This Game</t>
  </si>
  <si>
    <t>https://www.fool.com/investing/general/2012/09/08/is-it-time-to-buy-gamestop.aspx</t>
  </si>
  <si>
    <t>Is It Game Over for GameStop?</t>
  </si>
  <si>
    <t>https://www.fool.com/investing/general/2012/09/07/this-weeks-5-dumbest-stock-moves.aspx</t>
  </si>
  <si>
    <t>https://www.fool.com/investing/general/2012/09/05/2-retailers-that-are-defying-the-trend.aspx</t>
  </si>
  <si>
    <t>2 Retailers That Are Defying the Trend</t>
  </si>
  <si>
    <t>John Reeves</t>
  </si>
  <si>
    <t>https://www.fool.com/investing/general/2012/09/04/why-is-goldman-warming-up-to-a-dying-retailer.aspx</t>
  </si>
  <si>
    <t>Why Is Goldman Warming Up to a Dying Retailer?</t>
  </si>
  <si>
    <t>https://www.fool.com/investing/general/2012/08/31/5-huge-dividends-that-surged-this-month.aspx</t>
  </si>
  <si>
    <t>5 Huge Dividends That Surged This Month</t>
  </si>
  <si>
    <t>31/08/2012</t>
  </si>
  <si>
    <t>https://www.fool.com/investing/general/2012/08/24/best-buys-grim-future.aspx</t>
  </si>
  <si>
    <t>Best Buy's Grim Future</t>
  </si>
  <si>
    <t>24/08/2012</t>
  </si>
  <si>
    <t>https://www.fool.com/investing/general/2012/08/21/gamestop-is-starting-to-get-scary.aspx</t>
  </si>
  <si>
    <t>EA Isn't in the Game</t>
  </si>
  <si>
    <t>21/08/2012</t>
  </si>
  <si>
    <t>https://www.fool.com/investing/general/2012/08/20/4-dividend-stocks-showing-you-the-money.aspx</t>
  </si>
  <si>
    <t>20/08/2012</t>
  </si>
  <si>
    <t>https://www.fool.com/investing/general/2012/08/17/this-weeks-5-dumbest-stock-moves.aspx</t>
  </si>
  <si>
    <t>17/08/2012</t>
  </si>
  <si>
    <t>https://www.fool.com/2012/08/17/gamestop-beats-expectations-but-takes-a-step-back.aspx</t>
  </si>
  <si>
    <t>GameStop Beats Expectations But Takes A Step Back Anyway</t>
  </si>
  <si>
    <t>https://www.fool.com/investing/general/2012/08/16/gamestop-is-starting-to-get-scary.aspx</t>
  </si>
  <si>
    <t>GameStop Is Starting to Get Scary</t>
  </si>
  <si>
    <t>16/08/2012</t>
  </si>
  <si>
    <t>https://www.fool.com/investing/general/2012/08/13/gamestop-doesnt-want-to-die.aspx</t>
  </si>
  <si>
    <t>GameStop Doesn't Want to Die</t>
  </si>
  <si>
    <t>13/08/2012</t>
  </si>
  <si>
    <t>https://www.fool.com/investing/general/2012/08/13/will-these-numbers-from-gamestop-be-good-enough-f.aspx</t>
  </si>
  <si>
    <t>Will These Numbers from GameStop Be Good Enough for You?</t>
  </si>
  <si>
    <t>https://www.fool.com/investing/general/2012/08/10/5-reasons-to-worry-about-next-week.aspx</t>
  </si>
  <si>
    <t>https://www.fool.com/investing/general/2012/08/08/are-these-5-companies-blowing-your-money-on-buyba.aspx</t>
  </si>
  <si>
    <t>Are These 5 Companies Blowing Your Money on Buybacks?</t>
  </si>
  <si>
    <t>Matt Koppenheffer</t>
  </si>
  <si>
    <t>https://www.fool.com/investing/general/2012/07/24/the-end-of-gamestop.aspx</t>
  </si>
  <si>
    <t>The End of GameStop?</t>
  </si>
  <si>
    <t>24/07/2012</t>
  </si>
  <si>
    <t>https://www.fool.com/investing/general/2012/07/21/the-current-trends-in-retail-video-game-sales.aspx</t>
  </si>
  <si>
    <t>Stay Leery of Big-Name Video Retailers</t>
  </si>
  <si>
    <t>Eric Bleeker</t>
  </si>
  <si>
    <t>21/07/2012</t>
  </si>
  <si>
    <t>https://www.fool.com/investing/general/2012/07/17/3-stocks-near-52-week-lows-worth-buying.aspx</t>
  </si>
  <si>
    <t>3 Stocks Near 52-Week Lows Worth Buying</t>
  </si>
  <si>
    <t>17/07/2012</t>
  </si>
  <si>
    <t>https://www.fool.com/investing/general/2012/07/16/2-star-stocks-poised-to-plunge-gamestop.aspx</t>
  </si>
  <si>
    <t>2-Star Stocks Poised to Plunge: GameStop?</t>
  </si>
  <si>
    <t>16/07/2012</t>
  </si>
  <si>
    <t>https://www.fool.com/investing/general/2012/06/27/the-1-statistic-best-buy-fears-the-most.aspx</t>
  </si>
  <si>
    <t>The 1 Statistic Best Buy Should Be Terrified Of</t>
  </si>
  <si>
    <t>27/06/2012</t>
  </si>
  <si>
    <t>https://www.fool.com/investing/general/2012/06/19/how-do-video-game-makers-survive-in-the-apple-era.aspx</t>
  </si>
  <si>
    <t>How Do Video-Game Makers Survive in the Apple Era?</t>
  </si>
  <si>
    <t>19/06/2012</t>
  </si>
  <si>
    <t>https://www.fool.com/investing/general/2012/06/17/for-investors-this-game-is-unwinnable.aspx</t>
  </si>
  <si>
    <t>For Investors, This Game Is Unwinnable</t>
  </si>
  <si>
    <t>17/06/2012</t>
  </si>
  <si>
    <t>https://www.fool.com/investing/general/2012/06/15/how-low-can-gamestop-go.aspx</t>
  </si>
  <si>
    <t>How Low Can GameStop Go?</t>
  </si>
  <si>
    <t>15/06/2012</t>
  </si>
  <si>
    <t>https://www.fool.com/investing/general/2012/06/09/can-gamestop-make-the-digital-jump.aspx</t>
  </si>
  <si>
    <t>Can GameStop Make the Digital Jump?</t>
  </si>
  <si>
    <t>Jason Hellmann</t>
  </si>
  <si>
    <t>https://www.fool.com/investing/general/2012/05/23/tell-us-what-we-want-to-hear-take-two-interactive.aspx</t>
  </si>
  <si>
    <t>Tell Us What We Want to Hear, Take-Two Interactive</t>
  </si>
  <si>
    <t>23/05/2012</t>
  </si>
  <si>
    <t>https://www.fool.com/investing/general/2012/05/23/will-digital-save-or-destroy-this-retailer.aspx</t>
  </si>
  <si>
    <t>Will Digital Save or Destroy This Retailer?</t>
  </si>
  <si>
    <t>https://www.fool.com/investing/general/2012/05/21/gamestop-misses-on-revenues-but-beats-on-eps.aspx</t>
  </si>
  <si>
    <t>GameStop Misses on Revenues but Beats on EPS</t>
  </si>
  <si>
    <t>21/05/2012</t>
  </si>
  <si>
    <t>https://www.fool.com/investing/general/2012/05/19/a-fool-looks-back.aspx</t>
  </si>
  <si>
    <t>19/05/2012</t>
  </si>
  <si>
    <t>https://www.fool.com/investing/general/2012/05/17/why-gamestops-shares-plunged.aspx</t>
  </si>
  <si>
    <t>Why GameStop's Shares Plunged</t>
  </si>
  <si>
    <t>17/05/2012</t>
  </si>
  <si>
    <t>https://www.fool.com/investing/general/2012/05/11/good-news-gamestop-investors-were-sinking-slower.aspx</t>
  </si>
  <si>
    <t>Good News, GameStop Investors: We're Sinking Slower</t>
  </si>
  <si>
    <t>https://www.fool.com/investing/general/2012/05/11/this-weeks-biggest-loser-in-video-gaming.aspx</t>
  </si>
  <si>
    <t>This Week's Biggest Loser in Video Gaming</t>
  </si>
  <si>
    <t>https://www.fool.com/investing/general/2012/04/30/wall-streets-buy-list.aspx</t>
  </si>
  <si>
    <t>Wall Street's Buy List</t>
  </si>
  <si>
    <t>30/04/2012</t>
  </si>
  <si>
    <t>https://www.fool.com/investing/general/2012/04/20/a-contrarian-case-for-natural-gas-and-water-stocks.aspx</t>
  </si>
  <si>
    <t>A Contrarian Case for Natural Gas and Water Stocks</t>
  </si>
  <si>
    <t>Kapit all</t>
  </si>
  <si>
    <t>20/04/2012</t>
  </si>
  <si>
    <t>https://www.fool.com/investing/general/2012/04/16/2-star-stocks-poised-to-plunge-gamestop.aspx</t>
  </si>
  <si>
    <t>16/04/2012</t>
  </si>
  <si>
    <t>https://www.fool.com/investing/general/2012/04/12/is-gamestop-the-next-best-buy.aspx</t>
  </si>
  <si>
    <t>Is GameStop the Next Best Buy?</t>
  </si>
  <si>
    <t>https://www.fool.com/investing/general/2012/04/02/can-gamestop-survive.aspx</t>
  </si>
  <si>
    <t>Can GameStop Survive?</t>
  </si>
  <si>
    <t>https://www.fool.com/investing/general/2012/03/31/3-stocks-to-avoid-right-now.aspx</t>
  </si>
  <si>
    <t>3 Stocks to Avoid Right Now</t>
  </si>
  <si>
    <t>31/03/2012</t>
  </si>
  <si>
    <t>https://www.fool.com/investing/general/2012/03/30/this-may-be-sonys-dumbest-move-ever.aspx</t>
  </si>
  <si>
    <t>This May Be Sony's Dumbest Move Ever</t>
  </si>
  <si>
    <t>30/03/2012</t>
  </si>
  <si>
    <t>https://www.fool.com/investing/general/2012/03/29/is-it-time-to-sell-your-ps3.aspx</t>
  </si>
  <si>
    <t>Is It Time to Sell Your PS3?</t>
  </si>
  <si>
    <t>29/03/2012</t>
  </si>
  <si>
    <t>https://www.fool.com/investing/general/2012/03/28/1-more-reason-for-gamers-to-worry.aspx</t>
  </si>
  <si>
    <t>1 More Reason for Gamers to Worry</t>
  </si>
  <si>
    <t>28/03/2012</t>
  </si>
  <si>
    <t>https://www.fool.com/investing/general/2012/03/27/is-gamestop-the-next-game-group.aspx</t>
  </si>
  <si>
    <t>Is GameStop the Next Game Group?</t>
  </si>
  <si>
    <t>27/03/2012</t>
  </si>
  <si>
    <t>https://www.fool.com/investing/general/2012/03/23/charting-gamestops-latest-earnings-release.aspx</t>
  </si>
  <si>
    <t>Charting GameStop's Latest Earnings Release</t>
  </si>
  <si>
    <t>23/03/2012</t>
  </si>
  <si>
    <t>https://www.fool.com/investing/general/2012/03/23/this-weeks-5-dumbest-stock-moves.aspx</t>
  </si>
  <si>
    <t>https://www.fool.com/investing/general/2012/03/23/gamestop-expects-higher-sales-in-2012-shares-still.aspx</t>
  </si>
  <si>
    <t>GameStop Expects Higher Sales in 2012: Shares Still Fall</t>
  </si>
  <si>
    <t>https://www.fool.com/investing/general/2012/03/22/who-does-gamestop-think-its-kidding.aspx</t>
  </si>
  <si>
    <t>Who Does GameStop Think It's Kidding?</t>
  </si>
  <si>
    <t>22/03/2012</t>
  </si>
  <si>
    <t>https://www.fool.com/investing/general/2012/03/19/5-reasons-not-to-worry-this-week.aspx</t>
  </si>
  <si>
    <t>19/03/2012</t>
  </si>
  <si>
    <t>https://www.fool.com/investing/general/2012/02/27/3-of-the-markets-most-hated-stocks.aspx</t>
  </si>
  <si>
    <t>3 of the Market's Most Hated Stocks</t>
  </si>
  <si>
    <t>27/02/2012</t>
  </si>
  <si>
    <t>https://www.fool.com/investing/general/2012/02/13/where-have-all-the-gamers-gone.aspx</t>
  </si>
  <si>
    <t>Where Have All the Gamers Gone?</t>
  </si>
  <si>
    <t>13/02/2012</t>
  </si>
  <si>
    <t>https://www.fool.com/investing/general/2012/01/30/5-more-reasons-the-vita-will-fail.aspx</t>
  </si>
  <si>
    <t>5 More Reasons the Vita Will Fail</t>
  </si>
  <si>
    <t>30/01/2012</t>
  </si>
  <si>
    <t>https://www.fool.com/investing/general/2012/01/28/the-motley-fools-weekly-editors-picks.aspx</t>
  </si>
  <si>
    <t>The Motley Fool's Weekly Editors' Picks</t>
  </si>
  <si>
    <t>Kris Eddy</t>
  </si>
  <si>
    <t>28/01/2012</t>
  </si>
  <si>
    <t>https://www.fool.com/investing/general/2012/01/27/3-stocks-our-analysts-are-buying-right-now.aspx</t>
  </si>
  <si>
    <t>3 Stocks Our Analysts Are Buying Right Now</t>
  </si>
  <si>
    <t>27/01/2012</t>
  </si>
  <si>
    <t>https://www.fool.com/investing/general/2012/01/25/has-gamestop-become-the-perfect-stock.aspx</t>
  </si>
  <si>
    <t>25/01/2012</t>
  </si>
  <si>
    <t>https://www.fool.com/investing/general/2012/01/17/investors-dont-get-zynga.aspx</t>
  </si>
  <si>
    <t>Investors Don't Get Zynga</t>
  </si>
  <si>
    <t>17/01/2012</t>
  </si>
  <si>
    <t>https://www.fool.com/investing/general/2012/01/13/this-weeks-5-dumbest-stock-moves.aspx</t>
  </si>
  <si>
    <t>13/01/2012</t>
  </si>
  <si>
    <t>https://www.fool.com/investing/general/2012/01/10/attack-of-the-shrinking-gamestop.aspx</t>
  </si>
  <si>
    <t>Attack of the Shrinking GameStop</t>
  </si>
  <si>
    <t>https://www.fool.com/investing/general/2012/01/09/show-me-the-money-gamestop.aspx</t>
  </si>
  <si>
    <t>Show Me the Money, GameStop</t>
  </si>
  <si>
    <t>https://www.fool.com/investing/general/2011/12/28/5-things-that-netflix-must-do-in-2012.aspx</t>
  </si>
  <si>
    <t>5 Things That Netflix Must Do in 2012</t>
  </si>
  <si>
    <t>28/12/2011</t>
  </si>
  <si>
    <t>https://www.fool.com/investing/general/2011/12/07/heres-how-gamestop-may-be-failing-you.aspx</t>
  </si>
  <si>
    <t>Here's How GameStop May Be Failing You</t>
  </si>
  <si>
    <t>https://www.fool.com/retirement/general/2011/12/05/2-star-stocks-poised-to-plunge-gamestop.aspx</t>
  </si>
  <si>
    <t>https://www.fool.com/investing/general/2011/11/19/the-motley-fools-weekly-editors-picks.aspx</t>
  </si>
  <si>
    <t>19/11/2011</t>
  </si>
  <si>
    <t>https://www.fool.com/investing/general/2011/11/18/this-weeks-5-dumbest-stock-moves.aspx</t>
  </si>
  <si>
    <t>18/11/2011</t>
  </si>
  <si>
    <t>https://www.fool.com/investing/general/2011/11/17/gamestop-is-playing-tricks-on-you.aspx</t>
  </si>
  <si>
    <t>GameStop Is Playing Tricks on You</t>
  </si>
  <si>
    <t>17/11/2011</t>
  </si>
  <si>
    <t>https://www.fool.com/investing/general/2011/11/14/3-predictions-for-this-week.aspx</t>
  </si>
  <si>
    <t>3 Predictions for This Week</t>
  </si>
  <si>
    <t>14/11/2011</t>
  </si>
  <si>
    <t>https://www.fool.com/investing/general/2011/11/12/more-bad-news-for-portable-gaming.aspx</t>
  </si>
  <si>
    <t>More Bad News for Portable Gaming</t>
  </si>
  <si>
    <t>Patrick Martin</t>
  </si>
  <si>
    <t>https://www.fool.com/investing/general/2011/11/08/is-it-lights-out-for-these-3-stocks.aspx</t>
  </si>
  <si>
    <t>Is It Lights Out for These 3 Stocks?</t>
  </si>
  <si>
    <t>https://www.fool.com/investing/general/2011/11/04/this-weeks-5-smartest-stock-moves.aspx</t>
  </si>
  <si>
    <t>https://www.fool.com/investing/general/2011/11/02/will-gamer-tablets-be-ipad-killers.aspx</t>
  </si>
  <si>
    <t>Will Gamer Tablets Be iPad Killers?</t>
  </si>
  <si>
    <t>https://www.fool.com/investing/general/2011/10/31/the-highest-growth-electronics-retail-stocks.aspx</t>
  </si>
  <si>
    <t>The Highest-Growth Electronics Retail Stocks</t>
  </si>
  <si>
    <t>Anand Chokkavelu, CFA</t>
  </si>
  <si>
    <t>31/10/2011</t>
  </si>
  <si>
    <t>https://www.fool.com/investing/general/2011/10/31/lets-see-if-gamestops-growth-is-for-real.aspx</t>
  </si>
  <si>
    <t>Let's See if GameStop's Growth Is for Real</t>
  </si>
  <si>
    <t>Rex Moore</t>
  </si>
  <si>
    <t>https://www.fool.com/investing/general/2011/10/14/heres-how-gamestop-may-be-failing-you.aspx</t>
  </si>
  <si>
    <t>14/10/2011</t>
  </si>
  <si>
    <t>https://www.fool.com/investing/general/2011/09/17/the-next-ipad-killer-thats-dead-on-arrival.aspx</t>
  </si>
  <si>
    <t>The Next iPad Killer That's Dead on Arrival</t>
  </si>
  <si>
    <t>17/09/2011</t>
  </si>
  <si>
    <t>https://www.fool.com/investing/general/2011/09/16/gamestops-dive-into-digital-delivery.aspx</t>
  </si>
  <si>
    <t>GameStop's Dive Into Digital Delivery</t>
  </si>
  <si>
    <t>16/09/2011</t>
  </si>
  <si>
    <t>https://www.fool.com/investing/general/2011/09/13/a-new-tablet-game-changer.aspx</t>
  </si>
  <si>
    <t>A New Tablet Game-Changer?</t>
  </si>
  <si>
    <t>13/09/2011</t>
  </si>
  <si>
    <t>https://www.fool.com/investing/general/2011/09/13/can-gamestop-win-gamers-over-with-an-android-table.aspx</t>
  </si>
  <si>
    <t>Can GameStop Win Gamers Over With an Android Tablet?</t>
  </si>
  <si>
    <t>https://www.fool.com/investing/general/2011/09/10/the-trend-is-moving-away-from-this-retail-sector.aspx</t>
  </si>
  <si>
    <t>The Trend Is Moving Away From This Retail Sector</t>
  </si>
  <si>
    <t>https://www.fool.com/investing/general/2011/09/09/this-weeks-5-smartest-stock-moves.aspx</t>
  </si>
  <si>
    <t>https://www.fool.com/investing/general/2011/09/09/winners-and-losers-in-cloud-gaming.aspx</t>
  </si>
  <si>
    <t>Winners and Losers in Cloud Gaming</t>
  </si>
  <si>
    <t>https://www.fool.com/investing/general/2011/09/06/apples-unlikely-distributor.aspx</t>
  </si>
  <si>
    <t>Apple's Unlikely Distributor</t>
  </si>
  <si>
    <t>https://www.fool.com/investing/general/2011/08/20/a-fool-looks-back.aspx</t>
  </si>
  <si>
    <t>20/08/2011</t>
  </si>
  <si>
    <t>https://www.fool.com/investing/general/2011/08/18/is-this-the-end-for-gamestop.aspx</t>
  </si>
  <si>
    <t xml:space="preserve">Is This the End for GameStop? </t>
  </si>
  <si>
    <t>18/08/2011</t>
  </si>
  <si>
    <t>https://www.fool.com/investing/general/2011/08/13/a-fool-looks-back.aspx</t>
  </si>
  <si>
    <t>13/08/2011</t>
  </si>
  <si>
    <t>https://www.fool.com/investing/general/2011/08/12/7-reasons-to-worry-about-next-week.aspx</t>
  </si>
  <si>
    <t>7 Reasons to Worry About Next Week</t>
  </si>
  <si>
    <t>https://www.fool.com/retirement/general/2011/08/05/2-star-stocks-poised-to-plunge-gamestop.aspx</t>
  </si>
  <si>
    <t>https://www.fool.com/investing/general/2011/07/15/roundtable-is-it-time-to-buy-these-retailers.aspx</t>
  </si>
  <si>
    <t>Roundtable: Is It Time to Buy These Retailers?</t>
  </si>
  <si>
    <t>Jim Royal</t>
  </si>
  <si>
    <t>15/07/2011</t>
  </si>
  <si>
    <t>https://www.fool.com/investing/general/2011/07/13/throw-this-stock-away.aspx</t>
  </si>
  <si>
    <t>Throw This Stock Away</t>
  </si>
  <si>
    <t>13/07/2011</t>
  </si>
  <si>
    <t>https://www.fool.com/investing/general/2011/07/11/the-15-most-watched-specialty-retailers.aspx</t>
  </si>
  <si>
    <t>The 15 Most-Watched Specialty Retailers</t>
  </si>
  <si>
    <t>Dan Dzombak</t>
  </si>
  <si>
    <t>https://www.fool.com/investing/general/2011/07/01/7-companies-im-invested-in-today.aspx</t>
  </si>
  <si>
    <t>7 Companies I'm Invested in Today</t>
  </si>
  <si>
    <t>https://www.fool.com/investing/general/2011/06/28/rising-star-buy-game-on-for-gamestop.aspx</t>
  </si>
  <si>
    <t>Rising Star Buy: Game On for GameStop</t>
  </si>
  <si>
    <t>28/06/2011</t>
  </si>
  <si>
    <t>https://www.fool.com/investing/general/2011/06/17/how-cheap-is-gamestops-stock-by-the-numbers.aspx</t>
  </si>
  <si>
    <t>How Cheap Is GameStop's Stock by the Numbers?</t>
  </si>
  <si>
    <t>17/06/2011</t>
  </si>
  <si>
    <t>https://www.fool.com/investing/general/2011/06/06/video-games-software-wins-retailers-lose.aspx</t>
  </si>
  <si>
    <t>Video Games: Software Wins, Retailers Lose</t>
  </si>
  <si>
    <t>https://www.fool.com/investing/general/2011/05/23/which-stock-falls-first.aspx</t>
  </si>
  <si>
    <t>Which Stock Falls First?</t>
  </si>
  <si>
    <t>23/05/2011</t>
  </si>
  <si>
    <t>https://www.fool.com/investing/general/2011/05/21/a-fool-looks-back.aspx</t>
  </si>
  <si>
    <t>21/05/2011</t>
  </si>
  <si>
    <t>https://www.fool.com/investing/general/2011/05/19/gamestop-is-a-reluctant-dinosaur.aspx</t>
  </si>
  <si>
    <t>GameStop Is a Reluctant Dinosaur</t>
  </si>
  <si>
    <t>19/05/2011</t>
  </si>
  <si>
    <t>https://www.fool.com/investing/general/2011/05/13/7-companies-with-growth-opportunities.aspx</t>
  </si>
  <si>
    <t>7 Companies With Growth Opportunities</t>
  </si>
  <si>
    <t>13/05/2011</t>
  </si>
  <si>
    <t>https://www.fool.com/investing/general/2011/04/23/the-magic-formula-for-these-retailers.aspx</t>
  </si>
  <si>
    <t>The Magic Formula for These Retailers</t>
  </si>
  <si>
    <t>23/04/2011</t>
  </si>
  <si>
    <t>https://www.fool.com/investing/general/2011/04/22/best-buy-is-smarter-than-you-think.aspx</t>
  </si>
  <si>
    <t>Best Buy Is Smarter Than You Think</t>
  </si>
  <si>
    <t>22/04/2011</t>
  </si>
  <si>
    <t>https://www.fool.com/investing/general/2011/04/14/10-reasons-to-disown-gamestop.aspx</t>
  </si>
  <si>
    <t>10 Reasons to Disown GameStop</t>
  </si>
  <si>
    <t>14/04/2011</t>
  </si>
  <si>
    <t>https://www.fool.com/investing/general/2011/04/08/this-weeks-5-dumbest-stock-moves.aspx</t>
  </si>
  <si>
    <t xml:space="preserve">This Week's 5 Dumbest Stock Moves </t>
  </si>
  <si>
    <t>https://www.fool.com/investing/general/2011/04/07/gamestop-gets-more-digital.aspx</t>
  </si>
  <si>
    <t>GameStop Gets More Digital</t>
  </si>
  <si>
    <t>https://www.fool.com/investing/general/2011/04/06/is-the-world-ready-for-a-gaming-tablet.aspx</t>
  </si>
  <si>
    <t>Is the World Ready for a Gaming Tablet?</t>
  </si>
  <si>
    <t>https://www.fool.com/investing/general/2011/04/01/messed-up-expectation-investing-is-working.aspx</t>
  </si>
  <si>
    <t>Messed-Up Expectation Investing Is Working</t>
  </si>
  <si>
    <t>https://www.fool.com/investing/general/2011/03/27/nintendo-fans-bust-down-the-doors.aspx</t>
  </si>
  <si>
    <t>Nintendo Fans Bust Down the Doors</t>
  </si>
  <si>
    <t>The Bright Side of News*</t>
  </si>
  <si>
    <t>27/03/2011</t>
  </si>
  <si>
    <t>https://www.fool.com/investing/general/2011/03/25/is-gamestop-powering-up.aspx</t>
  </si>
  <si>
    <t>Is GameStop Powering Up?</t>
  </si>
  <si>
    <t>Andrew Bond</t>
  </si>
  <si>
    <t>25/03/2011</t>
  </si>
  <si>
    <t>https://www.fool.com/investing/options/2011/03/10/accuracy-will-make-you-money.aspx</t>
  </si>
  <si>
    <t>Accuracy Will Make You Money</t>
  </si>
  <si>
    <t>https://www.fool.com/investing/value/2011/02/16/zune-still-not-dead-yet.aspx</t>
  </si>
  <si>
    <t>Zune: Still Not Dead Yet</t>
  </si>
  <si>
    <t>16/02/2011</t>
  </si>
  <si>
    <t>https://www.fool.com/retirement/general/2011/02/11/2-star-stocks-poised-to-plunge-gamestop.aspx</t>
  </si>
  <si>
    <t>https://www.fool.com/investing/general/2011/02/08/ozzy-and-bieber-cant-save-best-buy.aspx</t>
  </si>
  <si>
    <t xml:space="preserve">Ozzy and Bieber Can't Save Best Buy </t>
  </si>
  <si>
    <t>https://www.fool.com/investing/general/2011/02/07/gamestop-purchases-its-shares-again-should-you.aspx</t>
  </si>
  <si>
    <t>GameStop Purchases Its Shares Again. Should You?</t>
  </si>
  <si>
    <t>https://www.fool.com/investing/general/2011/02/04/this-is-the-way-coinstar-ends.aspx</t>
  </si>
  <si>
    <t>This Is the Way Coinstar Ends</t>
  </si>
  <si>
    <t>https://www.fool.com/investing/general/2011/02/04/this-weeks-5-dumbest-stock-moves.aspx</t>
  </si>
  <si>
    <t>https://www.fool.com/investing/general/2011/02/03/this-gamer-stinks.aspx</t>
  </si>
  <si>
    <t xml:space="preserve">This Gamer Stinks </t>
  </si>
  <si>
    <t>https://www.fool.com/investing/general/2011/01/24/5-reasons-why-nintendo-is-doomed.aspx</t>
  </si>
  <si>
    <t>5 Reasons Why Nintendo Is Doomed</t>
  </si>
  <si>
    <t>24/01/2011</t>
  </si>
  <si>
    <t>https://www.fool.com/investing/general/2011/01/24/how-do-these-retailers-really-earn-their-cash.aspx</t>
  </si>
  <si>
    <t>How Do These Retailers Really Earn Their Cash?</t>
  </si>
  <si>
    <t>https://www.fool.com/investing/general/2011/01/24/the-magic-formula-for-retail-stocks.aspx</t>
  </si>
  <si>
    <t>The Magic Formula for Retail Stocks</t>
  </si>
  <si>
    <t>https://www.fool.com/investing/general/2011/01/20/the-bearish-side-takeover-rumors-being-targeted-by.aspx</t>
  </si>
  <si>
    <t>The Bearish Side: Takeover Rumors Being Targeted by Short-Sellers</t>
  </si>
  <si>
    <t>20/01/2011</t>
  </si>
  <si>
    <t>https://www.fool.com/investing/general/2011/01/20/nintendos-3ds-more-than-just-a-3d-ds.aspx</t>
  </si>
  <si>
    <t>Nintendo's 3DS: More Than Just a 3-D DS</t>
  </si>
  <si>
    <t>https://www.fool.com/investing/general/2011/01/14/best-buy-has-a-solution-for-buyers-remorse.aspx</t>
  </si>
  <si>
    <t>Best Buy Has a Solution for Buyer's Remorse</t>
  </si>
  <si>
    <t>Jacob Roche</t>
  </si>
  <si>
    <t>14/01/2011</t>
  </si>
  <si>
    <t>https://www.fool.com/investing/general/2011/01/07/this-weeks-5-dumbest-stock-moves.aspx</t>
  </si>
  <si>
    <t>https://www.fool.com/investing/general/2011/01/07/microsofts-kinect-is-much-more-than-a-game.aspx</t>
  </si>
  <si>
    <t>Microsoft's Kinect Is Much More Than a Game</t>
  </si>
  <si>
    <t>https://www.fool.com/investing/general/2011/01/06/stop-playing-gamestop.aspx</t>
  </si>
  <si>
    <t>Stop Playing GameStop</t>
  </si>
  <si>
    <t>https://www.fool.com/investing/general/2011/01/06/how-these-messed-up-stocks-performed-last-quarter.aspx</t>
  </si>
  <si>
    <t>How These Messed-Up Stocks Performed Last Quarter</t>
  </si>
  <si>
    <t>https://www.fool.com/investing/general/2011/01/05/thq-loves-barbie.aspx</t>
  </si>
  <si>
    <t>THQ Loves Barbie</t>
  </si>
  <si>
    <t>https://www.fool.com/investing/general/2011/01/04/is-best-buy-this-desperate.aspx</t>
  </si>
  <si>
    <t xml:space="preserve">Is Best Buy This Desperate? </t>
  </si>
  <si>
    <t>https://www.fool.com/investing/general/2010/12/31/is-gamestop-the-perfect-stock.aspx</t>
  </si>
  <si>
    <t>Is GameStop the Perfect Stock?</t>
  </si>
  <si>
    <t>31/12/2010</t>
  </si>
  <si>
    <t>https://www.fool.com/investing/general/2010/12/29/is-gamestops-stock-cheap-by-the-numbers.aspx</t>
  </si>
  <si>
    <t>Is GameStop's Stock Cheap by the Numbers?</t>
  </si>
  <si>
    <t>29/12/2010</t>
  </si>
  <si>
    <t>https://www.fool.com/investing/general/2010/12/21/6-risky-retailers.aspx</t>
  </si>
  <si>
    <t>6 Risky Retailers</t>
  </si>
  <si>
    <t>21/12/2010</t>
  </si>
  <si>
    <t>https://www.fool.com/investing/general/2010/12/15/gamestop-to-save-best-buy-really.aspx</t>
  </si>
  <si>
    <t>GameStop to Save Best Buy? Really?</t>
  </si>
  <si>
    <t>15/12/2010</t>
  </si>
  <si>
    <t>https://www.fool.com/investing/general/2010/12/14/is-costco-courting-disaster.aspx</t>
  </si>
  <si>
    <t>Is Costco Courting Disaster?</t>
  </si>
  <si>
    <t>Alyce Lomax</t>
  </si>
  <si>
    <t>14/12/2010</t>
  </si>
  <si>
    <t>https://www.fool.com/investing/general/2010/12/10/getting-back-into-the-game.aspx</t>
  </si>
  <si>
    <t>Getting Back Into the Game</t>
  </si>
  <si>
    <t>https://www.fool.com/investing/general/2010/12/02/this-weeks-rising-star-recommendations.aspx</t>
  </si>
  <si>
    <t>This Week's Rising Star Recommendations</t>
  </si>
  <si>
    <t>https://www.fool.com/investing/value/2010/11/29/rising-star-buy-gamestop.aspx</t>
  </si>
  <si>
    <t>Rising Star Buy: GameStop</t>
  </si>
  <si>
    <t>29/11/2010</t>
  </si>
  <si>
    <t>https://www.fool.com/investing/general/2010/11/24/is-gamestop-the-next-netflix.aspx</t>
  </si>
  <si>
    <t>Is GameStop the Next Netflix?</t>
  </si>
  <si>
    <t>Tomasz Johannsen</t>
  </si>
  <si>
    <t>24/11/2010</t>
  </si>
  <si>
    <t>https://www.fool.com/investing/general/2010/11/22/real-estate-is-still-booming-here.aspx</t>
  </si>
  <si>
    <t>Real Estate Is Still Booming Here</t>
  </si>
  <si>
    <t>22/11/2010</t>
  </si>
  <si>
    <t>https://www.fool.com/investing/general/2010/11/19/gamestop-cant-catch-a-break.aspx</t>
  </si>
  <si>
    <t>GameStop Can't Catch a Break</t>
  </si>
  <si>
    <t>19/11/2010</t>
  </si>
  <si>
    <t>https://www.fool.com/investing/general/2010/11/17/brightening-prospects-for-the-video-game-industry.aspx</t>
  </si>
  <si>
    <t>Brightening Prospects for the Video Game Industry</t>
  </si>
  <si>
    <t>17/11/2010</t>
  </si>
  <si>
    <t>https://www.fool.com/investing/general/2010/11/16/microsoft-kinects-the-dots.aspx</t>
  </si>
  <si>
    <t>Microsoft Kinects the Dots</t>
  </si>
  <si>
    <t>16/11/2010</t>
  </si>
  <si>
    <t>https://www.fool.com/investing/general/2010/11/15/7-reasons-not-to-worry-this-week.aspx</t>
  </si>
  <si>
    <t>7 Reasons Not to Worry This Week</t>
  </si>
  <si>
    <t>15/11/2010</t>
  </si>
  <si>
    <t>https://www.fool.com/investing/general/2010/11/09/even-black-ops-cant-save-activision-now.aspx</t>
  </si>
  <si>
    <t>Even Black Ops Can't Save Activision Now</t>
  </si>
  <si>
    <t>https://www.fool.com/investing/value/2010/11/05/seeing-kinect-in-a-different-light.aspx</t>
  </si>
  <si>
    <t>Seeing Kinect in a Different Light</t>
  </si>
  <si>
    <t>https://www.fool.com/investing/general/2010/11/04/efficient-management-teams-buying-back-their-own-s.aspx</t>
  </si>
  <si>
    <t>Efficient Management Teams Buying Back Their Own Stock</t>
  </si>
  <si>
    <t>https://www.fool.com/investing/general/2010/11/02/one-more-reason-to-short-gamestop.aspx</t>
  </si>
  <si>
    <t>One More Reason to Short GameStop</t>
  </si>
  <si>
    <t>https://www.fool.com/taxes/2010/10/22/why-insider-sales-could-skyrocket.aspx</t>
  </si>
  <si>
    <t>Why Insider Sales Could Skyrocket</t>
  </si>
  <si>
    <t>22/10/2010</t>
  </si>
  <si>
    <t>https://www.fool.com/investing/small-cap/2010/10/22/10-retail-stocks-near-52-week-lows.aspx</t>
  </si>
  <si>
    <t>10 Retail Stocks Near 52-Week Lows</t>
  </si>
  <si>
    <t>https://www.fool.com/investing/general/2010/10/21/throw-this-stock-away.aspx</t>
  </si>
  <si>
    <t xml:space="preserve">Throw This Stock Away </t>
  </si>
  <si>
    <t>21/10/2010</t>
  </si>
  <si>
    <t>https://www.fool.com/investing/general/2010/10/20/its-time-for-a-rebirth-in-gaming.aspx</t>
  </si>
  <si>
    <t>It's Time for a Rebirth in Gaming</t>
  </si>
  <si>
    <t>20/10/2010</t>
  </si>
  <si>
    <t>https://www.fool.com/investing/general/2010/10/19/4-pretty-stocks-in-ugly-places.aspx</t>
  </si>
  <si>
    <t>4 Pretty Stocks in Ugly Places</t>
  </si>
  <si>
    <t>19/10/2010</t>
  </si>
  <si>
    <t>https://www.fool.com/investing/general/2010/10/19/5-leveraged-buyouts-that-wont-happen.aspx</t>
  </si>
  <si>
    <t>5 Leveraged Buyouts That Won't Happen</t>
  </si>
  <si>
    <t>https://www.fool.com/investing/general/2010/10/15/where-are-you-hiding-diehard-gamers.aspx</t>
  </si>
  <si>
    <t>Where Are You Hiding, Diehard Gamers?</t>
  </si>
  <si>
    <t>15/10/2010</t>
  </si>
  <si>
    <t>https://www.fool.com/investing/general/2010/10/13/ea-gunned-down-by-friendly-fire.aspx</t>
  </si>
  <si>
    <t>EA Gunned Down by Friendly Fire</t>
  </si>
  <si>
    <t>13/10/2010</t>
  </si>
  <si>
    <t>https://www.fool.com/investing/general/2010/10/01/5-undervalued-companies-buying-back-their-own-stoc.aspx</t>
  </si>
  <si>
    <t>5 Undervalued Companies Buying Back Their Own Stock</t>
  </si>
  <si>
    <t>https://www.fool.com/investing/general/2010/09/27/blockbusters-bankrupt-whos-next.aspx</t>
  </si>
  <si>
    <t>Blockbuster's Bankrupt. Who's Next?</t>
  </si>
  <si>
    <t>27/09/2010</t>
  </si>
  <si>
    <t>https://www.fool.com/investing/general/2010/09/21/5-highly-efficient-companies-buying-back-their-own.aspx</t>
  </si>
  <si>
    <t>5 Highly Efficient Companies Buying Back Their Own Stock</t>
  </si>
  <si>
    <t>21/09/2010</t>
  </si>
  <si>
    <t>https://www.fool.com/investing/general/2010/09/20/gamestop-announces-share-buyback-game-on.aspx</t>
  </si>
  <si>
    <t>GameStop Announces Share Buyback -- Game On!</t>
  </si>
  <si>
    <t>20/09/2010</t>
  </si>
  <si>
    <t>https://www.fool.com/investing/general/2010/09/20/gamestop-purchases-its-shares-should-you.aspx</t>
  </si>
  <si>
    <t>GameStop Purchases Its Shares. Should You?</t>
  </si>
  <si>
    <t>https://www.fool.com/investing/general/2010/09/18/a-fool-looks-back.aspx</t>
  </si>
  <si>
    <t>18/09/2010</t>
  </si>
  <si>
    <t>https://www.fool.com/investing/general/2010/09/17/activision-blizzard-vs-electronic-arts.aspx</t>
  </si>
  <si>
    <t>Activision Blizzard vs. Electronic Arts</t>
  </si>
  <si>
    <t>17/09/2010</t>
  </si>
  <si>
    <t>https://www.fool.com/investing/general/2010/09/14/are-these-stocks-a-shortsellers-dream.aspx</t>
  </si>
  <si>
    <t>Are These Stocks a Short-Seller's Dream?</t>
  </si>
  <si>
    <t>14/09/2010</t>
  </si>
  <si>
    <t>https://www.fool.com/investing/general/2010/09/14/die-hard-gamers-need-a-kill-screen.aspx</t>
  </si>
  <si>
    <t xml:space="preserve">Die-hard Gamers Need a Kill Screen </t>
  </si>
  <si>
    <t>https://www.fool.com/investing/general/2010/09/10/die-hard-gamers-need-a-kill-screen.aspx</t>
  </si>
  <si>
    <t xml:space="preserve">Die-Hard Gamers Need a Kill Screen </t>
  </si>
  <si>
    <t>https://www.fool.com/investing/general/2010/09/07/some-retailer-revenue-screams-buy-some-short.aspx</t>
  </si>
  <si>
    <t>Some Retailer Revenue Screams Buy, Some Short</t>
  </si>
  <si>
    <t>John Keeling</t>
  </si>
  <si>
    <t>https://www.fool.com/investing/general/2010/08/31/dont-let-it-happen-gamestop.aspx</t>
  </si>
  <si>
    <t>Don't Let It Happen, GameStop</t>
  </si>
  <si>
    <t>31/08/2010</t>
  </si>
  <si>
    <t>https://www.fool.com/investing/general/2010/08/28/a-fool-looks-back.aspx</t>
  </si>
  <si>
    <t>28/08/2010</t>
  </si>
  <si>
    <t>https://www.fool.com/investing/general/2010/08/27/how-did-you-manage-that-gamestop.aspx</t>
  </si>
  <si>
    <t>How Did You Manage That, GameStop?</t>
  </si>
  <si>
    <t>27/08/2010</t>
  </si>
  <si>
    <t>https://www.fool.com/investing/general/2010/08/27/this-weeks-5-dumbest-stock-moves.aspx</t>
  </si>
  <si>
    <t>https://www.fool.com/investing/general/2010/08/25/this-just-in-upgrades-and-downgrades.aspx</t>
  </si>
  <si>
    <t>This Just In: Upgrades and Downgrades</t>
  </si>
  <si>
    <t>25/08/2010</t>
  </si>
  <si>
    <t>https://www.fool.com/investing/general/2010/08/24/can-best-buy-produce-big-returns.aspx</t>
  </si>
  <si>
    <t>Can Best Buy Produce Big Returns?</t>
  </si>
  <si>
    <t>David Meier</t>
  </si>
  <si>
    <t>24/08/2010</t>
  </si>
  <si>
    <t>https://www.fool.com/investing/value/2010/08/21/a-fool-looks-back.aspx</t>
  </si>
  <si>
    <t>21/08/2010</t>
  </si>
  <si>
    <t>https://www.fool.com/investing/general/2010/08/19/something-doesnt-add-up-at-gamestop.aspx</t>
  </si>
  <si>
    <t>Something Doesn't Add Up at GameStop</t>
  </si>
  <si>
    <t>19/08/2010</t>
  </si>
  <si>
    <t>https://www.fool.com/investing/general/2010/08/18/these-stocks-are-the-top-7-retail-buys.aspx</t>
  </si>
  <si>
    <t>These Stocks Are the Top 7 Retail Buys</t>
  </si>
  <si>
    <t>18/08/2010</t>
  </si>
  <si>
    <t>https://www.fool.com/investing/general/2010/08/17/is-this-microsofts-secret-weapon.aspx</t>
  </si>
  <si>
    <t>Is This Microsoft's Secret Weapon?</t>
  </si>
  <si>
    <t>17/08/2010</t>
  </si>
  <si>
    <t>https://www.fool.com/investing/general/2010/08/17/how-well-do-you-use-cash-gamestop.aspx</t>
  </si>
  <si>
    <t>How Well Do You Use Cash, GameStop?</t>
  </si>
  <si>
    <t>https://www.fool.com/investing/general/2010/08/16/7-reasons-not-to-worry-this-week.aspx</t>
  </si>
  <si>
    <t>16/08/2010</t>
  </si>
  <si>
    <t>https://www.fool.com/investing/general/2010/08/16/the-15-best-values-in-retail.aspx</t>
  </si>
  <si>
    <t>The 15 Best Values in Retail</t>
  </si>
  <si>
    <t>https://www.fool.com/investing/general/2010/08/11/marginal-performance-at-amazoncom.aspx</t>
  </si>
  <si>
    <t>Marginal Performance at Amazon.com</t>
  </si>
  <si>
    <t>https://www.fool.com/investing/general/2010/08/11/too-little-too-late-for-blockbuster.aspx</t>
  </si>
  <si>
    <t xml:space="preserve">Too Little, Too Late for Blockbuster </t>
  </si>
  <si>
    <t>https://www.fool.com/investing/general/2010/08/11/the-shorts-have-left-the-building.aspx</t>
  </si>
  <si>
    <t>The Shorts Have Left the Building</t>
  </si>
  <si>
    <t>https://www.fool.com/credit-cards/2010/08/10/credit-cards-crunch-is-retailers-relief.aspx</t>
  </si>
  <si>
    <t>Credit Cards' Crunch Is Retailers' Relief</t>
  </si>
  <si>
    <t>Selena Maranjian</t>
  </si>
  <si>
    <t>https://www.fool.com/investing/general/2010/08/06/the-good-the-bad-and-the-ugly-on-activision.aspx</t>
  </si>
  <si>
    <t>The Good, the Bad, and the Ugly on Activision</t>
  </si>
  <si>
    <t>https://www.fool.com/investing/general/2010/08/04/terrans-rule-for-activision.aspx</t>
  </si>
  <si>
    <t>Terrans Rule for Activision</t>
  </si>
  <si>
    <t>https://www.fool.com/investing/general/2010/07/30/this-weeks-5-smartest-stock-moves.aspx</t>
  </si>
  <si>
    <t xml:space="preserve">This Week's 5 Smartest Stock Moves </t>
  </si>
  <si>
    <t>30/07/2010</t>
  </si>
  <si>
    <t>https://www.fool.com/investing/general/2010/07/30/a-game-changer-for-gamestop.aspx</t>
  </si>
  <si>
    <t>A Game-Changer for GameStop?</t>
  </si>
  <si>
    <t>Mac Greer</t>
  </si>
  <si>
    <t>https://www.fool.com/investing/general/2010/07/29/gamestop-goes-viral.aspx</t>
  </si>
  <si>
    <t>GameStop Goes Viral</t>
  </si>
  <si>
    <t>29/07/2010</t>
  </si>
  <si>
    <t>https://www.fool.com/investing/general/2010/07/28/disney-jumps-into-social-gaming-to-buy-playdom.aspx</t>
  </si>
  <si>
    <t>Disney Jumps Into Social Gaming, to Buy Playdom</t>
  </si>
  <si>
    <t>IBTimes .com</t>
  </si>
  <si>
    <t>28/07/2010</t>
  </si>
  <si>
    <t>https://www.fool.com/investing/general/2010/07/23/microsofts-gaining-but-for-how-long.aspx</t>
  </si>
  <si>
    <t>Microsoft's Gaining, but for How Long?</t>
  </si>
  <si>
    <t>23/07/2010</t>
  </si>
  <si>
    <t>https://www.fool.com/investing/general/2010/07/22/show-me-the-money-best-buy.aspx</t>
  </si>
  <si>
    <t>Show Me the Money, Best Buy</t>
  </si>
  <si>
    <t>22/07/2010</t>
  </si>
  <si>
    <t>https://www.fool.com/investing/general/2010/07/20/is-it-too-late-for-gamestop-to-turn-it-around.aspx</t>
  </si>
  <si>
    <t>Is It Too Late for GameStop to Turn It Around?</t>
  </si>
  <si>
    <t>20/07/2010</t>
  </si>
  <si>
    <t>https://www.fool.com/investing/general/2010/06/21/endgame-for-gamestop.aspx</t>
  </si>
  <si>
    <t>Endgame for GameStop?</t>
  </si>
  <si>
    <t>21/06/2010</t>
  </si>
  <si>
    <t>https://www.fool.com/investing/general/2010/06/16/why-these-3-stocks-plunged.aspx</t>
  </si>
  <si>
    <t>Why These 3 Stocks Plunged</t>
  </si>
  <si>
    <t>Jordan DiPietro</t>
  </si>
  <si>
    <t>16/06/2010</t>
  </si>
  <si>
    <t>https://www.fool.com/investing/general/2010/06/16/is-gamestop-a-buy.aspx</t>
  </si>
  <si>
    <t>Is GameStop a Buy?</t>
  </si>
  <si>
    <t>Rick Steier</t>
  </si>
  <si>
    <t>https://www.fool.com/investing/general/2010/06/08/roundtable-avoid-these-stocks-entirely.aspx</t>
  </si>
  <si>
    <t>Roundtable: Avoid These Stocks Entirely</t>
  </si>
  <si>
    <t>https://www.fool.com/investing/general/2010/06/04/caps-weekly-top-stock-idea.aspx</t>
  </si>
  <si>
    <t>CAPS' Weekly Top Stock Idea</t>
  </si>
  <si>
    <t>CAPS Weekly Top Stock Idea</t>
  </si>
  <si>
    <t>https://www.fool.com/investing/general/2010/05/20/americas-next-top-growth-stock.aspx</t>
  </si>
  <si>
    <t>America's Next Top Growth Stock</t>
  </si>
  <si>
    <t>20/05/2010</t>
  </si>
  <si>
    <t>https://www.fool.com/investing/general/2010/05/17/7-reasons-not-to-worry-this-week.aspx</t>
  </si>
  <si>
    <t>17/05/2010</t>
  </si>
  <si>
    <t>https://www.fool.com/investing/high-growth/2010/05/17/are-you-still-playing-video-games.aspx</t>
  </si>
  <si>
    <t>Are You Still Playing Video Games?</t>
  </si>
  <si>
    <t>https://www.fool.com/investing/high-growth/2010/04/06/5-stocks-breaking-out.aspx</t>
  </si>
  <si>
    <t>5 Stocks Breaking Out</t>
  </si>
  <si>
    <t>Dave Mock</t>
  </si>
  <si>
    <t>https://www.fool.com/investing/general/2010/03/22/the-sp-500s-biggest-movers.aspx</t>
  </si>
  <si>
    <t>P 500's Biggest Movers"</t>
  </si>
  <si>
    <t>Jennifer Schonberger</t>
  </si>
  <si>
    <t>22/03/2010</t>
  </si>
  <si>
    <t>https://www.fool.com/investing/general/2010/03/18/is-gamestop-really-back.aspx</t>
  </si>
  <si>
    <t>Is GameStop Really Back?</t>
  </si>
  <si>
    <t>18/03/2010</t>
  </si>
  <si>
    <t>https://www.fool.com/investing/general/2010/03/02/the-emperor-of-video-games-has-no-clothes.aspx</t>
  </si>
  <si>
    <t>The Emperor of Video Games Has No Clothes</t>
  </si>
  <si>
    <t>https://www.fool.com/investing/general/2010/03/01/get-ready-for-the-bounce.aspx</t>
  </si>
  <si>
    <t>Get Ready for the Bounce?</t>
  </si>
  <si>
    <t>https://www.fool.com/investing/general/2010/01/15/this-weeks-5-dumbest-stock-moves.aspx</t>
  </si>
  <si>
    <t>15/01/2010</t>
  </si>
  <si>
    <t>https://www.fool.com/investing/general/2010/01/13/gamestop-still-doesnt-get-it.aspx</t>
  </si>
  <si>
    <t>GameStop Still Doesn't Get It</t>
  </si>
  <si>
    <t>13/01/2010</t>
  </si>
  <si>
    <t>https://www.fool.com/investing/general/2010/01/07/gamestop-dies-again.aspx</t>
  </si>
  <si>
    <t>GameStop Dies Again</t>
  </si>
  <si>
    <t>https://www.fool.com/investing/general/2009/12/04/this-weeks-5-dumbest-stock-moves.aspx</t>
  </si>
  <si>
    <t>https://www.fool.com/investing/general/2009/11/23/the-gamers-arent-all-right.aspx</t>
  </si>
  <si>
    <t>The Gamers Aren't All Right</t>
  </si>
  <si>
    <t>23/11/2009</t>
  </si>
  <si>
    <t>https://www.fool.com/investing/value/2009/11/17/dream-stocks-for-value-investors.aspx</t>
  </si>
  <si>
    <t>Dream Stocks for Value Investors</t>
  </si>
  <si>
    <t>17/11/2009</t>
  </si>
  <si>
    <t>https://www.fool.com/investing/general/2009/11/16/4-star-stocks-poised-to-pop-gamestop.aspx</t>
  </si>
  <si>
    <t>4-Star Stocks Poised to Pop: GameStop</t>
  </si>
  <si>
    <t>16/11/2009</t>
  </si>
  <si>
    <t>https://www.fool.com/investing/general/2009/11/11/your-move-diehard-gamers.aspx</t>
  </si>
  <si>
    <t>Your Move, Diehard Gamers</t>
  </si>
  <si>
    <t>https://www.fool.com/investing/general/2009/10/21/this-just-in-upgrades-and-downgrades.aspx</t>
  </si>
  <si>
    <t>21/10/2009</t>
  </si>
  <si>
    <t>https://www.fool.com/investing/general/2009/09/23/5-stocks-making-cash.aspx</t>
  </si>
  <si>
    <t>5 Stocks Making Cash</t>
  </si>
  <si>
    <t>23/09/2009</t>
  </si>
  <si>
    <t>https://www.fool.com/investing/general/2009/08/22/a-fool-looks-back.aspx</t>
  </si>
  <si>
    <t>22/08/2009</t>
  </si>
  <si>
    <t>https://www.fool.com/investing/general/2009/08/20/hitting-pause-at-gamestop.aspx</t>
  </si>
  <si>
    <t>Hitting Pause at GameStop</t>
  </si>
  <si>
    <t>20/08/2009</t>
  </si>
  <si>
    <t>https://www.fool.com/investing/general/2009/08/14/7-reasons-to-worry-about-next-week.aspx</t>
  </si>
  <si>
    <t>14/08/2009</t>
  </si>
  <si>
    <t>https://www.fool.com/investing/general/2009/08/14/3-reasons-to-buy-gamestop-today.aspx</t>
  </si>
  <si>
    <t>3 Reasons to Buy GameStop Today</t>
  </si>
  <si>
    <t>https://www.fool.com/investing/general/2009/08/14/3-reasons-to-sell-gamestop-today.aspx</t>
  </si>
  <si>
    <t>3 Reasons to Sell GameStop Today</t>
  </si>
  <si>
    <t>https://www.fool.com/investing/value/2009/07/14/dont-miss-this-cheap-stock.aspx</t>
  </si>
  <si>
    <t>Don't Miss This Cheap Stock</t>
  </si>
  <si>
    <t>14/07/2009</t>
  </si>
  <si>
    <t>https://www.fool.com/investing/general/2009/05/26/stock-smackdown-cramer-vs-caps.aspx</t>
  </si>
  <si>
    <t>Stock Smackdown: Cramer vs. CAPS</t>
  </si>
  <si>
    <t>26/05/2009</t>
  </si>
  <si>
    <t>https://www.fool.com/investing/general/2009/05/22/this-weeks-5-dumbest-stock-moves.aspx</t>
  </si>
  <si>
    <t>22/05/2009</t>
  </si>
  <si>
    <t>https://www.fool.com/investing/general/2009/05/21/before-you-play-bottom-feeder-with-gamestop.aspx</t>
  </si>
  <si>
    <t>Before You Play Bottom-Feeder With GameStop</t>
  </si>
  <si>
    <t>21/05/2009</t>
  </si>
  <si>
    <t>https://www.fool.com/investing/general/2009/05/19/wal-mart-stops-gamestop.aspx</t>
  </si>
  <si>
    <t>Wal-Mart Stops GameStop?</t>
  </si>
  <si>
    <t>19/05/2009</t>
  </si>
  <si>
    <t>https://www.fool.com/investing/general/2009/04/17/this-weeks-5-dumbest-stock-moves.aspx</t>
  </si>
  <si>
    <t>17/04/2009</t>
  </si>
  <si>
    <t>https://www.fool.com/investing/general/2009/04/16/nice-try-gamestop.aspx</t>
  </si>
  <si>
    <t>Nice Try, GameStop</t>
  </si>
  <si>
    <t>16/04/2009</t>
  </si>
  <si>
    <t>https://www.fool.com/investing/general/2009/04/01/4-star-stocks-poised-to-pop-gamestop.aspx</t>
  </si>
  <si>
    <t>https://www.fool.com/investing/general/2009/03/25/more-bad-news-for-gamestop.aspx</t>
  </si>
  <si>
    <t>More Bad News for GameStop</t>
  </si>
  <si>
    <t>25/03/2009</t>
  </si>
  <si>
    <t>https://www.fool.com/investing/general/2009/03/05/amazon-respawns-frags-gamestop.aspx</t>
  </si>
  <si>
    <t>Amazon Respawns, Frags GameStop</t>
  </si>
  <si>
    <t>https://www.fool.com/investing/general/2009/03/04/game-over-for-gamestop.aspx</t>
  </si>
  <si>
    <t>Game Over for GameStop?</t>
  </si>
  <si>
    <t>https://www.fool.com/investing/general/2009/02/19/gamestop-chugs-gamely-along.aspx</t>
  </si>
  <si>
    <t>GameStop Chugs Gamely Along</t>
  </si>
  <si>
    <t>19/02/2009</t>
  </si>
  <si>
    <t>https://www.fool.com/investing/general/2009/02/03/will-amazon-slow-down-gamestop.aspx</t>
  </si>
  <si>
    <t>Will Amazon Slow Down GameStop?</t>
  </si>
  <si>
    <t>https://www.fool.com/investing/general/2009/01/09/drink-in-these-5-top-stocks.aspx</t>
  </si>
  <si>
    <t>Drink In These 5 Top Stocks</t>
  </si>
  <si>
    <t>https://www.fool.com/investing/general/2009/01/08/holiday-sales-kombat-gamestop-wins-boss-battle.aspx</t>
  </si>
  <si>
    <t>Holiday Sales Kombat: GameStop Wins Boss Battle</t>
  </si>
  <si>
    <t>https://www.fool.com/investing/general/2008/12/04/pay-attention-gamestop.aspx</t>
  </si>
  <si>
    <t>Pay Attention, GameStop</t>
  </si>
  <si>
    <t>https://www.fool.com/investing/value/2008/11/28/bargain-stocks-for-black-friday-gamestop.aspx</t>
  </si>
  <si>
    <t>Bargain Stocks for Black Friday: GameStop</t>
  </si>
  <si>
    <t>28/11/2008</t>
  </si>
  <si>
    <t>https://www.fool.com/investing/general/2008/11/21/gamestop-a-fatality.aspx</t>
  </si>
  <si>
    <t>GameStop a Fatality?</t>
  </si>
  <si>
    <t>21/11/2008</t>
  </si>
  <si>
    <t>https://www.fool.com/investing/general/2008/11/18/foolish-forecast-gamestop-wont-stop.aspx</t>
  </si>
  <si>
    <t xml:space="preserve">Foolish Forecast: GameStop Won't Stop </t>
  </si>
  <si>
    <t>18/11/2008</t>
  </si>
  <si>
    <t>https://www.fool.com/investing/general/2008/10/21/this-just-in-upgrades-and-downgrades.aspx</t>
  </si>
  <si>
    <t>21/10/2008</t>
  </si>
  <si>
    <t>https://www.fool.com/investing/general/make-this-your-best-investing-year-yet.aspx</t>
  </si>
  <si>
    <t>Make This Your Best Investing Year Yet</t>
  </si>
  <si>
    <t>https://www.fool.com/investing/general/2008/10/04/a-fool-looks-back.aspx</t>
  </si>
  <si>
    <t>https://www.fool.com/investing/general/2008/10/03/buy-out-or-sell-out.aspx</t>
  </si>
  <si>
    <t>Buy Out or Sell Out?</t>
  </si>
  <si>
    <t>https://www.fool.com/investing/general/2008/10/01/gamestop-will-always-have-paris.aspx</t>
  </si>
  <si>
    <t>GameStop Will Always Have Paris</t>
  </si>
  <si>
    <t>https://www.fool.com/investing/general/2008/09/29/this-just-in-upgrades-and-downgrades.aspx</t>
  </si>
  <si>
    <t>29/09/2008</t>
  </si>
  <si>
    <t>https://www.fool.com/investing/general/2008/09/24/throw-this-stock-away.aspx</t>
  </si>
  <si>
    <t>24/09/2008</t>
  </si>
  <si>
    <t>https://www.fool.com/investing/general/2008/09/19/is-gamestop-the-next-blockbuster.aspx</t>
  </si>
  <si>
    <t>19/09/2008</t>
  </si>
  <si>
    <t>https://www.fool.com/investing/general/2008/09/03/4-star-stocks-poised-to-pop-gamestop.aspx</t>
  </si>
  <si>
    <t>https://www.fool.com/investing/high-growth/2008/08/25/3-stocks-that-blew-the-market-away.aspx</t>
  </si>
  <si>
    <t>25/08/2008</t>
  </si>
  <si>
    <t>https://www.fool.com/investing/general/2008/08/22/gamestop-cant-be-stopped.aspx</t>
  </si>
  <si>
    <t>GameStop Can't Be Stopped</t>
  </si>
  <si>
    <t>22/08/2008</t>
  </si>
  <si>
    <t>https://www.fool.com/investing/general/2008/08/20/foolish-forecast-gamestops-game-plan.aspx</t>
  </si>
  <si>
    <t>Foolish Forecast: GameStop's Game Plan</t>
  </si>
  <si>
    <t>20/08/2008</t>
  </si>
  <si>
    <t>https://www.fool.com/investing/general/2008/08/16/the-fools-look-ahead.aspx</t>
  </si>
  <si>
    <t>The Fool's Look Ahead</t>
  </si>
  <si>
    <t>16/08/2008</t>
  </si>
  <si>
    <t>https://www.fool.com/investing/general/2008/08/15/playing-video-games-with-your-money.aspx</t>
  </si>
  <si>
    <t>Playing Video Games With Your Money</t>
  </si>
  <si>
    <t>15/08/2008</t>
  </si>
  <si>
    <t>https://www.fool.com/investing/general/2008/06/27/finding-stocks-at-a-fever-pitch.aspx</t>
  </si>
  <si>
    <t>Finding Stocks at a Fever Pitch</t>
  </si>
  <si>
    <t>27/06/2008</t>
  </si>
  <si>
    <t>https://www.fool.com/investing/high-growth/2008/06/17/growth-investors-dream-stocks.aspx</t>
  </si>
  <si>
    <t>Growth Investors' Dream Stocks</t>
  </si>
  <si>
    <t>17/06/2008</t>
  </si>
  <si>
    <t>https://www.fool.com/investing/general/2008/06/02/5-stocks-with-a-cash-cushion.aspx</t>
  </si>
  <si>
    <t>5 Stocks With a Cash Cushion</t>
  </si>
  <si>
    <t>Todd Wenning</t>
  </si>
  <si>
    <t>https://www.fool.com/investing/general/2008/05/23/gamestop-wont-stop-growing.aspx</t>
  </si>
  <si>
    <t>GameStop Won't Stop Growing</t>
  </si>
  <si>
    <t>23/05/2008</t>
  </si>
  <si>
    <t>https://www.fool.com/investing/value/2008/05/23/kill-the-zune-microsoft.aspx</t>
  </si>
  <si>
    <t>Kill the Zune, Microsoft</t>
  </si>
  <si>
    <t>https://www.fool.com/investing/general/2008/05/21/foolish-forecast-gamestop-going-strong.aspx</t>
  </si>
  <si>
    <t>Foolish Forecast: GameStop Going Strong</t>
  </si>
  <si>
    <t>21/05/2008</t>
  </si>
  <si>
    <t>https://www.fool.com/investing/general/2008/05/17/the-fools-look-ahead.aspx</t>
  </si>
  <si>
    <t>17/05/2008</t>
  </si>
  <si>
    <t>https://www.fool.com/investing/general/2008/05/12/priced-for-perfection-poppycock.aspx</t>
  </si>
  <si>
    <t>Priced for Perfection? Poppycock!</t>
  </si>
  <si>
    <t>https://www.fool.com/investing/general/2008/04/15/tomorrows-monster-stocks.aspx</t>
  </si>
  <si>
    <t>Tomorrow's Monster Stocks?</t>
  </si>
  <si>
    <t>15/04/2008</t>
  </si>
  <si>
    <t>https://www.fool.com/investing/high-growth/2008/03/24/3-stocks-that-blew-the-market-away.aspx</t>
  </si>
  <si>
    <t>24/03/2008</t>
  </si>
  <si>
    <t>https://www.fool.com/investing/general/2008/03/20/gamestop-pops-drops-re-pops.aspx</t>
  </si>
  <si>
    <t>GameStop Pops, Drops, Re-Pops</t>
  </si>
  <si>
    <t>20/03/2008</t>
  </si>
  <si>
    <t>https://www.fool.com/investing/general/2008/03/17/foolish-forecast-will-gamestop-pop.aspx</t>
  </si>
  <si>
    <t>Foolish Forecast: Will GameStop Pop?</t>
  </si>
  <si>
    <t>17/03/2008</t>
  </si>
  <si>
    <t>https://www.fool.com/investing/general/2008/03/15/the-fools-look-ahead.aspx</t>
  </si>
  <si>
    <t>15/03/2008</t>
  </si>
  <si>
    <t>https://www.fool.com/investing/general/2008/02/15/game-on-mr-market.aspx</t>
  </si>
  <si>
    <t>Game On, Mr. Market</t>
  </si>
  <si>
    <t>15/02/2008</t>
  </si>
  <si>
    <t>https://www.fool.com/investing/general/2008/01/11/gamestop-ed-cold.aspx</t>
  </si>
  <si>
    <t>GameStopped Cold</t>
  </si>
  <si>
    <t>https://www.fool.com/investing/general/2007/11/24/a-fool-looks-back.aspx</t>
  </si>
  <si>
    <t>24/11/2007</t>
  </si>
  <si>
    <t>https://www.fool.com/investing/general/2007/11/16/foolish-forecast-gamestop-looms-large.aspx</t>
  </si>
  <si>
    <t>Foolish Forecast: GameStop Looms Large</t>
  </si>
  <si>
    <t>16/11/2007</t>
  </si>
  <si>
    <t>https://www.fool.com/investing/general/2007/11/14/6-stocks-for-fast-cash.aspx</t>
  </si>
  <si>
    <t>6 Stocks for Fast Cash</t>
  </si>
  <si>
    <t>14/11/2007</t>
  </si>
  <si>
    <t>https://www.fool.com/investing/general/2007/08/23/hop-on-the-gamestop-bus.aspx</t>
  </si>
  <si>
    <t>Hop on the GameStop Bus</t>
  </si>
  <si>
    <t>Ryan Fuhrmann, CFA</t>
  </si>
  <si>
    <t>23/08/2007</t>
  </si>
  <si>
    <t>https://www.fool.com/investing/general/2007/08/22/foolish-forecast-all-systems-go-at-gamestop.aspx</t>
  </si>
  <si>
    <t>Foolish Forecast: All Systems Go at GameStop</t>
  </si>
  <si>
    <t>22/08/2007</t>
  </si>
  <si>
    <t>https://www.fool.com/investing/general/2007/08/07/gamestop-isnt-playing-around.aspx</t>
  </si>
  <si>
    <t>GameStop Isn't Playing Around</t>
  </si>
  <si>
    <t>Lawrence A. Rothman, CFA</t>
  </si>
  <si>
    <t>https://www.fool.com/investing/general/2007/06/19/this-just-in-upgrades-downgrades.aspx</t>
  </si>
  <si>
    <t>19/06/2007</t>
  </si>
  <si>
    <t>https://www.fool.com/investing/small-cap/2007/06/14/the-highest-returns-in-retail.aspx</t>
  </si>
  <si>
    <t>The Highest Returns in Retail</t>
  </si>
  <si>
    <t>14/06/2007</t>
  </si>
  <si>
    <t>https://www.fool.com/investing/high-growth/2007/05/29/3-stocks-that-blew-the-market-away.aspx</t>
  </si>
  <si>
    <t>29/05/2007</t>
  </si>
  <si>
    <t>https://www.fool.com/investing/general/2007/05/24/gamestop-cant-be-stopped-fool-by-numbers.aspx</t>
  </si>
  <si>
    <t>GameStop Can't Be Stopped: Fool by Numbers</t>
  </si>
  <si>
    <t>Motley Fool Contributors</t>
  </si>
  <si>
    <t>24/05/2007</t>
  </si>
  <si>
    <t>https://www.fool.com/investing/general/2007/05/23/the-gamestops-here.aspx</t>
  </si>
  <si>
    <t>The GameStops Here</t>
  </si>
  <si>
    <t>23/05/2007</t>
  </si>
  <si>
    <t>https://www.fool.com/investing/general/2007/05/22/foolish-forecast-game-on-at-gamestop.aspx</t>
  </si>
  <si>
    <t>Foolish Forecast: Game On at GameStop</t>
  </si>
  <si>
    <t>22/05/2007</t>
  </si>
  <si>
    <t>https://www.fool.com/investing/general/2007/05/22/before-the-call-game-on-for-gamestop.aspx</t>
  </si>
  <si>
    <t>Before the Call: More Game for GameStop</t>
  </si>
  <si>
    <t>https://www.fool.com/investing/general/2007/05/03/dueling-fools-gamestop.aspx</t>
  </si>
  <si>
    <t>Dueling Fools: GameStop</t>
  </si>
  <si>
    <t>https://www.fool.com/investing/general/2007/05/03/dueling-fools-gamestop-bull.aspx</t>
  </si>
  <si>
    <t>Dueling Fools: GameStop Bull</t>
  </si>
  <si>
    <t>Steven Mallas</t>
  </si>
  <si>
    <t>https://www.fool.com/investing/general/2007/05/03/dueling-fools-gamestop-bear.aspx</t>
  </si>
  <si>
    <t>Dueling Fools: GameStop Bear</t>
  </si>
  <si>
    <t>https://www.fool.com/investing/general/2007/05/03/dueling-fools-gamestop-bull-rebuttal.aspx</t>
  </si>
  <si>
    <t>Dueling Fools: GameStop Bull Rebuttal</t>
  </si>
  <si>
    <t>https://www.fool.com/investing/general/2007/05/03/dueling-fools-gamestop-bear-rebuttal.aspx</t>
  </si>
  <si>
    <t>Dueling Fools: GameStop Bear Rebuttal</t>
  </si>
  <si>
    <t>https://www.fool.com/investing/general/2007/04/12/some-websites-lie.aspx</t>
  </si>
  <si>
    <t>Some Websites Lie</t>
  </si>
  <si>
    <t>https://www.fool.com/investing/general/2007/04/02/3-stocks-that-blew-the-market-away.aspx</t>
  </si>
  <si>
    <t>https://www.fool.com/investing/general/2007/03/27/gamestops-got-game-fool-by-numbers.aspx</t>
  </si>
  <si>
    <t>GameStop's Got Game: Fool by Numbers</t>
  </si>
  <si>
    <t>27/03/2007</t>
  </si>
  <si>
    <t>https://www.fool.com/investing/general/2007/03/27/gamestops-long-term-dilemma.aspx</t>
  </si>
  <si>
    <t>GameStop's Long-Term Dilemma</t>
  </si>
  <si>
    <t>https://www.fool.com/investing/general/2007/03/23/foolish-forecast-gamestop-on-our-minds.aspx</t>
  </si>
  <si>
    <t>Foolish Forecast: GameStop on Our Minds</t>
  </si>
  <si>
    <t>23/03/2007</t>
  </si>
  <si>
    <t>https://www.fool.com/investing/general/2007/01/05/retail-review-short-week-big-resignation.aspx</t>
  </si>
  <si>
    <t>Retail Review: Short Week, Big Resignation</t>
  </si>
  <si>
    <t>https://www.fool.com/investing/general/2007/01/04/gamestops-in-the-game.aspx</t>
  </si>
  <si>
    <t>GameStop's in the Game</t>
  </si>
  <si>
    <t>https://www.fool.com/investing/general/2006/11/21/gamestops-got-game-fool-by-numbers.aspx</t>
  </si>
  <si>
    <t>Gamestop's Got Game: Fool by Numbers</t>
  </si>
  <si>
    <t>21/11/2006</t>
  </si>
  <si>
    <t>https://www.fool.com/investing/general/2006/11/21/gamestop-plays-it-forward.aspx</t>
  </si>
  <si>
    <t>Gamestop Plays It Forward</t>
  </si>
  <si>
    <t>https://www.fool.com/investing/general/2006/11/18/the-fools-look-ahead.aspx</t>
  </si>
  <si>
    <t>18/11/2006</t>
  </si>
  <si>
    <t>https://www.fool.com/investing/general/2006/10/10/playstation-plays-hard-to-get.aspx</t>
  </si>
  <si>
    <t>PlayStation Plays Hard to Get</t>
  </si>
  <si>
    <t>https://www.fool.com/investing/general/2006/10/04/wii-got-the-beat.aspx</t>
  </si>
  <si>
    <t>Wii Got the Beat</t>
  </si>
  <si>
    <t>https://www.fool.com/investing/general/2006/09/01/eas-mad-mad-madden-world.aspx</t>
  </si>
  <si>
    <t>EA's Mad, Mad, Madden World</t>
  </si>
  <si>
    <t>https://www.fool.com/investing/general/2006/08/18/keeping-watch-on-fossil.aspx</t>
  </si>
  <si>
    <t>Keeping Watch on Fossil</t>
  </si>
  <si>
    <t>18/08/2006</t>
  </si>
  <si>
    <t>https://www.fool.com/investing/general/2006/08/17/gamestop-yields-to-reality.aspx</t>
  </si>
  <si>
    <t>GameStop Yields to Reality</t>
  </si>
  <si>
    <t>17/08/2006</t>
  </si>
  <si>
    <t>https://www.fool.com/investing/general/2006/08/11/radiosmack.aspx</t>
  </si>
  <si>
    <t>RadioSmack</t>
  </si>
  <si>
    <t>https://www.fool.com/news/take/2004/07/27/googles-pricey-come-on-take040727.aspx</t>
  </si>
  <si>
    <t>Google's Pricey Come-On</t>
  </si>
  <si>
    <t>27/07/2004</t>
  </si>
  <si>
    <t>https://www.fool.com/news/take/2003/12/09/blast-from-bubbles-past-take031209.aspx</t>
  </si>
  <si>
    <t>Blast From Bubbles Past</t>
  </si>
  <si>
    <t>https://www.fool.com/news/take/2002/11/19/home-depot-hammered-take021119.aspx</t>
  </si>
  <si>
    <t>Home Depot Hammered</t>
  </si>
  <si>
    <t>19/11/2002</t>
  </si>
  <si>
    <t>https://www.fool.com/news/take/2002/11/19/happy-holidays-for-game-make-mft02111901.aspx</t>
  </si>
  <si>
    <t>Happy Holidays for Game Makers</t>
  </si>
  <si>
    <t>https://www.fool.com/news/take/2002/08/26/nestl-offers-hershey-kiss-take020826.aspx</t>
  </si>
  <si>
    <t>Nestlé Offers Hershey Kiss</t>
  </si>
  <si>
    <t>26/08/2002</t>
  </si>
  <si>
    <t>https://www.fool.com/news/take/2002/08/26/borders-barnes-noble-book-mft02082602.aspx</t>
  </si>
  <si>
    <t>"Borders, Barnes &amp;amp</t>
  </si>
  <si>
    <t xml:space="preserve"> Noble Book Profits"</t>
  </si>
  <si>
    <t>Robert Brokamp, CFP(R)</t>
  </si>
  <si>
    <t>https://www.fool.com/news/take/2002/08/22/game-on-mft02082201.aspx</t>
  </si>
  <si>
    <t>Game On</t>
  </si>
  <si>
    <t>22/08/2002</t>
  </si>
  <si>
    <t>https://www.fool.com/news/take/2002/08/22/burnt-ciena-take020822.aspx</t>
  </si>
  <si>
    <t>Burnt Ciena</t>
  </si>
  <si>
    <t>TITLE</t>
  </si>
  <si>
    <t>AUTHOR</t>
  </si>
  <si>
    <t>DATE</t>
  </si>
  <si>
    <t>MONTH</t>
  </si>
  <si>
    <t>Text</t>
  </si>
  <si>
    <t>Polarity</t>
  </si>
  <si>
    <t>Agreement</t>
  </si>
  <si>
    <t>Subjectivity</t>
  </si>
  <si>
    <t>Confidence</t>
  </si>
  <si>
    <t>Irony</t>
  </si>
  <si>
    <t>AGREEMENT</t>
  </si>
  <si>
    <t>OBJECTIVE</t>
  </si>
  <si>
    <t>NONIRONIC</t>
  </si>
  <si>
    <t>N</t>
  </si>
  <si>
    <t>P</t>
  </si>
  <si>
    <t>SUBJECTIVE</t>
  </si>
  <si>
    <t>DISAGREEMENT</t>
  </si>
  <si>
    <t>NEU</t>
  </si>
  <si>
    <t>P+</t>
  </si>
  <si>
    <t>N+</t>
  </si>
  <si>
    <t>IRONIC</t>
  </si>
  <si>
    <t>1.42M</t>
  </si>
  <si>
    <t>1.82M</t>
  </si>
  <si>
    <t>4.31M</t>
  </si>
  <si>
    <t>2.16M</t>
  </si>
  <si>
    <t>2.75M</t>
  </si>
  <si>
    <t>6.49M</t>
  </si>
  <si>
    <t>5.45M</t>
  </si>
  <si>
    <t>4.53M</t>
  </si>
  <si>
    <t>5.05M</t>
  </si>
  <si>
    <t>2.22M</t>
  </si>
  <si>
    <t>1.96M</t>
  </si>
  <si>
    <t>4.10M</t>
  </si>
  <si>
    <t>2.08M</t>
  </si>
  <si>
    <t>2.36M</t>
  </si>
  <si>
    <t>1.71M</t>
  </si>
  <si>
    <t>1.09M</t>
  </si>
  <si>
    <t>1.24M</t>
  </si>
  <si>
    <t>1.31M</t>
  </si>
  <si>
    <t>3.33M</t>
  </si>
  <si>
    <t>3.04M</t>
  </si>
  <si>
    <t>1.01M</t>
  </si>
  <si>
    <t>1.32M</t>
  </si>
  <si>
    <t>1.19M</t>
  </si>
  <si>
    <t>1.47M</t>
  </si>
  <si>
    <t>927.99K</t>
  </si>
  <si>
    <t>1.08M</t>
  </si>
  <si>
    <t>1.29M</t>
  </si>
  <si>
    <t>1.84M</t>
  </si>
  <si>
    <t>2.14M</t>
  </si>
  <si>
    <t>1.81M</t>
  </si>
  <si>
    <t>2.90M</t>
  </si>
  <si>
    <t>11.21M</t>
  </si>
  <si>
    <t>3.48M</t>
  </si>
  <si>
    <t>4.91M</t>
  </si>
  <si>
    <t>2.29M</t>
  </si>
  <si>
    <t>1.68M</t>
  </si>
  <si>
    <t>2.15M</t>
  </si>
  <si>
    <t>1.43M</t>
  </si>
  <si>
    <t>2.80M</t>
  </si>
  <si>
    <t>2.34M</t>
  </si>
  <si>
    <t>2.23M</t>
  </si>
  <si>
    <t>2.07M</t>
  </si>
  <si>
    <t>1.57M</t>
  </si>
  <si>
    <t>1.20M</t>
  </si>
  <si>
    <t>1.67M</t>
  </si>
  <si>
    <t>1.92M</t>
  </si>
  <si>
    <t>1.23M</t>
  </si>
  <si>
    <t>2.67M</t>
  </si>
  <si>
    <t>818.21K</t>
  </si>
  <si>
    <t>1.15M</t>
  </si>
  <si>
    <t>1.55M</t>
  </si>
  <si>
    <t>3.16M</t>
  </si>
  <si>
    <t>1.88M</t>
  </si>
  <si>
    <t>1.76M</t>
  </si>
  <si>
    <t>1.46M</t>
  </si>
  <si>
    <t>1.69M</t>
  </si>
  <si>
    <t>1.66M</t>
  </si>
  <si>
    <t>2.26M</t>
  </si>
  <si>
    <t>2.45M</t>
  </si>
  <si>
    <t>3.90M</t>
  </si>
  <si>
    <t>3.95M</t>
  </si>
  <si>
    <t>2.13M</t>
  </si>
  <si>
    <t>4.30M</t>
  </si>
  <si>
    <t>7.48M</t>
  </si>
  <si>
    <t>4.56M</t>
  </si>
  <si>
    <t>2.47M</t>
  </si>
  <si>
    <t>2.66M</t>
  </si>
  <si>
    <t>4.45M</t>
  </si>
  <si>
    <t>3.53M</t>
  </si>
  <si>
    <t>3.29M</t>
  </si>
  <si>
    <t>3.23M</t>
  </si>
  <si>
    <t>6.21M</t>
  </si>
  <si>
    <t>12.82M</t>
  </si>
  <si>
    <t>14.41M</t>
  </si>
  <si>
    <t>1.30M</t>
  </si>
  <si>
    <t>1.40M</t>
  </si>
  <si>
    <t>1.21M</t>
  </si>
  <si>
    <t>935.70K</t>
  </si>
  <si>
    <t>1.62M</t>
  </si>
  <si>
    <t>2.25M</t>
  </si>
  <si>
    <t>1.35M</t>
  </si>
  <si>
    <t>2.40M</t>
  </si>
  <si>
    <t>2.39M</t>
  </si>
  <si>
    <t>14.45M</t>
  </si>
  <si>
    <t>2.53M</t>
  </si>
  <si>
    <t>2.38M</t>
  </si>
  <si>
    <t>2.24M</t>
  </si>
  <si>
    <t>1.26M</t>
  </si>
  <si>
    <t>1.41M</t>
  </si>
  <si>
    <t>3.10M</t>
  </si>
  <si>
    <t>2.44M</t>
  </si>
  <si>
    <t>3.91M</t>
  </si>
  <si>
    <t>1.64M</t>
  </si>
  <si>
    <t>1.58M</t>
  </si>
  <si>
    <t>2.86M</t>
  </si>
  <si>
    <t>4.24M</t>
  </si>
  <si>
    <t>2.77M</t>
  </si>
  <si>
    <t>2.60M</t>
  </si>
  <si>
    <t>2.74M</t>
  </si>
  <si>
    <t>2.54M</t>
  </si>
  <si>
    <t>2.48M</t>
  </si>
  <si>
    <t>4.88M</t>
  </si>
  <si>
    <t>12.69M</t>
  </si>
  <si>
    <t>3.86M</t>
  </si>
  <si>
    <t>3.56M</t>
  </si>
  <si>
    <t>8.20M</t>
  </si>
  <si>
    <t>5.12M</t>
  </si>
  <si>
    <t>4.32M</t>
  </si>
  <si>
    <t>4.61M</t>
  </si>
  <si>
    <t>5.56M</t>
  </si>
  <si>
    <t>7.30M</t>
  </si>
  <si>
    <t>7.13M</t>
  </si>
  <si>
    <t>15.58M</t>
  </si>
  <si>
    <t>22.98M</t>
  </si>
  <si>
    <t>13.43M</t>
  </si>
  <si>
    <t>17.44M</t>
  </si>
  <si>
    <t>6.05M</t>
  </si>
  <si>
    <t>3.64M</t>
  </si>
  <si>
    <t>8.00M</t>
  </si>
  <si>
    <t>16.02M</t>
  </si>
  <si>
    <t>9.63M</t>
  </si>
  <si>
    <t>11.75M</t>
  </si>
  <si>
    <t>15.53M</t>
  </si>
  <si>
    <t>21.12M</t>
  </si>
  <si>
    <t>14.89M</t>
  </si>
  <si>
    <t>4.66M</t>
  </si>
  <si>
    <t>3.65M</t>
  </si>
  <si>
    <t>4.83M</t>
  </si>
  <si>
    <t>7.74M</t>
  </si>
  <si>
    <t>7.46M</t>
  </si>
  <si>
    <t>4.29M</t>
  </si>
  <si>
    <t>8.87M</t>
  </si>
  <si>
    <t>2.73M</t>
  </si>
  <si>
    <t>4.68M</t>
  </si>
  <si>
    <t>4.81M</t>
  </si>
  <si>
    <t>2.93M</t>
  </si>
  <si>
    <t>2.94M</t>
  </si>
  <si>
    <t>2.71M</t>
  </si>
  <si>
    <t>4.01M</t>
  </si>
  <si>
    <t>5.26M</t>
  </si>
  <si>
    <t>4.43M</t>
  </si>
  <si>
    <t>3.76M</t>
  </si>
  <si>
    <t>5.79M</t>
  </si>
  <si>
    <t>8.93M</t>
  </si>
  <si>
    <t>10.53M</t>
  </si>
  <si>
    <t>4.04M</t>
  </si>
  <si>
    <t>4.35M</t>
  </si>
  <si>
    <t>3.81M</t>
  </si>
  <si>
    <t>10.52M</t>
  </si>
  <si>
    <t>5.21M</t>
  </si>
  <si>
    <t>7.86M</t>
  </si>
  <si>
    <t>21.14M</t>
  </si>
  <si>
    <t>6.81M</t>
  </si>
  <si>
    <t>16.68M</t>
  </si>
  <si>
    <t>9.46M</t>
  </si>
  <si>
    <t>10.05M</t>
  </si>
  <si>
    <t>4.77M</t>
  </si>
  <si>
    <t>6.22M</t>
  </si>
  <si>
    <t>14.07M</t>
  </si>
  <si>
    <t>9.33M</t>
  </si>
  <si>
    <t>8.39M</t>
  </si>
  <si>
    <t>17.09M</t>
  </si>
  <si>
    <t>10.04M</t>
  </si>
  <si>
    <t>37.43M</t>
  </si>
  <si>
    <t>50.96M</t>
  </si>
  <si>
    <t>24.18M</t>
  </si>
  <si>
    <t>14.43M</t>
  </si>
  <si>
    <t>10.06M</t>
  </si>
  <si>
    <t>24.68M</t>
  </si>
  <si>
    <t>11.80M</t>
  </si>
  <si>
    <t>16.48M</t>
  </si>
  <si>
    <t>35.42M</t>
  </si>
  <si>
    <t>24.23M</t>
  </si>
  <si>
    <t>25.85M</t>
  </si>
  <si>
    <t>28.31M</t>
  </si>
  <si>
    <t>71.57M</t>
  </si>
  <si>
    <t>39.10M</t>
  </si>
  <si>
    <t>63.57M</t>
  </si>
  <si>
    <t>30.73M</t>
  </si>
  <si>
    <t>32.61M</t>
  </si>
  <si>
    <t>19.27M</t>
  </si>
  <si>
    <t>33.78M</t>
  </si>
  <si>
    <t>49.79M</t>
  </si>
  <si>
    <t>92.19M</t>
  </si>
  <si>
    <t>150.31M</t>
  </si>
  <si>
    <t>83.11M</t>
  </si>
  <si>
    <t>7.57M</t>
  </si>
  <si>
    <t>19.48M</t>
  </si>
  <si>
    <t>14.83M</t>
  </si>
  <si>
    <t>23.99M</t>
  </si>
  <si>
    <t>9.26M</t>
  </si>
  <si>
    <t>8.18M</t>
  </si>
  <si>
    <t>14.57M</t>
  </si>
  <si>
    <t>13.06M</t>
  </si>
  <si>
    <t>36.46M</t>
  </si>
  <si>
    <t>26.84M</t>
  </si>
  <si>
    <t>25.69M</t>
  </si>
  <si>
    <t>81.35M</t>
  </si>
  <si>
    <t>62.43M</t>
  </si>
  <si>
    <t>42.70M</t>
  </si>
  <si>
    <t>78.18M</t>
  </si>
  <si>
    <t>37.38M</t>
  </si>
  <si>
    <t>50.57M</t>
  </si>
  <si>
    <t>58.82M</t>
  </si>
  <si>
    <t>93.40M</t>
  </si>
  <si>
    <t>178.59M</t>
  </si>
  <si>
    <t>177.87M</t>
  </si>
  <si>
    <t>197.16M</t>
  </si>
  <si>
    <t>57.08M</t>
  </si>
  <si>
    <t>33.47M</t>
  </si>
  <si>
    <t>74.72M</t>
  </si>
  <si>
    <t>46.87M</t>
  </si>
  <si>
    <t>93.72M</t>
  </si>
  <si>
    <t>144.50M</t>
  </si>
  <si>
    <t>7.06M</t>
  </si>
  <si>
    <t>14.93M</t>
  </si>
  <si>
    <t>6.48M</t>
  </si>
  <si>
    <t>6.13M</t>
  </si>
  <si>
    <t>6.06M</t>
  </si>
  <si>
    <t>4.96M</t>
  </si>
  <si>
    <t>10.02M</t>
  </si>
  <si>
    <t>6.92M</t>
  </si>
  <si>
    <t>5.93M</t>
  </si>
  <si>
    <t>9.24M</t>
  </si>
  <si>
    <t>8.97M</t>
  </si>
  <si>
    <t>6.26M</t>
  </si>
  <si>
    <t>25.83M</t>
  </si>
  <si>
    <t>30.69M</t>
  </si>
  <si>
    <t>9.88M</t>
  </si>
  <si>
    <t>16.62M</t>
  </si>
  <si>
    <t>8.19M</t>
  </si>
  <si>
    <t>5.87M</t>
  </si>
  <si>
    <t>10.01M</t>
  </si>
  <si>
    <t>7.50M</t>
  </si>
  <si>
    <t>7.56M</t>
  </si>
  <si>
    <t>24.36M</t>
  </si>
  <si>
    <t>16.12M</t>
  </si>
  <si>
    <t>7.39M</t>
  </si>
  <si>
    <t>6.29M</t>
  </si>
  <si>
    <t>7.88M</t>
  </si>
  <si>
    <t>12.67M</t>
  </si>
  <si>
    <t>31.98M</t>
  </si>
  <si>
    <t>12.50M</t>
  </si>
  <si>
    <t>8.86M</t>
  </si>
  <si>
    <t>7.19M</t>
  </si>
  <si>
    <t>9.61M</t>
  </si>
  <si>
    <t>8.40M</t>
  </si>
  <si>
    <t>11.79M</t>
  </si>
  <si>
    <t>3.17M</t>
  </si>
  <si>
    <t>6.68M</t>
  </si>
  <si>
    <t>9.77M</t>
  </si>
  <si>
    <t>3.55M</t>
  </si>
  <si>
    <t>4.36M</t>
  </si>
  <si>
    <t>3.83M</t>
  </si>
  <si>
    <t>6.24M</t>
  </si>
  <si>
    <t>5.52M</t>
  </si>
  <si>
    <t>4.71M</t>
  </si>
  <si>
    <t>5.81M</t>
  </si>
  <si>
    <t>7.45M</t>
  </si>
  <si>
    <t>5.23M</t>
  </si>
  <si>
    <t>11.56M</t>
  </si>
  <si>
    <t>4.17M</t>
  </si>
  <si>
    <t>6.39M</t>
  </si>
  <si>
    <t>7.23M</t>
  </si>
  <si>
    <t>13.38M</t>
  </si>
  <si>
    <t>6.51M</t>
  </si>
  <si>
    <t>16.21M</t>
  </si>
  <si>
    <t>5.36M</t>
  </si>
  <si>
    <t>6.60M</t>
  </si>
  <si>
    <t>13.17M</t>
  </si>
  <si>
    <t>11.65M</t>
  </si>
  <si>
    <t>39.89M</t>
  </si>
  <si>
    <t>10.78M</t>
  </si>
  <si>
    <t>10.18M</t>
  </si>
  <si>
    <t>23.66M</t>
  </si>
  <si>
    <t>77.15M</t>
  </si>
  <si>
    <t>76.45M</t>
  </si>
  <si>
    <t>3.31M</t>
  </si>
  <si>
    <t>4.54M</t>
  </si>
  <si>
    <t>4.34M</t>
  </si>
  <si>
    <t>4.55M</t>
  </si>
  <si>
    <t>6.08M</t>
  </si>
  <si>
    <t>5.24M</t>
  </si>
  <si>
    <t>6.76M</t>
  </si>
  <si>
    <t>7.52M</t>
  </si>
  <si>
    <t>7.94M</t>
  </si>
  <si>
    <t>10.65M</t>
  </si>
  <si>
    <t>34.75M</t>
  </si>
  <si>
    <t>7.64M</t>
  </si>
  <si>
    <t>17.41M</t>
  </si>
  <si>
    <t>17.03M</t>
  </si>
  <si>
    <t>19.35M</t>
  </si>
  <si>
    <t>5.74M</t>
  </si>
  <si>
    <t>10.12M</t>
  </si>
  <si>
    <t>15.56M</t>
  </si>
  <si>
    <t>9.07M</t>
  </si>
  <si>
    <t>9.82M</t>
  </si>
  <si>
    <t>7.66M</t>
  </si>
  <si>
    <t>14.34M</t>
  </si>
  <si>
    <t>13.01M</t>
  </si>
  <si>
    <t>23.21M</t>
  </si>
  <si>
    <t>37.98M</t>
  </si>
  <si>
    <t>3.38M</t>
  </si>
  <si>
    <t>2.78M</t>
  </si>
  <si>
    <t>3.00M</t>
  </si>
  <si>
    <t>4.59M</t>
  </si>
  <si>
    <t>10.64M</t>
  </si>
  <si>
    <t>2.61M</t>
  </si>
  <si>
    <t>2.37M</t>
  </si>
  <si>
    <t>3.47M</t>
  </si>
  <si>
    <t>3.06M</t>
  </si>
  <si>
    <t>3.14M</t>
  </si>
  <si>
    <t>3.34M</t>
  </si>
  <si>
    <t>1.90M</t>
  </si>
  <si>
    <t>4.93M</t>
  </si>
  <si>
    <t>10.36M</t>
  </si>
  <si>
    <t>2.52M</t>
  </si>
  <si>
    <t>2.88M</t>
  </si>
  <si>
    <t>3.24M</t>
  </si>
  <si>
    <t>3.40M</t>
  </si>
  <si>
    <t>3.07M</t>
  </si>
  <si>
    <t>1.33M</t>
  </si>
  <si>
    <t>4.22M</t>
  </si>
  <si>
    <t>1.99M</t>
  </si>
  <si>
    <t>2.05M</t>
  </si>
  <si>
    <t>2.46M</t>
  </si>
  <si>
    <t>1.89M</t>
  </si>
  <si>
    <t>2.30M</t>
  </si>
  <si>
    <t>3.89M</t>
  </si>
  <si>
    <t>3.80M</t>
  </si>
  <si>
    <t>2.98M</t>
  </si>
  <si>
    <t>3.21M</t>
  </si>
  <si>
    <t>3.18M</t>
  </si>
  <si>
    <t>7.37M</t>
  </si>
  <si>
    <t>3.42M</t>
  </si>
  <si>
    <t>3.59M</t>
  </si>
  <si>
    <t>3.12M</t>
  </si>
  <si>
    <t>4.38M</t>
  </si>
  <si>
    <t>10.61M</t>
  </si>
  <si>
    <t>8.07M</t>
  </si>
  <si>
    <t>10.13M</t>
  </si>
  <si>
    <t>6.27M</t>
  </si>
  <si>
    <t>3.51M</t>
  </si>
  <si>
    <t>2.62M</t>
  </si>
  <si>
    <t>3.97M</t>
  </si>
  <si>
    <t>2.18M</t>
  </si>
  <si>
    <t>3.15M</t>
  </si>
  <si>
    <t>1.97M</t>
  </si>
  <si>
    <t>1.94M</t>
  </si>
  <si>
    <t>2.00M</t>
  </si>
  <si>
    <t>2.64M</t>
  </si>
  <si>
    <t>1.70M</t>
  </si>
  <si>
    <t>2.35M</t>
  </si>
  <si>
    <t>2.50M</t>
  </si>
  <si>
    <t>3.37M</t>
  </si>
  <si>
    <t>2.11M</t>
  </si>
  <si>
    <t>4.07M</t>
  </si>
  <si>
    <t>2.17M</t>
  </si>
  <si>
    <t>5.20M</t>
  </si>
  <si>
    <t>7.28M</t>
  </si>
  <si>
    <t>2.27M</t>
  </si>
  <si>
    <t>2.68M</t>
  </si>
  <si>
    <t>4.14M</t>
  </si>
  <si>
    <t>6.09M</t>
  </si>
  <si>
    <t>5.65M</t>
  </si>
  <si>
    <t>13.51M</t>
  </si>
  <si>
    <t>6.84M</t>
  </si>
  <si>
    <t>5.91M</t>
  </si>
  <si>
    <t>2.84M</t>
  </si>
  <si>
    <t>4.06M</t>
  </si>
  <si>
    <t>4.57M</t>
  </si>
  <si>
    <t>3.35M</t>
  </si>
  <si>
    <t>7.02M</t>
  </si>
  <si>
    <t>6.01M</t>
  </si>
  <si>
    <t>7.72M</t>
  </si>
  <si>
    <t>5.04M</t>
  </si>
  <si>
    <t>4.87M</t>
  </si>
  <si>
    <t>4.41M</t>
  </si>
  <si>
    <t>4.86M</t>
  </si>
  <si>
    <t>2.10M</t>
  </si>
  <si>
    <t>3.60M</t>
  </si>
  <si>
    <t>4.26M</t>
  </si>
  <si>
    <t>4.28M</t>
  </si>
  <si>
    <t>4.69M</t>
  </si>
  <si>
    <t>3.88M</t>
  </si>
  <si>
    <t>4.73M</t>
  </si>
  <si>
    <t>3.57M</t>
  </si>
  <si>
    <t>1.56M</t>
  </si>
  <si>
    <t>2.59M</t>
  </si>
  <si>
    <t>4.82M</t>
  </si>
  <si>
    <t>1.51M</t>
  </si>
  <si>
    <t>2.03M</t>
  </si>
  <si>
    <t>2.89M</t>
  </si>
  <si>
    <t>3.01M</t>
  </si>
  <si>
    <t>2.12M</t>
  </si>
  <si>
    <t>4.16M</t>
  </si>
  <si>
    <t>2.63M</t>
  </si>
  <si>
    <t>4.02M</t>
  </si>
  <si>
    <t>4.98M</t>
  </si>
  <si>
    <t>12.56M</t>
  </si>
  <si>
    <t>3.63M</t>
  </si>
  <si>
    <t>5.63M</t>
  </si>
  <si>
    <t>3.39M</t>
  </si>
  <si>
    <t>4.48M</t>
  </si>
  <si>
    <t>11.04M</t>
  </si>
  <si>
    <t>4.27M</t>
  </si>
  <si>
    <t>6.28M</t>
  </si>
  <si>
    <t>5.48M</t>
  </si>
  <si>
    <t>5.27M</t>
  </si>
  <si>
    <t>5.44M</t>
  </si>
  <si>
    <t>19.54M</t>
  </si>
  <si>
    <t>9.72M</t>
  </si>
  <si>
    <t>6.35M</t>
  </si>
  <si>
    <t>4.76M</t>
  </si>
  <si>
    <t>2.87M</t>
  </si>
  <si>
    <t>2.06M</t>
  </si>
  <si>
    <t>1.37M</t>
  </si>
  <si>
    <t>3.03M</t>
  </si>
  <si>
    <t>2.65M</t>
  </si>
  <si>
    <t>3.49M</t>
  </si>
  <si>
    <t>3.36M</t>
  </si>
  <si>
    <t>1.53M</t>
  </si>
  <si>
    <t>1.83M</t>
  </si>
  <si>
    <t>3.11M</t>
  </si>
  <si>
    <t>3.13M</t>
  </si>
  <si>
    <t>4.13M</t>
  </si>
  <si>
    <t>3.67M</t>
  </si>
  <si>
    <t>3.74M</t>
  </si>
  <si>
    <t>3.92M</t>
  </si>
  <si>
    <t>2.85M</t>
  </si>
  <si>
    <t>4.18M</t>
  </si>
  <si>
    <t>3.61M</t>
  </si>
  <si>
    <t>3.20M</t>
  </si>
  <si>
    <t>5.41M</t>
  </si>
  <si>
    <t>4.44M</t>
  </si>
  <si>
    <t>4.23M</t>
  </si>
  <si>
    <t>8.46M</t>
  </si>
  <si>
    <t>6.59M</t>
  </si>
  <si>
    <t>9.36M</t>
  </si>
  <si>
    <t>5.55M</t>
  </si>
  <si>
    <t>6.11M</t>
  </si>
  <si>
    <t>12.17M</t>
  </si>
  <si>
    <t>13.15M</t>
  </si>
  <si>
    <t>11.63M</t>
  </si>
  <si>
    <t>7.87M</t>
  </si>
  <si>
    <t>9.81M</t>
  </si>
  <si>
    <t>6.42M</t>
  </si>
  <si>
    <t>8.91M</t>
  </si>
  <si>
    <t>34.01M</t>
  </si>
  <si>
    <t>16.66M</t>
  </si>
  <si>
    <t>14.58M</t>
  </si>
  <si>
    <t>6.70M</t>
  </si>
  <si>
    <t>6.89M</t>
  </si>
  <si>
    <t>9.04M</t>
  </si>
  <si>
    <t>13.36M</t>
  </si>
  <si>
    <t>6.45M</t>
  </si>
  <si>
    <t>5.70M</t>
  </si>
  <si>
    <t>10.33M</t>
  </si>
  <si>
    <t>8.68M</t>
  </si>
  <si>
    <t>29.19M</t>
  </si>
  <si>
    <t>5.89M</t>
  </si>
  <si>
    <t>4.51M</t>
  </si>
  <si>
    <t>3.08M</t>
  </si>
  <si>
    <t>2.31M</t>
  </si>
  <si>
    <t>5.86M</t>
  </si>
  <si>
    <t>5.16M</t>
  </si>
  <si>
    <t>5.68M</t>
  </si>
  <si>
    <t>5.60M</t>
  </si>
  <si>
    <t>4.33M</t>
  </si>
  <si>
    <t>6.02M</t>
  </si>
  <si>
    <t>7.70M</t>
  </si>
  <si>
    <t>5.49M</t>
  </si>
  <si>
    <t>10.95M</t>
  </si>
  <si>
    <t>8.60M</t>
  </si>
  <si>
    <t>5.97M</t>
  </si>
  <si>
    <t>4.39M</t>
  </si>
  <si>
    <t>16.78M</t>
  </si>
  <si>
    <t>10.85M</t>
  </si>
  <si>
    <t>11.72M</t>
  </si>
  <si>
    <t>12.89M</t>
  </si>
  <si>
    <t>2.56M</t>
  </si>
  <si>
    <t>5.64M</t>
  </si>
  <si>
    <t>3.09M</t>
  </si>
  <si>
    <t>8.95M</t>
  </si>
  <si>
    <t>3.93M</t>
  </si>
  <si>
    <t>2.97M</t>
  </si>
  <si>
    <t>3.69M</t>
  </si>
  <si>
    <t>5.30M</t>
  </si>
  <si>
    <t>5.84M</t>
  </si>
  <si>
    <t>13.42M</t>
  </si>
  <si>
    <t>18.93M</t>
  </si>
  <si>
    <t>10.59M</t>
  </si>
  <si>
    <t>13.56M</t>
  </si>
  <si>
    <t>39.35M</t>
  </si>
  <si>
    <t>10.43M</t>
  </si>
  <si>
    <t>3.98M</t>
  </si>
  <si>
    <t>2.70M</t>
  </si>
  <si>
    <t>4.52M</t>
  </si>
  <si>
    <t>1.75M</t>
  </si>
  <si>
    <t>2.41M</t>
  </si>
  <si>
    <t>3.54M</t>
  </si>
  <si>
    <t>2.55M</t>
  </si>
  <si>
    <t>4.11M</t>
  </si>
  <si>
    <t>4.72M</t>
  </si>
  <si>
    <t>5.53M</t>
  </si>
  <si>
    <t>4.78M</t>
  </si>
  <si>
    <t>2.81M</t>
  </si>
  <si>
    <t>7.92M</t>
  </si>
  <si>
    <t>26.60M</t>
  </si>
  <si>
    <t>8.67M</t>
  </si>
  <si>
    <t>4.42M</t>
  </si>
  <si>
    <t>2.92M</t>
  </si>
  <si>
    <t>4.49M</t>
  </si>
  <si>
    <t>2.19M</t>
  </si>
  <si>
    <t>6.17M</t>
  </si>
  <si>
    <t>5.54M</t>
  </si>
  <si>
    <t>2.82M</t>
  </si>
  <si>
    <t>3.25M</t>
  </si>
  <si>
    <t>2.49M</t>
  </si>
  <si>
    <t>2.96M</t>
  </si>
  <si>
    <t>2.21M</t>
  </si>
  <si>
    <t>1.80M</t>
  </si>
  <si>
    <t>2.02M</t>
  </si>
  <si>
    <t>6.15M</t>
  </si>
  <si>
    <t>32.87M</t>
  </si>
  <si>
    <t>1.28M</t>
  </si>
  <si>
    <t>3.19M</t>
  </si>
  <si>
    <t>8.55M</t>
  </si>
  <si>
    <t>1.74M</t>
  </si>
  <si>
    <t>2.42M</t>
  </si>
  <si>
    <t>3.44M</t>
  </si>
  <si>
    <t>11.92M</t>
  </si>
  <si>
    <t>2.79M</t>
  </si>
  <si>
    <t>2.43M</t>
  </si>
  <si>
    <t>3.73M</t>
  </si>
  <si>
    <t>11.91M</t>
  </si>
  <si>
    <t>4.21M</t>
  </si>
  <si>
    <t>5.90M</t>
  </si>
  <si>
    <t>2.69M</t>
  </si>
  <si>
    <t>12.48M</t>
  </si>
  <si>
    <t>6.03M</t>
  </si>
  <si>
    <t>3.45M</t>
  </si>
  <si>
    <t>5.72M</t>
  </si>
  <si>
    <t>2.04M</t>
  </si>
  <si>
    <t>2.09M</t>
  </si>
  <si>
    <t>2.51M</t>
  </si>
  <si>
    <t>1.48M</t>
  </si>
  <si>
    <t>1.50M</t>
  </si>
  <si>
    <t>1.93M</t>
  </si>
  <si>
    <t>2.32M</t>
  </si>
  <si>
    <t>1.52M</t>
  </si>
  <si>
    <t>2.01M</t>
  </si>
  <si>
    <t>3.58M</t>
  </si>
  <si>
    <t>1.60M</t>
  </si>
  <si>
    <t>1.79M</t>
  </si>
  <si>
    <t>6.80M</t>
  </si>
  <si>
    <t>6.78M</t>
  </si>
  <si>
    <t>17.47M</t>
  </si>
  <si>
    <t>5.94M</t>
  </si>
  <si>
    <t>3.72M</t>
  </si>
  <si>
    <t>6.82M</t>
  </si>
  <si>
    <t>14.69M</t>
  </si>
  <si>
    <t>6.61M</t>
  </si>
  <si>
    <t>5.19M</t>
  </si>
  <si>
    <t>1.63M</t>
  </si>
  <si>
    <t>1.72M</t>
  </si>
  <si>
    <t>1.95M</t>
  </si>
  <si>
    <t>2.76M</t>
  </si>
  <si>
    <t>1.54M</t>
  </si>
  <si>
    <t>1.73M</t>
  </si>
  <si>
    <t>3.05M</t>
  </si>
  <si>
    <t>2.33M</t>
  </si>
  <si>
    <t>4.05M</t>
  </si>
  <si>
    <t>1.91M</t>
  </si>
  <si>
    <t>11.89M</t>
  </si>
  <si>
    <t>10.14M</t>
  </si>
  <si>
    <t>23.79M</t>
  </si>
  <si>
    <t>13.14M</t>
  </si>
  <si>
    <t>7.53M</t>
  </si>
  <si>
    <t>8.82M</t>
  </si>
  <si>
    <t>5.03M</t>
  </si>
  <si>
    <t>5.15M</t>
  </si>
  <si>
    <t>25.82M</t>
  </si>
  <si>
    <t>4.99M</t>
  </si>
  <si>
    <t>5.07M</t>
  </si>
  <si>
    <t>10.24M</t>
  </si>
  <si>
    <t>2.91M</t>
  </si>
  <si>
    <t>6.74M</t>
  </si>
  <si>
    <t>3.79M</t>
  </si>
  <si>
    <t>5.51M</t>
  </si>
  <si>
    <t>3.75M</t>
  </si>
  <si>
    <t>3.84M</t>
  </si>
  <si>
    <t>4.90M</t>
  </si>
  <si>
    <t>5.09M</t>
  </si>
  <si>
    <t>6.20M</t>
  </si>
  <si>
    <t>5.14M</t>
  </si>
  <si>
    <t>6.38M</t>
  </si>
  <si>
    <t>5.75M</t>
  </si>
  <si>
    <t>11.13M</t>
  </si>
  <si>
    <t>25.46M</t>
  </si>
  <si>
    <t>7.63M</t>
  </si>
  <si>
    <t>5.02M</t>
  </si>
  <si>
    <t>5.08M</t>
  </si>
  <si>
    <t>1.87M</t>
  </si>
  <si>
    <t>2.99M</t>
  </si>
  <si>
    <t>4.74M</t>
  </si>
  <si>
    <t>4.47M</t>
  </si>
  <si>
    <t>2.58M</t>
  </si>
  <si>
    <t>3.22M</t>
  </si>
  <si>
    <t>7.85M</t>
  </si>
  <si>
    <t>15.45M</t>
  </si>
  <si>
    <t>3.66M</t>
  </si>
  <si>
    <t>3.02M</t>
  </si>
  <si>
    <t>2.83M</t>
  </si>
  <si>
    <t>3.28M</t>
  </si>
  <si>
    <t>5.88M</t>
  </si>
  <si>
    <t>5.85M</t>
  </si>
  <si>
    <t>6.47M</t>
  </si>
  <si>
    <t>20.14M</t>
  </si>
  <si>
    <t>9.35M</t>
  </si>
  <si>
    <t>3.82M</t>
  </si>
  <si>
    <t>3.52M</t>
  </si>
  <si>
    <t>4.37M</t>
  </si>
  <si>
    <t>1.27M</t>
  </si>
  <si>
    <t>1.25M</t>
  </si>
  <si>
    <t>1.78M</t>
  </si>
  <si>
    <t>1.65M</t>
  </si>
  <si>
    <t>1.18M</t>
  </si>
  <si>
    <t>1.39M</t>
  </si>
  <si>
    <t>1.16M</t>
  </si>
  <si>
    <t>1.00M</t>
  </si>
  <si>
    <t>1.22M</t>
  </si>
  <si>
    <t>1.36M</t>
  </si>
  <si>
    <t>2.20M</t>
  </si>
  <si>
    <t>4.67M</t>
  </si>
  <si>
    <t>20.50M</t>
  </si>
  <si>
    <t>1.14M</t>
  </si>
  <si>
    <t>1.05M</t>
  </si>
  <si>
    <t>1.12M</t>
  </si>
  <si>
    <t>1.77M</t>
  </si>
  <si>
    <t>1.86M</t>
  </si>
  <si>
    <t>972.90K</t>
  </si>
  <si>
    <t>1.10M</t>
  </si>
  <si>
    <t>1.17M</t>
  </si>
  <si>
    <t>3.68M</t>
  </si>
  <si>
    <t>3.62M</t>
  </si>
  <si>
    <t>14.21M</t>
  </si>
  <si>
    <t>1.44M</t>
  </si>
  <si>
    <t>2.72M</t>
  </si>
  <si>
    <t>3.30M</t>
  </si>
  <si>
    <t>3.26M</t>
  </si>
  <si>
    <t>6.96M</t>
  </si>
  <si>
    <t>15.94M</t>
  </si>
  <si>
    <t>4.12M</t>
  </si>
  <si>
    <t>5.43M</t>
  </si>
  <si>
    <t>1.85M</t>
  </si>
  <si>
    <t>3.94M</t>
  </si>
  <si>
    <t>2.28M</t>
  </si>
  <si>
    <t>7.76M</t>
  </si>
  <si>
    <t>1.38M</t>
  </si>
  <si>
    <t>1.49M</t>
  </si>
  <si>
    <t>2.57M</t>
  </si>
  <si>
    <t>14.82M</t>
  </si>
  <si>
    <t>1.98M</t>
  </si>
  <si>
    <t>1.03M</t>
  </si>
  <si>
    <t>9.39M</t>
  </si>
  <si>
    <t>13.65M</t>
  </si>
  <si>
    <t>3.32M</t>
  </si>
  <si>
    <t>1.07M</t>
  </si>
  <si>
    <t>14.49M</t>
  </si>
  <si>
    <t>1.59M</t>
  </si>
  <si>
    <t>3.77M</t>
  </si>
  <si>
    <t>7.79M</t>
  </si>
  <si>
    <t>2.95M</t>
  </si>
  <si>
    <t>9.94M</t>
  </si>
  <si>
    <t>3.43M</t>
  </si>
  <si>
    <t>22.22M</t>
  </si>
  <si>
    <t>8.25M</t>
  </si>
  <si>
    <t>1.45M</t>
  </si>
  <si>
    <t>8.09M</t>
  </si>
  <si>
    <t>868.97K</t>
  </si>
  <si>
    <t>4.08M</t>
  </si>
  <si>
    <t>16.93M</t>
  </si>
  <si>
    <t>9.52M</t>
  </si>
  <si>
    <t>987.90K</t>
  </si>
  <si>
    <t>955.25K</t>
  </si>
  <si>
    <t>746.13K</t>
  </si>
  <si>
    <t>908.04K</t>
  </si>
  <si>
    <t>761.63K</t>
  </si>
  <si>
    <t>898.60K</t>
  </si>
  <si>
    <t>880.51K</t>
  </si>
  <si>
    <t>757.15K</t>
  </si>
  <si>
    <t>810.48K</t>
  </si>
  <si>
    <t>747.86K</t>
  </si>
  <si>
    <t>957.15K</t>
  </si>
  <si>
    <t>1.13M</t>
  </si>
  <si>
    <t>785.23K</t>
  </si>
  <si>
    <t>8.43M</t>
  </si>
  <si>
    <t>3.78M</t>
  </si>
  <si>
    <t>947.23K</t>
  </si>
  <si>
    <t>1.11M</t>
  </si>
  <si>
    <t>933.68K</t>
  </si>
  <si>
    <t>962.32K</t>
  </si>
  <si>
    <t>1.34M</t>
  </si>
  <si>
    <t>747.20K</t>
  </si>
  <si>
    <t>1.02M</t>
  </si>
  <si>
    <t>1.06M</t>
  </si>
  <si>
    <t>877.97K</t>
  </si>
  <si>
    <t>769.77K</t>
  </si>
  <si>
    <t>947.77K</t>
  </si>
  <si>
    <t>871.80K</t>
  </si>
  <si>
    <t>866.58K</t>
  </si>
  <si>
    <t>976.11K</t>
  </si>
  <si>
    <t>5.50M</t>
  </si>
  <si>
    <t>4.85M</t>
  </si>
  <si>
    <t>897.09K</t>
  </si>
  <si>
    <t>876.99K</t>
  </si>
  <si>
    <t>751.77K</t>
  </si>
  <si>
    <t>773.98K</t>
  </si>
  <si>
    <t>7.44M</t>
  </si>
  <si>
    <t>4.89M</t>
  </si>
  <si>
    <t>4.94M</t>
  </si>
  <si>
    <t>1.61M</t>
  </si>
  <si>
    <t>3.85M</t>
  </si>
  <si>
    <t>4.58M</t>
  </si>
  <si>
    <t>5.34M</t>
  </si>
  <si>
    <t>5.17M</t>
  </si>
  <si>
    <t>18.76M</t>
  </si>
  <si>
    <t>5.96M</t>
  </si>
  <si>
    <t>3.71M</t>
  </si>
  <si>
    <t>3.46M</t>
  </si>
  <si>
    <t>8.58M</t>
  </si>
  <si>
    <t>4.97M</t>
  </si>
  <si>
    <t>5.40M</t>
  </si>
  <si>
    <t>12.55M</t>
  </si>
  <si>
    <t>4.00M</t>
  </si>
  <si>
    <t>5.06M</t>
  </si>
  <si>
    <t>5.78M</t>
  </si>
  <si>
    <t>6.79M</t>
  </si>
  <si>
    <t>5.37M</t>
  </si>
  <si>
    <t>7.31M</t>
  </si>
  <si>
    <t>10.62M</t>
  </si>
  <si>
    <t>7.65M</t>
  </si>
  <si>
    <t>6.99M</t>
  </si>
  <si>
    <t>6.58M</t>
  </si>
  <si>
    <t>3.87M</t>
  </si>
  <si>
    <t>8.62M</t>
  </si>
  <si>
    <t>23.54M</t>
  </si>
  <si>
    <t>15.06M</t>
  </si>
  <si>
    <t>4.80M</t>
  </si>
  <si>
    <t>4.60M</t>
  </si>
  <si>
    <t>8.22M</t>
  </si>
  <si>
    <t>4.20M</t>
  </si>
  <si>
    <t>5.25M</t>
  </si>
  <si>
    <t>14.61M</t>
  </si>
  <si>
    <t>919.06K</t>
  </si>
  <si>
    <t>3.70M</t>
  </si>
  <si>
    <t>939.34K</t>
  </si>
  <si>
    <t>627.29K</t>
  </si>
  <si>
    <t>3.50M</t>
  </si>
  <si>
    <t>8.61M</t>
  </si>
  <si>
    <t>6.07M</t>
  </si>
  <si>
    <t>8.90M</t>
  </si>
  <si>
    <t>7.11M</t>
  </si>
  <si>
    <t>6.63M</t>
  </si>
  <si>
    <t>4.92M</t>
  </si>
  <si>
    <t>13.87M</t>
  </si>
  <si>
    <t>8.54M</t>
  </si>
  <si>
    <t>4.50M</t>
  </si>
  <si>
    <t>4.09M</t>
  </si>
  <si>
    <t>9.84M</t>
  </si>
  <si>
    <t>9.98M</t>
  </si>
  <si>
    <t>4.40M</t>
  </si>
  <si>
    <t>540.36K</t>
  </si>
  <si>
    <t>5.71M</t>
  </si>
  <si>
    <t>7.34M</t>
  </si>
  <si>
    <t>10.94M</t>
  </si>
  <si>
    <t>3.41M</t>
  </si>
  <si>
    <t>7.09M</t>
  </si>
  <si>
    <t>6.19M</t>
  </si>
  <si>
    <t>5.00M</t>
  </si>
  <si>
    <t>7.69M</t>
  </si>
  <si>
    <t>8.35M</t>
  </si>
  <si>
    <t>8.65M</t>
  </si>
  <si>
    <t>6.73M</t>
  </si>
  <si>
    <t>4.79M</t>
  </si>
  <si>
    <t>12.02M</t>
  </si>
  <si>
    <t>5.11M</t>
  </si>
  <si>
    <t>11.15M</t>
  </si>
  <si>
    <t>3.27M</t>
  </si>
  <si>
    <t>5.62M</t>
  </si>
  <si>
    <t>8.06M</t>
  </si>
  <si>
    <t>8.53M</t>
  </si>
  <si>
    <t>5.39M</t>
  </si>
  <si>
    <t>4.25M</t>
  </si>
  <si>
    <t>4.19M</t>
  </si>
  <si>
    <t>11.50M</t>
  </si>
  <si>
    <t>5.99M</t>
  </si>
  <si>
    <t>4.03M</t>
  </si>
  <si>
    <t>14.06M</t>
  </si>
  <si>
    <t>5.31M</t>
  </si>
  <si>
    <t>5.77M</t>
  </si>
  <si>
    <t>7.43M</t>
  </si>
  <si>
    <t>6.91M</t>
  </si>
  <si>
    <t>7.15M</t>
  </si>
  <si>
    <t>6.00M</t>
  </si>
  <si>
    <t>13.88M</t>
  </si>
  <si>
    <t>3.99M</t>
  </si>
  <si>
    <t>9.73M</t>
  </si>
  <si>
    <t>10.97M</t>
  </si>
  <si>
    <t>10.51M</t>
  </si>
  <si>
    <t>16.19M</t>
  </si>
  <si>
    <t>5.35M</t>
  </si>
  <si>
    <t>9.16M</t>
  </si>
  <si>
    <t>5.66M</t>
  </si>
  <si>
    <t>6.56M</t>
  </si>
  <si>
    <t>5.01M</t>
  </si>
  <si>
    <t>5.42M</t>
  </si>
  <si>
    <t>5.98M</t>
  </si>
  <si>
    <t>6.43M</t>
  </si>
  <si>
    <t>7.60M</t>
  </si>
  <si>
    <t>11.34M</t>
  </si>
  <si>
    <t>11.17M</t>
  </si>
  <si>
    <t>11.64M</t>
  </si>
  <si>
    <t>5.69M</t>
  </si>
  <si>
    <t>6.25M</t>
  </si>
  <si>
    <t>11.94M</t>
  </si>
  <si>
    <t>9.79M</t>
  </si>
  <si>
    <t>8.04M</t>
  </si>
  <si>
    <t>6.86M</t>
  </si>
  <si>
    <t>5.33M</t>
  </si>
  <si>
    <t>6.36M</t>
  </si>
  <si>
    <t>6.62M</t>
  </si>
  <si>
    <t>10.03M</t>
  </si>
  <si>
    <t>21.58M</t>
  </si>
  <si>
    <t>8.14M</t>
  </si>
  <si>
    <t>4.84M</t>
  </si>
  <si>
    <t>14.64M</t>
  </si>
  <si>
    <t>5.10M</t>
  </si>
  <si>
    <t>9.47M</t>
  </si>
  <si>
    <t>5.18M</t>
  </si>
  <si>
    <t>6.34M</t>
  </si>
  <si>
    <t>7.05M</t>
  </si>
  <si>
    <t>5.28M</t>
  </si>
  <si>
    <t>7.08M</t>
  </si>
  <si>
    <t>11.03M</t>
  </si>
  <si>
    <t>7.22M</t>
  </si>
  <si>
    <t>4.70M</t>
  </si>
  <si>
    <t>8.13M</t>
  </si>
  <si>
    <t>18.81M</t>
  </si>
  <si>
    <t>17.71M</t>
  </si>
  <si>
    <t>6.98M</t>
  </si>
  <si>
    <t>16.43M</t>
  </si>
  <si>
    <t>11.02M</t>
  </si>
  <si>
    <t>5.73M</t>
  </si>
  <si>
    <t>6.57M</t>
  </si>
  <si>
    <t>6.77M</t>
  </si>
  <si>
    <t>7.12M</t>
  </si>
  <si>
    <t>11.97M</t>
  </si>
  <si>
    <t>41.19M</t>
  </si>
  <si>
    <t>5.32M</t>
  </si>
  <si>
    <t>761.34K</t>
  </si>
  <si>
    <t>10.89M</t>
  </si>
  <si>
    <t>5.29M</t>
  </si>
  <si>
    <t>6.16M</t>
  </si>
  <si>
    <t>7.29M</t>
  </si>
  <si>
    <t>7.07M</t>
  </si>
  <si>
    <t>8.03M</t>
  </si>
  <si>
    <t>20.72M</t>
  </si>
  <si>
    <t>7.61M</t>
  </si>
  <si>
    <t>6.55M</t>
  </si>
  <si>
    <t>7.01M</t>
  </si>
  <si>
    <t>6.23M</t>
  </si>
  <si>
    <t>7.49M</t>
  </si>
  <si>
    <t>7.32M</t>
  </si>
  <si>
    <t>9.03M</t>
  </si>
  <si>
    <t>6.83M</t>
  </si>
  <si>
    <t>4.75M</t>
  </si>
  <si>
    <t>7.40M</t>
  </si>
  <si>
    <t>16.86M</t>
  </si>
  <si>
    <t>7.82M</t>
  </si>
  <si>
    <t>5.80M</t>
  </si>
  <si>
    <t>4.46M</t>
  </si>
  <si>
    <t>5.58M</t>
  </si>
  <si>
    <t>6.44M</t>
  </si>
  <si>
    <t>7.16M</t>
  </si>
  <si>
    <t>7.04M</t>
  </si>
  <si>
    <t>6.71M</t>
  </si>
  <si>
    <t>7.41M</t>
  </si>
  <si>
    <t>23.33M</t>
  </si>
  <si>
    <t>9.19M</t>
  </si>
  <si>
    <t>10.99M</t>
  </si>
  <si>
    <t>4.64M</t>
  </si>
  <si>
    <t>15.01M</t>
  </si>
  <si>
    <t>7.73M</t>
  </si>
  <si>
    <t>10.54M</t>
  </si>
  <si>
    <t>659.90K</t>
  </si>
  <si>
    <t>762.22K</t>
  </si>
  <si>
    <t>873.09K</t>
  </si>
  <si>
    <t>8.52M</t>
  </si>
  <si>
    <t>11.45M</t>
  </si>
  <si>
    <t>6.72M</t>
  </si>
  <si>
    <t>4.65M</t>
  </si>
  <si>
    <t>17.30M</t>
  </si>
  <si>
    <t>4.63M</t>
  </si>
  <si>
    <t>8.83M</t>
  </si>
  <si>
    <t>4.15M</t>
  </si>
  <si>
    <t>7.10M</t>
  </si>
  <si>
    <t>6.53M</t>
  </si>
  <si>
    <t>17.83M</t>
  </si>
  <si>
    <t>11.58M</t>
  </si>
  <si>
    <t>9.06M</t>
  </si>
  <si>
    <t>6.32M</t>
  </si>
  <si>
    <t>730.52K</t>
  </si>
  <si>
    <t>991.80K</t>
  </si>
  <si>
    <t>994.70K</t>
  </si>
  <si>
    <t>5.59M</t>
  </si>
  <si>
    <t>1.04M</t>
  </si>
  <si>
    <t>769.80K</t>
  </si>
  <si>
    <t>663.80K</t>
  </si>
  <si>
    <t>10.15M</t>
  </si>
  <si>
    <t>829.60K</t>
  </si>
  <si>
    <t>9.86M</t>
  </si>
  <si>
    <t>10.23M</t>
  </si>
  <si>
    <t>8.72M</t>
  </si>
  <si>
    <t>910.00K</t>
  </si>
  <si>
    <t>671.80K</t>
  </si>
  <si>
    <t>678.60K</t>
  </si>
  <si>
    <t>897.40K</t>
  </si>
  <si>
    <t>8.73M</t>
  </si>
  <si>
    <t>867.60K</t>
  </si>
  <si>
    <t>760.20K</t>
  </si>
  <si>
    <t>962.80K</t>
  </si>
  <si>
    <t>7.35M</t>
  </si>
  <si>
    <t>9.85M</t>
  </si>
  <si>
    <t>13.21M</t>
  </si>
  <si>
    <t>757.00K</t>
  </si>
  <si>
    <t>885.60K</t>
  </si>
  <si>
    <t>670.40K</t>
  </si>
  <si>
    <t>952.20K</t>
  </si>
  <si>
    <t>647.80K</t>
  </si>
  <si>
    <t>904.00K</t>
  </si>
  <si>
    <t>7.54M</t>
  </si>
  <si>
    <t>972.80K</t>
  </si>
  <si>
    <t>650.80K</t>
  </si>
  <si>
    <t>683.00K</t>
  </si>
  <si>
    <t>630.00K</t>
  </si>
  <si>
    <t>811.00K</t>
  </si>
  <si>
    <t>520.80K</t>
  </si>
  <si>
    <t>815.00K</t>
  </si>
  <si>
    <t>501.20K</t>
  </si>
  <si>
    <t>532.00K</t>
  </si>
  <si>
    <t>809.00K</t>
  </si>
  <si>
    <t>660.00K</t>
  </si>
  <si>
    <t>908.20K</t>
  </si>
  <si>
    <t>973.60K</t>
  </si>
  <si>
    <t>609.40K</t>
  </si>
  <si>
    <t>824.40K</t>
  </si>
  <si>
    <t>4.95M</t>
  </si>
  <si>
    <t>934.20K</t>
  </si>
  <si>
    <t>548.00K</t>
  </si>
  <si>
    <t>725.80K</t>
  </si>
  <si>
    <t>638.60K</t>
  </si>
  <si>
    <t>702.80K</t>
  </si>
  <si>
    <t>903.00K</t>
  </si>
  <si>
    <t>15.59M</t>
  </si>
  <si>
    <t>375.00K</t>
  </si>
  <si>
    <t>280.20K</t>
  </si>
  <si>
    <t>620.40K</t>
  </si>
  <si>
    <t>495.20K</t>
  </si>
  <si>
    <t>523.00K</t>
  </si>
  <si>
    <t>593.80K</t>
  </si>
  <si>
    <t>485.60K</t>
  </si>
  <si>
    <t>728.20K</t>
  </si>
  <si>
    <t>686.20K</t>
  </si>
  <si>
    <t>585.00K</t>
  </si>
  <si>
    <t>480.00K</t>
  </si>
  <si>
    <t>549.00K</t>
  </si>
  <si>
    <t>965.00K</t>
  </si>
  <si>
    <t>543.60K</t>
  </si>
  <si>
    <t>448.60K</t>
  </si>
  <si>
    <t>732.80K</t>
  </si>
  <si>
    <t>379.00K</t>
  </si>
  <si>
    <t>376.20K</t>
  </si>
  <si>
    <t>567.80K</t>
  </si>
  <si>
    <t>252.40K</t>
  </si>
  <si>
    <t>337.40K</t>
  </si>
  <si>
    <t>452.60K</t>
  </si>
  <si>
    <t>609.80K</t>
  </si>
  <si>
    <t>795.60K</t>
  </si>
  <si>
    <t>270.60K</t>
  </si>
  <si>
    <t>399.60K</t>
  </si>
  <si>
    <t>486.00K</t>
  </si>
  <si>
    <t>234.00K</t>
  </si>
  <si>
    <t>493.80K</t>
  </si>
  <si>
    <t>449.80K</t>
  </si>
  <si>
    <t>645.40K</t>
  </si>
  <si>
    <t>647.60K</t>
  </si>
  <si>
    <t>399.80K</t>
  </si>
  <si>
    <t>367.60K</t>
  </si>
  <si>
    <t>409.40K</t>
  </si>
  <si>
    <t>344.60K</t>
  </si>
  <si>
    <t>229.80K</t>
  </si>
  <si>
    <t>527.60K</t>
  </si>
  <si>
    <t>805.60K</t>
  </si>
  <si>
    <t>425.60K</t>
  </si>
  <si>
    <t>512.40K</t>
  </si>
  <si>
    <t>550.40K</t>
  </si>
  <si>
    <t>449.20K</t>
  </si>
  <si>
    <t>298.60K</t>
  </si>
  <si>
    <t>700.40K</t>
  </si>
  <si>
    <t>653.60K</t>
  </si>
  <si>
    <t>737.60K</t>
  </si>
  <si>
    <t>797.00K</t>
  </si>
  <si>
    <t>688.80K</t>
  </si>
  <si>
    <t>953.80K</t>
  </si>
  <si>
    <t>994.60K</t>
  </si>
  <si>
    <t>355.20K</t>
  </si>
  <si>
    <t>460.00K</t>
  </si>
  <si>
    <t>537.00K</t>
  </si>
  <si>
    <t>808.20K</t>
  </si>
  <si>
    <t>663.00K</t>
  </si>
  <si>
    <t>563.40K</t>
  </si>
  <si>
    <t>961.00K</t>
  </si>
  <si>
    <t>726.80K</t>
  </si>
  <si>
    <t>770.40K</t>
  </si>
  <si>
    <t>393.00K</t>
  </si>
  <si>
    <t>575.20K</t>
  </si>
  <si>
    <t>747.60K</t>
  </si>
  <si>
    <t>680.00K</t>
  </si>
  <si>
    <t>934.80K</t>
  </si>
  <si>
    <t>595.20K</t>
  </si>
  <si>
    <t>688.20K</t>
  </si>
  <si>
    <t>652.60K</t>
  </si>
  <si>
    <t>905.80K</t>
  </si>
  <si>
    <t>299.00K</t>
  </si>
  <si>
    <t>657.20K</t>
  </si>
  <si>
    <t>929.60K</t>
  </si>
  <si>
    <t>537.40K</t>
  </si>
  <si>
    <t>237.00K</t>
  </si>
  <si>
    <t>401.40K</t>
  </si>
  <si>
    <t>729.00K</t>
  </si>
  <si>
    <t>706.80K</t>
  </si>
  <si>
    <t>317.20K</t>
  </si>
  <si>
    <t>227.20K</t>
  </si>
  <si>
    <t>388.00K</t>
  </si>
  <si>
    <t>453.60K</t>
  </si>
  <si>
    <t>414.40K</t>
  </si>
  <si>
    <t>830.60K</t>
  </si>
  <si>
    <t>413.60K</t>
  </si>
  <si>
    <t>731.60K</t>
  </si>
  <si>
    <t>539.80K</t>
  </si>
  <si>
    <t>957.40K</t>
  </si>
  <si>
    <t>748.00K</t>
  </si>
  <si>
    <t>558.80K</t>
  </si>
  <si>
    <t>329.80K</t>
  </si>
  <si>
    <t>368.00K</t>
  </si>
  <si>
    <t>187.60K</t>
  </si>
  <si>
    <t>472.40K</t>
  </si>
  <si>
    <t>380.00K</t>
  </si>
  <si>
    <t>397.20K</t>
  </si>
  <si>
    <t>256.20K</t>
  </si>
  <si>
    <t>423.80K</t>
  </si>
  <si>
    <t>784.00K</t>
  </si>
  <si>
    <t>174.40K</t>
  </si>
  <si>
    <t>225.20K</t>
  </si>
  <si>
    <t>209.40K</t>
  </si>
  <si>
    <t>261.80K</t>
  </si>
  <si>
    <t>154.60K</t>
  </si>
  <si>
    <t>171.00K</t>
  </si>
  <si>
    <t>130.20K</t>
  </si>
  <si>
    <t>190.60K</t>
  </si>
  <si>
    <t>199.40K</t>
  </si>
  <si>
    <t>247.00K</t>
  </si>
  <si>
    <t>333.80K</t>
  </si>
  <si>
    <t>408.60K</t>
  </si>
  <si>
    <t>304.80K</t>
  </si>
  <si>
    <t>242.00K</t>
  </si>
  <si>
    <t>155.80K</t>
  </si>
  <si>
    <t>185.80K</t>
  </si>
  <si>
    <t>406.60K</t>
  </si>
  <si>
    <t>230.80K</t>
  </si>
  <si>
    <t>889.60K</t>
  </si>
  <si>
    <t>979.40K</t>
  </si>
  <si>
    <t>478.00K</t>
  </si>
  <si>
    <t>606.20K</t>
  </si>
  <si>
    <t>170.40K</t>
  </si>
  <si>
    <t>240.40K</t>
  </si>
  <si>
    <t>245.60K</t>
  </si>
  <si>
    <t>204.40K</t>
  </si>
  <si>
    <t>448.20K</t>
  </si>
  <si>
    <t>501.60K</t>
  </si>
  <si>
    <t>286.20K</t>
  </si>
  <si>
    <t>355.60K</t>
  </si>
  <si>
    <t>660.60K</t>
  </si>
  <si>
    <t>182.00K</t>
  </si>
  <si>
    <t>162.40K</t>
  </si>
  <si>
    <t>237.20K</t>
  </si>
  <si>
    <t>371.20K</t>
  </si>
  <si>
    <t>480.80K</t>
  </si>
  <si>
    <t>266.20K</t>
  </si>
  <si>
    <t>712.60K</t>
  </si>
  <si>
    <t>460.20K</t>
  </si>
  <si>
    <t>796.80K</t>
  </si>
  <si>
    <t>280.80K</t>
  </si>
  <si>
    <t>326.60K</t>
  </si>
  <si>
    <t>488.40K</t>
  </si>
  <si>
    <t>743.80K</t>
  </si>
  <si>
    <t>560.80K</t>
  </si>
  <si>
    <t>756.20K</t>
  </si>
  <si>
    <t>311.00K</t>
  </si>
  <si>
    <t>439.40K</t>
  </si>
  <si>
    <t>538.00K</t>
  </si>
  <si>
    <t>505.80K</t>
  </si>
  <si>
    <t>358.80K</t>
  </si>
  <si>
    <t>277.60K</t>
  </si>
  <si>
    <t>395.20K</t>
  </si>
  <si>
    <t>568.40K</t>
  </si>
  <si>
    <t>237.80K</t>
  </si>
  <si>
    <t>267.80K</t>
  </si>
  <si>
    <t>654.60K</t>
  </si>
  <si>
    <t>803.00K</t>
  </si>
  <si>
    <t>524.80K</t>
  </si>
  <si>
    <t>387.40K</t>
  </si>
  <si>
    <t>400.80K</t>
  </si>
  <si>
    <t>707.40K</t>
  </si>
  <si>
    <t>707.80K</t>
  </si>
  <si>
    <t>777.40K</t>
  </si>
  <si>
    <t>381.00K</t>
  </si>
  <si>
    <t>608.00K</t>
  </si>
  <si>
    <t>888.60K</t>
  </si>
  <si>
    <t>876.20K</t>
  </si>
  <si>
    <t>668.20K</t>
  </si>
  <si>
    <t>493.00K</t>
  </si>
  <si>
    <t>357.20K</t>
  </si>
  <si>
    <t>857.40K</t>
  </si>
  <si>
    <t>288.80K</t>
  </si>
  <si>
    <t>651.40K</t>
  </si>
  <si>
    <t>992.00K</t>
  </si>
  <si>
    <t>956.20K</t>
  </si>
  <si>
    <t>436.40K</t>
  </si>
  <si>
    <t>256.00K</t>
  </si>
  <si>
    <t>405.40K</t>
  </si>
  <si>
    <t>385.20K</t>
  </si>
  <si>
    <t>572.60K</t>
  </si>
  <si>
    <t>323.80K</t>
  </si>
  <si>
    <t>454.00K</t>
  </si>
  <si>
    <t>263.80K</t>
  </si>
  <si>
    <t>203.20K</t>
  </si>
  <si>
    <t>347.40K</t>
  </si>
  <si>
    <t>361.20K</t>
  </si>
  <si>
    <t>220.00K</t>
  </si>
  <si>
    <t>279.80K</t>
  </si>
  <si>
    <t>136.20K</t>
  </si>
  <si>
    <t>295.80K</t>
  </si>
  <si>
    <t>261.00K</t>
  </si>
  <si>
    <t>356.60K</t>
  </si>
  <si>
    <t>179.20K</t>
  </si>
  <si>
    <t>147.00K</t>
  </si>
  <si>
    <t>248.40K</t>
  </si>
  <si>
    <t>215.80K</t>
  </si>
  <si>
    <t>312.00K</t>
  </si>
  <si>
    <t>299.40K</t>
  </si>
  <si>
    <t>144.60K</t>
  </si>
  <si>
    <t>304.00K</t>
  </si>
  <si>
    <t>217.60K</t>
  </si>
  <si>
    <t>261.40K</t>
  </si>
  <si>
    <t>403.20K</t>
  </si>
  <si>
    <t>357.80K</t>
  </si>
  <si>
    <t>300.00K</t>
  </si>
  <si>
    <t>345.40K</t>
  </si>
  <si>
    <t>394.60K</t>
  </si>
  <si>
    <t>676.60K</t>
  </si>
  <si>
    <t>635.60K</t>
  </si>
  <si>
    <t>344.00K</t>
  </si>
  <si>
    <t>669.00K</t>
  </si>
  <si>
    <t>484.40K</t>
  </si>
  <si>
    <t>379.60K</t>
  </si>
  <si>
    <t>512.20K</t>
  </si>
  <si>
    <t>890.60K</t>
  </si>
  <si>
    <t>342.60K</t>
  </si>
  <si>
    <t>364.60K</t>
  </si>
  <si>
    <t>371.80K</t>
  </si>
  <si>
    <t>400.40K</t>
  </si>
  <si>
    <t>556.80K</t>
  </si>
  <si>
    <t>265.20K</t>
  </si>
  <si>
    <t>223.40K</t>
  </si>
  <si>
    <t>205.80K</t>
  </si>
  <si>
    <t>454.80K</t>
  </si>
  <si>
    <t>272.40K</t>
  </si>
  <si>
    <t>595.40K</t>
  </si>
  <si>
    <t>243.60K</t>
  </si>
  <si>
    <t>522.00K</t>
  </si>
  <si>
    <t>475.60K</t>
  </si>
  <si>
    <t>587.40K</t>
  </si>
  <si>
    <t>418.80K</t>
  </si>
  <si>
    <t>522.80K</t>
  </si>
  <si>
    <t>694.40K</t>
  </si>
  <si>
    <t>569.60K</t>
  </si>
  <si>
    <t>353.20K</t>
  </si>
  <si>
    <t>265.60K</t>
  </si>
  <si>
    <t>374.80K</t>
  </si>
  <si>
    <t>330.80K</t>
  </si>
  <si>
    <t>577.80K</t>
  </si>
  <si>
    <t>542.60K</t>
  </si>
  <si>
    <t>353.60K</t>
  </si>
  <si>
    <t>574.40K</t>
  </si>
  <si>
    <t>388.40K</t>
  </si>
  <si>
    <t>596.00K</t>
  </si>
  <si>
    <t>288.00K</t>
  </si>
  <si>
    <t>377.60K</t>
  </si>
  <si>
    <t>350.40K</t>
  </si>
  <si>
    <t>525.60K</t>
  </si>
  <si>
    <t>404.20K</t>
  </si>
  <si>
    <t>539.40K</t>
  </si>
  <si>
    <t>604.40K</t>
  </si>
  <si>
    <t>549.80K</t>
  </si>
  <si>
    <t>567.00K</t>
  </si>
  <si>
    <t>504.60K</t>
  </si>
  <si>
    <t>402.60K</t>
  </si>
  <si>
    <t>421.80K</t>
  </si>
  <si>
    <t>883.00K</t>
  </si>
  <si>
    <t>940.60K</t>
  </si>
  <si>
    <t>938.20K</t>
  </si>
  <si>
    <t>785.20K</t>
  </si>
  <si>
    <t>325.40K</t>
  </si>
  <si>
    <t>290.20K</t>
  </si>
  <si>
    <t>272.20K</t>
  </si>
  <si>
    <t>281.40K</t>
  </si>
  <si>
    <t>149.00K</t>
  </si>
  <si>
    <t>297.00K</t>
  </si>
  <si>
    <t>565.40K</t>
  </si>
  <si>
    <t>627.40K</t>
  </si>
  <si>
    <t>672.80K</t>
  </si>
  <si>
    <t>330.20K</t>
  </si>
  <si>
    <t>623.00K</t>
  </si>
  <si>
    <t>457.00K</t>
  </si>
  <si>
    <t>494.80K</t>
  </si>
  <si>
    <t>737.00K</t>
  </si>
  <si>
    <t>909.00K</t>
  </si>
  <si>
    <t>892.00K</t>
  </si>
  <si>
    <t>191.40K</t>
  </si>
  <si>
    <t>377.00K</t>
  </si>
  <si>
    <t>512.00K</t>
  </si>
  <si>
    <t>453.00K</t>
  </si>
  <si>
    <t>407.20K</t>
  </si>
  <si>
    <t>573.60K</t>
  </si>
  <si>
    <t>537.20K</t>
  </si>
  <si>
    <t>492.40K</t>
  </si>
  <si>
    <t>561.60K</t>
  </si>
  <si>
    <t>702.60K</t>
  </si>
  <si>
    <t>638.40K</t>
  </si>
  <si>
    <t>470.00K</t>
  </si>
  <si>
    <t>524.20K</t>
  </si>
  <si>
    <t>494.40K</t>
  </si>
  <si>
    <t>249.80K</t>
  </si>
  <si>
    <t>507.00K</t>
  </si>
  <si>
    <t>449.40K</t>
  </si>
  <si>
    <t>886.00K</t>
  </si>
  <si>
    <t>768.60K</t>
  </si>
  <si>
    <t>751.80K</t>
  </si>
  <si>
    <t>664.60K</t>
  </si>
  <si>
    <t>336.00K</t>
  </si>
  <si>
    <t>505.00K</t>
  </si>
  <si>
    <t>879.80K</t>
  </si>
  <si>
    <t>621.20K</t>
  </si>
  <si>
    <t>369.80K</t>
  </si>
  <si>
    <t>401.20K</t>
  </si>
  <si>
    <t>274.00K</t>
  </si>
  <si>
    <t>278.00K</t>
  </si>
  <si>
    <t>215.60K</t>
  </si>
  <si>
    <t>354.80K</t>
  </si>
  <si>
    <t>323.00K</t>
  </si>
  <si>
    <t>507.80K</t>
  </si>
  <si>
    <t>332.20K</t>
  </si>
  <si>
    <t>427.80K</t>
  </si>
  <si>
    <t>738.60K</t>
  </si>
  <si>
    <t>474.40K</t>
  </si>
  <si>
    <t>722.80K</t>
  </si>
  <si>
    <t>394.80K</t>
  </si>
  <si>
    <t>739.40K</t>
  </si>
  <si>
    <t>492.80K</t>
  </si>
  <si>
    <t>386.00K</t>
  </si>
  <si>
    <t>713.20K</t>
  </si>
  <si>
    <t>569.80K</t>
  </si>
  <si>
    <t>514.20K</t>
  </si>
  <si>
    <t>882.40K</t>
  </si>
  <si>
    <t>964.40K</t>
  </si>
  <si>
    <t>814.80K</t>
  </si>
  <si>
    <t>602.60K</t>
  </si>
  <si>
    <t>257.40K</t>
  </si>
  <si>
    <t>621.00K</t>
  </si>
  <si>
    <t>438.40K</t>
  </si>
  <si>
    <t>901.60K</t>
  </si>
  <si>
    <t>760.40K</t>
  </si>
  <si>
    <t>477.60K</t>
  </si>
  <si>
    <t>432.40K</t>
  </si>
  <si>
    <t>761.20K</t>
  </si>
  <si>
    <t>433.40K</t>
  </si>
  <si>
    <t>435.60K</t>
  </si>
  <si>
    <t>346.40K</t>
  </si>
  <si>
    <t>430.00K</t>
  </si>
  <si>
    <t>458.40K</t>
  </si>
  <si>
    <t>401.80K</t>
  </si>
  <si>
    <t>469.80K</t>
  </si>
  <si>
    <t>317.40K</t>
  </si>
  <si>
    <t>791.40K</t>
  </si>
  <si>
    <t>384.20K</t>
  </si>
  <si>
    <t>195.20K</t>
  </si>
  <si>
    <t>284.20K</t>
  </si>
  <si>
    <t>419.60K</t>
  </si>
  <si>
    <t>310.40K</t>
  </si>
  <si>
    <t>554.20K</t>
  </si>
  <si>
    <t>508.20K</t>
  </si>
  <si>
    <t>511.40K</t>
  </si>
  <si>
    <t>175.60K</t>
  </si>
  <si>
    <t>994.00K</t>
  </si>
  <si>
    <t>681.40K</t>
  </si>
  <si>
    <t>804.40K</t>
  </si>
  <si>
    <t>219.00K</t>
  </si>
  <si>
    <t>635.40K</t>
  </si>
  <si>
    <t>553.80K</t>
  </si>
  <si>
    <t>160.80K</t>
  </si>
  <si>
    <t>536.20K</t>
  </si>
  <si>
    <t>467.80K</t>
  </si>
  <si>
    <t>824.60K</t>
  </si>
  <si>
    <t>214.20K</t>
  </si>
  <si>
    <t>565.80K</t>
  </si>
  <si>
    <t>246.40K</t>
  </si>
  <si>
    <t>478.40K</t>
  </si>
  <si>
    <t>413.20K</t>
  </si>
  <si>
    <t>553.60K</t>
  </si>
  <si>
    <t>619.00K</t>
  </si>
  <si>
    <t>806.20K</t>
  </si>
  <si>
    <t>891.40K</t>
  </si>
  <si>
    <t>905.00K</t>
  </si>
  <si>
    <t>965.80K</t>
  </si>
  <si>
    <t>425.80K</t>
  </si>
  <si>
    <t>864.20K</t>
  </si>
  <si>
    <t>527.40K</t>
  </si>
  <si>
    <t>697.40K</t>
  </si>
  <si>
    <t>886.20K</t>
  </si>
  <si>
    <t>626.20K</t>
  </si>
  <si>
    <t>966.80K</t>
  </si>
  <si>
    <t>352.00K</t>
  </si>
  <si>
    <t>318.80K</t>
  </si>
  <si>
    <t>244.80K</t>
  </si>
  <si>
    <t>706.60K</t>
  </si>
  <si>
    <t>189.00K</t>
  </si>
  <si>
    <t>382.00K</t>
  </si>
  <si>
    <t>153.60K</t>
  </si>
  <si>
    <t>306.40K</t>
  </si>
  <si>
    <t>615.20K</t>
  </si>
  <si>
    <t>176.80K</t>
  </si>
  <si>
    <t>218.60K</t>
  </si>
  <si>
    <t>417.40K</t>
  </si>
  <si>
    <t>213.00K</t>
  </si>
  <si>
    <t>288.40K</t>
  </si>
  <si>
    <t>677.80K</t>
  </si>
  <si>
    <t>529.60K</t>
  </si>
  <si>
    <t>313.60K</t>
  </si>
  <si>
    <t>526.20K</t>
  </si>
  <si>
    <t>400.20K</t>
  </si>
  <si>
    <t>684.60K</t>
  </si>
  <si>
    <t>384.80K</t>
  </si>
  <si>
    <t>393.20K</t>
  </si>
  <si>
    <t>968.00K</t>
  </si>
  <si>
    <t>584.60K</t>
  </si>
  <si>
    <t>327.80K</t>
  </si>
  <si>
    <t>658.40K</t>
  </si>
  <si>
    <t>622.80K</t>
  </si>
  <si>
    <t>640.00K</t>
  </si>
  <si>
    <t>217.80K</t>
  </si>
  <si>
    <t>369.60K</t>
  </si>
  <si>
    <t>681.80K</t>
  </si>
  <si>
    <t>398.40K</t>
  </si>
  <si>
    <t>413.80K</t>
  </si>
  <si>
    <t>496.00K</t>
  </si>
  <si>
    <t>639.20K</t>
  </si>
  <si>
    <t>759.40K</t>
  </si>
  <si>
    <t>225.40K</t>
  </si>
  <si>
    <t>619.80K</t>
  </si>
  <si>
    <t>673.80K</t>
  </si>
  <si>
    <t>482.20K</t>
  </si>
  <si>
    <t>804.20K</t>
  </si>
  <si>
    <t>529.00K</t>
  </si>
  <si>
    <t>833.80K</t>
  </si>
  <si>
    <t>600.80K</t>
  </si>
  <si>
    <t>902.40K</t>
  </si>
  <si>
    <t>921.40K</t>
  </si>
  <si>
    <t>622.40K</t>
  </si>
  <si>
    <t>552.00K</t>
  </si>
  <si>
    <t>985.20K</t>
  </si>
  <si>
    <t>890.20K</t>
  </si>
  <si>
    <t>899.20K</t>
  </si>
  <si>
    <t>632.80K</t>
  </si>
  <si>
    <t>567.20K</t>
  </si>
  <si>
    <t>967.40K</t>
  </si>
  <si>
    <t>685.40K</t>
  </si>
  <si>
    <t>665.60K</t>
  </si>
  <si>
    <t>Date</t>
  </si>
  <si>
    <t>Price</t>
  </si>
  <si>
    <t>Open</t>
  </si>
  <si>
    <t>High</t>
  </si>
  <si>
    <t>Low</t>
  </si>
  <si>
    <t>Row Labels</t>
  </si>
  <si>
    <t>Grand Total</t>
  </si>
  <si>
    <t>Column Labels</t>
  </si>
  <si>
    <t>Count of Polarity</t>
  </si>
  <si>
    <t>Dates</t>
  </si>
  <si>
    <t>Vol.</t>
  </si>
  <si>
    <t>Change %</t>
  </si>
  <si>
    <t>8.32M</t>
  </si>
  <si>
    <t>12.14M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</si>
</sst>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mm/dd/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8"/>
      <color theme="1"/>
      <name val="Arial"/>
      <family val="2"/>
    </font>
    <font>
      <sz val="12"/>
      <color rgb="FF0000FF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3C83C"/>
        <bgColor indexed="64"/>
      </patternFill>
    </fill>
    <fill>
      <patternFill patternType="solid">
        <fgColor rgb="FFFCA4AB"/>
        <bgColor indexed="64"/>
      </patternFill>
    </fill>
    <fill>
      <patternFill patternType="solid">
        <fgColor rgb="FFB4EDC5"/>
        <bgColor indexed="64"/>
      </patternFill>
    </fill>
    <fill>
      <patternFill patternType="solid">
        <fgColor rgb="FFE2E0E0"/>
        <bgColor indexed="64"/>
      </patternFill>
    </fill>
    <fill>
      <patternFill patternType="solid">
        <fgColor rgb="FF84D173"/>
        <bgColor indexed="64"/>
      </patternFill>
    </fill>
    <fill>
      <patternFill patternType="solid">
        <fgColor rgb="FFED424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15" fontId="5" fillId="0" borderId="0" xfId="0" applyNumberFormat="1" applyFont="1" applyAlignment="1">
      <alignment horizontal="righ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right" vertical="center" wrapText="1"/>
    </xf>
    <xf numFmtId="0" fontId="5" fillId="0" borderId="10" xfId="0" applyFont="1" applyBorder="1" applyAlignment="1">
      <alignment horizontal="left" vertical="center" wrapText="1"/>
    </xf>
    <xf numFmtId="15" fontId="5" fillId="0" borderId="11" xfId="0" applyNumberFormat="1" applyFont="1" applyBorder="1" applyAlignment="1">
      <alignment horizontal="righ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right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7" xfId="0" applyBorder="1" applyAlignment="1">
      <alignment horizontal="center" vertical="top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3" fontId="6" fillId="2" borderId="0" xfId="0" applyNumberFormat="1" applyFont="1" applyFill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6" fillId="2" borderId="0" xfId="0" applyFont="1" applyFill="1" applyAlignment="1">
      <alignment horizontal="right" vertical="center" wrapText="1"/>
    </xf>
    <xf numFmtId="11" fontId="6" fillId="2" borderId="0" xfId="0" applyNumberFormat="1" applyFont="1" applyFill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1" applyAlignment="1">
      <alignment vertical="center"/>
    </xf>
    <xf numFmtId="14" fontId="0" fillId="0" borderId="0" xfId="0" applyNumberFormat="1"/>
    <xf numFmtId="0" fontId="8" fillId="0" borderId="0" xfId="0" applyFont="1" applyAlignment="1">
      <alignment vertical="center"/>
    </xf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16" fontId="0" fillId="0" borderId="0" xfId="0" applyNumberFormat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1" fillId="3" borderId="0" xfId="0" applyFont="1" applyFill="1"/>
    <xf numFmtId="0" fontId="0" fillId="0" borderId="0" xfId="0" applyAlignment="1"/>
    <xf numFmtId="10" fontId="0" fillId="0" borderId="0" xfId="0" applyNumberForma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11" fillId="3" borderId="0" xfId="0" applyNumberFormat="1" applyFont="1" applyFill="1"/>
    <xf numFmtId="49" fontId="0" fillId="0" borderId="0" xfId="0" applyNumberFormat="1" applyAlignment="1"/>
    <xf numFmtId="49" fontId="0" fillId="4" borderId="0" xfId="0" applyNumberFormat="1" applyFill="1" applyAlignment="1"/>
    <xf numFmtId="49" fontId="0" fillId="5" borderId="0" xfId="0" applyNumberFormat="1" applyFill="1" applyAlignment="1"/>
    <xf numFmtId="49" fontId="0" fillId="6" borderId="0" xfId="0" applyNumberFormat="1" applyFill="1" applyAlignment="1"/>
    <xf numFmtId="49" fontId="0" fillId="7" borderId="0" xfId="0" applyNumberFormat="1" applyFill="1" applyAlignment="1"/>
    <xf numFmtId="49" fontId="0" fillId="8" borderId="0" xfId="0" applyNumberFormat="1" applyFill="1" applyAlignme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/>
    <xf numFmtId="14" fontId="1" fillId="0" borderId="0" xfId="0" applyNumberFormat="1" applyFont="1" applyAlignment="1">
      <alignment horizontal="center" vertical="center"/>
    </xf>
    <xf numFmtId="0" fontId="1" fillId="0" borderId="0" xfId="0" applyFont="1" applyFill="1" applyBorder="1"/>
    <xf numFmtId="0" fontId="1" fillId="9" borderId="0" xfId="0" applyNumberFormat="1" applyFont="1" applyFill="1" applyBorder="1"/>
    <xf numFmtId="0" fontId="0" fillId="0" borderId="18" xfId="0" applyNumberFormat="1" applyBorder="1"/>
    <xf numFmtId="14" fontId="0" fillId="0" borderId="18" xfId="0" applyNumberFormat="1" applyBorder="1" applyAlignment="1">
      <alignment horizontal="left"/>
    </xf>
    <xf numFmtId="0" fontId="0" fillId="0" borderId="0" xfId="0" applyNumberFormat="1" applyBorder="1"/>
    <xf numFmtId="14" fontId="1" fillId="9" borderId="0" xfId="0" applyNumberFormat="1" applyFont="1" applyFill="1" applyBorder="1" applyAlignment="1">
      <alignment horizontal="left"/>
    </xf>
    <xf numFmtId="14" fontId="1" fillId="0" borderId="0" xfId="0" applyNumberFormat="1" applyFont="1" applyFill="1" applyBorder="1"/>
    <xf numFmtId="171" fontId="0" fillId="0" borderId="0" xfId="0" applyNumberFormat="1"/>
    <xf numFmtId="14" fontId="0" fillId="0" borderId="0" xfId="0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 Stacked</a:t>
            </a:r>
            <a:r>
              <a:rPr lang="en-US" baseline="0"/>
              <a:t> Area Chart of </a:t>
            </a:r>
            <a:r>
              <a:rPr lang="en-US"/>
              <a:t>Motley Fool</a:t>
            </a:r>
            <a:r>
              <a:rPr lang="en-US" baseline="0"/>
              <a:t> Articles by Article Title Sentiment Analysis (2002 to Present)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v>Negative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cat>
            <c:numRef>
              <c:f>MFsentimentanalysis!$B$3:$B$524</c:f>
              <c:numCache>
                <c:formatCode>m/d/yyyy</c:formatCode>
                <c:ptCount val="522"/>
                <c:pt idx="0">
                  <c:v>44602</c:v>
                </c:pt>
                <c:pt idx="1">
                  <c:v>44581</c:v>
                </c:pt>
                <c:pt idx="2">
                  <c:v>44575</c:v>
                </c:pt>
                <c:pt idx="3">
                  <c:v>44573</c:v>
                </c:pt>
                <c:pt idx="4">
                  <c:v>44569</c:v>
                </c:pt>
                <c:pt idx="5">
                  <c:v>44564</c:v>
                </c:pt>
                <c:pt idx="6">
                  <c:v>44552</c:v>
                </c:pt>
                <c:pt idx="7">
                  <c:v>44541</c:v>
                </c:pt>
                <c:pt idx="8">
                  <c:v>44538</c:v>
                </c:pt>
                <c:pt idx="9">
                  <c:v>44536</c:v>
                </c:pt>
                <c:pt idx="10">
                  <c:v>44532</c:v>
                </c:pt>
                <c:pt idx="11">
                  <c:v>44511</c:v>
                </c:pt>
                <c:pt idx="12">
                  <c:v>44469</c:v>
                </c:pt>
                <c:pt idx="13">
                  <c:v>44460</c:v>
                </c:pt>
                <c:pt idx="14">
                  <c:v>44457</c:v>
                </c:pt>
                <c:pt idx="15">
                  <c:v>44449</c:v>
                </c:pt>
                <c:pt idx="16">
                  <c:v>44445</c:v>
                </c:pt>
                <c:pt idx="17">
                  <c:v>44442</c:v>
                </c:pt>
                <c:pt idx="18">
                  <c:v>44438</c:v>
                </c:pt>
                <c:pt idx="19">
                  <c:v>44418</c:v>
                </c:pt>
                <c:pt idx="20">
                  <c:v>44417</c:v>
                </c:pt>
                <c:pt idx="21">
                  <c:v>44410</c:v>
                </c:pt>
                <c:pt idx="22">
                  <c:v>44404</c:v>
                </c:pt>
                <c:pt idx="23">
                  <c:v>44399</c:v>
                </c:pt>
                <c:pt idx="24">
                  <c:v>44396</c:v>
                </c:pt>
                <c:pt idx="25">
                  <c:v>44395</c:v>
                </c:pt>
                <c:pt idx="26">
                  <c:v>44392</c:v>
                </c:pt>
                <c:pt idx="27">
                  <c:v>44372</c:v>
                </c:pt>
                <c:pt idx="28">
                  <c:v>44369</c:v>
                </c:pt>
                <c:pt idx="29">
                  <c:v>44366</c:v>
                </c:pt>
                <c:pt idx="30">
                  <c:v>44365</c:v>
                </c:pt>
                <c:pt idx="31">
                  <c:v>44364</c:v>
                </c:pt>
                <c:pt idx="32">
                  <c:v>44363</c:v>
                </c:pt>
                <c:pt idx="33">
                  <c:v>44358</c:v>
                </c:pt>
                <c:pt idx="34">
                  <c:v>44357</c:v>
                </c:pt>
                <c:pt idx="35">
                  <c:v>44356</c:v>
                </c:pt>
                <c:pt idx="36">
                  <c:v>44355</c:v>
                </c:pt>
                <c:pt idx="37">
                  <c:v>44354</c:v>
                </c:pt>
                <c:pt idx="38">
                  <c:v>44349</c:v>
                </c:pt>
                <c:pt idx="39">
                  <c:v>44343</c:v>
                </c:pt>
                <c:pt idx="40">
                  <c:v>44342</c:v>
                </c:pt>
                <c:pt idx="41">
                  <c:v>44338</c:v>
                </c:pt>
                <c:pt idx="42">
                  <c:v>44328</c:v>
                </c:pt>
                <c:pt idx="43">
                  <c:v>44319</c:v>
                </c:pt>
                <c:pt idx="44">
                  <c:v>44314</c:v>
                </c:pt>
                <c:pt idx="45">
                  <c:v>44313</c:v>
                </c:pt>
                <c:pt idx="46">
                  <c:v>44312</c:v>
                </c:pt>
                <c:pt idx="47">
                  <c:v>44311</c:v>
                </c:pt>
                <c:pt idx="48">
                  <c:v>44310</c:v>
                </c:pt>
                <c:pt idx="49">
                  <c:v>44308</c:v>
                </c:pt>
                <c:pt idx="50">
                  <c:v>44306</c:v>
                </c:pt>
                <c:pt idx="51">
                  <c:v>44305</c:v>
                </c:pt>
                <c:pt idx="52">
                  <c:v>44300</c:v>
                </c:pt>
                <c:pt idx="53">
                  <c:v>44298</c:v>
                </c:pt>
                <c:pt idx="54">
                  <c:v>44296</c:v>
                </c:pt>
                <c:pt idx="55">
                  <c:v>44295</c:v>
                </c:pt>
                <c:pt idx="56">
                  <c:v>44294</c:v>
                </c:pt>
                <c:pt idx="57">
                  <c:v>44291</c:v>
                </c:pt>
                <c:pt idx="58">
                  <c:v>44289</c:v>
                </c:pt>
                <c:pt idx="59">
                  <c:v>44285</c:v>
                </c:pt>
                <c:pt idx="60">
                  <c:v>44284</c:v>
                </c:pt>
                <c:pt idx="61">
                  <c:v>44282</c:v>
                </c:pt>
                <c:pt idx="62">
                  <c:v>44279</c:v>
                </c:pt>
                <c:pt idx="63">
                  <c:v>44278</c:v>
                </c:pt>
                <c:pt idx="64">
                  <c:v>44277</c:v>
                </c:pt>
                <c:pt idx="65">
                  <c:v>44274</c:v>
                </c:pt>
                <c:pt idx="66">
                  <c:v>44273</c:v>
                </c:pt>
                <c:pt idx="67">
                  <c:v>44271</c:v>
                </c:pt>
                <c:pt idx="68">
                  <c:v>44270</c:v>
                </c:pt>
                <c:pt idx="69">
                  <c:v>44267</c:v>
                </c:pt>
                <c:pt idx="70">
                  <c:v>44266</c:v>
                </c:pt>
                <c:pt idx="71">
                  <c:v>44263</c:v>
                </c:pt>
                <c:pt idx="72">
                  <c:v>44262</c:v>
                </c:pt>
                <c:pt idx="73">
                  <c:v>44261</c:v>
                </c:pt>
                <c:pt idx="74">
                  <c:v>44258</c:v>
                </c:pt>
                <c:pt idx="75">
                  <c:v>44257</c:v>
                </c:pt>
                <c:pt idx="76">
                  <c:v>44255</c:v>
                </c:pt>
                <c:pt idx="77">
                  <c:v>44248</c:v>
                </c:pt>
                <c:pt idx="78">
                  <c:v>44245</c:v>
                </c:pt>
                <c:pt idx="79">
                  <c:v>44243</c:v>
                </c:pt>
                <c:pt idx="80">
                  <c:v>44238</c:v>
                </c:pt>
                <c:pt idx="81">
                  <c:v>44236</c:v>
                </c:pt>
                <c:pt idx="82">
                  <c:v>44235</c:v>
                </c:pt>
                <c:pt idx="83">
                  <c:v>44234</c:v>
                </c:pt>
                <c:pt idx="84">
                  <c:v>44232</c:v>
                </c:pt>
                <c:pt idx="85">
                  <c:v>44231</c:v>
                </c:pt>
                <c:pt idx="86">
                  <c:v>44230</c:v>
                </c:pt>
                <c:pt idx="87">
                  <c:v>44229</c:v>
                </c:pt>
                <c:pt idx="88">
                  <c:v>44228</c:v>
                </c:pt>
                <c:pt idx="89">
                  <c:v>44227</c:v>
                </c:pt>
                <c:pt idx="90">
                  <c:v>44226</c:v>
                </c:pt>
                <c:pt idx="91">
                  <c:v>44225</c:v>
                </c:pt>
                <c:pt idx="92">
                  <c:v>44224</c:v>
                </c:pt>
                <c:pt idx="93">
                  <c:v>44223</c:v>
                </c:pt>
                <c:pt idx="94">
                  <c:v>44222</c:v>
                </c:pt>
                <c:pt idx="95">
                  <c:v>44221</c:v>
                </c:pt>
                <c:pt idx="96">
                  <c:v>44218</c:v>
                </c:pt>
                <c:pt idx="97">
                  <c:v>44214</c:v>
                </c:pt>
                <c:pt idx="98">
                  <c:v>44209</c:v>
                </c:pt>
                <c:pt idx="99">
                  <c:v>44199</c:v>
                </c:pt>
                <c:pt idx="100">
                  <c:v>44194</c:v>
                </c:pt>
                <c:pt idx="101">
                  <c:v>44174</c:v>
                </c:pt>
                <c:pt idx="102">
                  <c:v>44152</c:v>
                </c:pt>
                <c:pt idx="103">
                  <c:v>44130</c:v>
                </c:pt>
                <c:pt idx="104">
                  <c:v>44123</c:v>
                </c:pt>
                <c:pt idx="105">
                  <c:v>44120</c:v>
                </c:pt>
                <c:pt idx="106">
                  <c:v>44118</c:v>
                </c:pt>
                <c:pt idx="107">
                  <c:v>44116</c:v>
                </c:pt>
                <c:pt idx="108">
                  <c:v>44113</c:v>
                </c:pt>
                <c:pt idx="109">
                  <c:v>44107</c:v>
                </c:pt>
                <c:pt idx="110">
                  <c:v>44102</c:v>
                </c:pt>
                <c:pt idx="111">
                  <c:v>44100</c:v>
                </c:pt>
                <c:pt idx="112">
                  <c:v>44099</c:v>
                </c:pt>
                <c:pt idx="113">
                  <c:v>44096</c:v>
                </c:pt>
                <c:pt idx="114">
                  <c:v>44095</c:v>
                </c:pt>
                <c:pt idx="115">
                  <c:v>44094</c:v>
                </c:pt>
                <c:pt idx="116">
                  <c:v>44088</c:v>
                </c:pt>
                <c:pt idx="117">
                  <c:v>44086</c:v>
                </c:pt>
                <c:pt idx="118">
                  <c:v>44084</c:v>
                </c:pt>
                <c:pt idx="119">
                  <c:v>44083</c:v>
                </c:pt>
                <c:pt idx="120">
                  <c:v>44069</c:v>
                </c:pt>
                <c:pt idx="121">
                  <c:v>44061</c:v>
                </c:pt>
                <c:pt idx="122">
                  <c:v>44038</c:v>
                </c:pt>
                <c:pt idx="123">
                  <c:v>44037</c:v>
                </c:pt>
                <c:pt idx="124">
                  <c:v>44003</c:v>
                </c:pt>
                <c:pt idx="125">
                  <c:v>44000</c:v>
                </c:pt>
                <c:pt idx="126">
                  <c:v>43994</c:v>
                </c:pt>
                <c:pt idx="127">
                  <c:v>43993</c:v>
                </c:pt>
                <c:pt idx="128">
                  <c:v>43992</c:v>
                </c:pt>
                <c:pt idx="129">
                  <c:v>43987</c:v>
                </c:pt>
                <c:pt idx="130">
                  <c:v>43984</c:v>
                </c:pt>
                <c:pt idx="131">
                  <c:v>43978</c:v>
                </c:pt>
                <c:pt idx="132">
                  <c:v>43973</c:v>
                </c:pt>
                <c:pt idx="133">
                  <c:v>43970</c:v>
                </c:pt>
                <c:pt idx="134">
                  <c:v>43964</c:v>
                </c:pt>
                <c:pt idx="135">
                  <c:v>43955</c:v>
                </c:pt>
                <c:pt idx="136">
                  <c:v>43953</c:v>
                </c:pt>
                <c:pt idx="137">
                  <c:v>43948</c:v>
                </c:pt>
                <c:pt idx="138">
                  <c:v>43942</c:v>
                </c:pt>
                <c:pt idx="139">
                  <c:v>43917</c:v>
                </c:pt>
                <c:pt idx="140">
                  <c:v>43914</c:v>
                </c:pt>
                <c:pt idx="141">
                  <c:v>43909</c:v>
                </c:pt>
                <c:pt idx="142">
                  <c:v>43902</c:v>
                </c:pt>
                <c:pt idx="143">
                  <c:v>43901</c:v>
                </c:pt>
                <c:pt idx="144">
                  <c:v>43900</c:v>
                </c:pt>
                <c:pt idx="145">
                  <c:v>43899</c:v>
                </c:pt>
                <c:pt idx="146">
                  <c:v>43897</c:v>
                </c:pt>
                <c:pt idx="147">
                  <c:v>43886</c:v>
                </c:pt>
                <c:pt idx="148">
                  <c:v>43883</c:v>
                </c:pt>
                <c:pt idx="149">
                  <c:v>43866</c:v>
                </c:pt>
                <c:pt idx="150">
                  <c:v>43853</c:v>
                </c:pt>
                <c:pt idx="151">
                  <c:v>43849</c:v>
                </c:pt>
                <c:pt idx="152">
                  <c:v>43846</c:v>
                </c:pt>
                <c:pt idx="153">
                  <c:v>43845</c:v>
                </c:pt>
                <c:pt idx="154">
                  <c:v>43844</c:v>
                </c:pt>
                <c:pt idx="155">
                  <c:v>43819</c:v>
                </c:pt>
                <c:pt idx="156">
                  <c:v>43817</c:v>
                </c:pt>
                <c:pt idx="157">
                  <c:v>43816</c:v>
                </c:pt>
                <c:pt idx="158">
                  <c:v>43813</c:v>
                </c:pt>
                <c:pt idx="159">
                  <c:v>43810</c:v>
                </c:pt>
                <c:pt idx="160">
                  <c:v>43806</c:v>
                </c:pt>
                <c:pt idx="161">
                  <c:v>43796</c:v>
                </c:pt>
                <c:pt idx="162">
                  <c:v>43742</c:v>
                </c:pt>
                <c:pt idx="163">
                  <c:v>43726</c:v>
                </c:pt>
                <c:pt idx="164">
                  <c:v>43724</c:v>
                </c:pt>
                <c:pt idx="165">
                  <c:v>43722</c:v>
                </c:pt>
                <c:pt idx="166">
                  <c:v>43721</c:v>
                </c:pt>
                <c:pt idx="167">
                  <c:v>43720</c:v>
                </c:pt>
                <c:pt idx="168">
                  <c:v>43719</c:v>
                </c:pt>
                <c:pt idx="169">
                  <c:v>43718</c:v>
                </c:pt>
                <c:pt idx="170">
                  <c:v>43713</c:v>
                </c:pt>
                <c:pt idx="171">
                  <c:v>43703</c:v>
                </c:pt>
                <c:pt idx="172">
                  <c:v>43647</c:v>
                </c:pt>
                <c:pt idx="173">
                  <c:v>43645</c:v>
                </c:pt>
                <c:pt idx="174">
                  <c:v>43636</c:v>
                </c:pt>
                <c:pt idx="175">
                  <c:v>43630</c:v>
                </c:pt>
                <c:pt idx="176">
                  <c:v>43625</c:v>
                </c:pt>
                <c:pt idx="177">
                  <c:v>43624</c:v>
                </c:pt>
                <c:pt idx="178">
                  <c:v>43621</c:v>
                </c:pt>
                <c:pt idx="179">
                  <c:v>43620</c:v>
                </c:pt>
                <c:pt idx="180">
                  <c:v>43615</c:v>
                </c:pt>
                <c:pt idx="181">
                  <c:v>43572</c:v>
                </c:pt>
                <c:pt idx="182">
                  <c:v>43563</c:v>
                </c:pt>
                <c:pt idx="183">
                  <c:v>43560</c:v>
                </c:pt>
                <c:pt idx="184">
                  <c:v>43559</c:v>
                </c:pt>
                <c:pt idx="185">
                  <c:v>43558</c:v>
                </c:pt>
                <c:pt idx="186">
                  <c:v>43557</c:v>
                </c:pt>
                <c:pt idx="187">
                  <c:v>43554</c:v>
                </c:pt>
                <c:pt idx="188">
                  <c:v>43535</c:v>
                </c:pt>
                <c:pt idx="189">
                  <c:v>43533</c:v>
                </c:pt>
                <c:pt idx="190">
                  <c:v>43510</c:v>
                </c:pt>
                <c:pt idx="191">
                  <c:v>43508</c:v>
                </c:pt>
                <c:pt idx="192">
                  <c:v>43496</c:v>
                </c:pt>
                <c:pt idx="193">
                  <c:v>43494</c:v>
                </c:pt>
                <c:pt idx="194">
                  <c:v>43488</c:v>
                </c:pt>
                <c:pt idx="195">
                  <c:v>43484</c:v>
                </c:pt>
                <c:pt idx="196">
                  <c:v>43482</c:v>
                </c:pt>
                <c:pt idx="197">
                  <c:v>43434</c:v>
                </c:pt>
                <c:pt idx="198">
                  <c:v>43430</c:v>
                </c:pt>
                <c:pt idx="199">
                  <c:v>43394</c:v>
                </c:pt>
                <c:pt idx="200">
                  <c:v>43354</c:v>
                </c:pt>
                <c:pt idx="201">
                  <c:v>43341</c:v>
                </c:pt>
                <c:pt idx="202">
                  <c:v>43293</c:v>
                </c:pt>
                <c:pt idx="203">
                  <c:v>43287</c:v>
                </c:pt>
                <c:pt idx="204">
                  <c:v>43283</c:v>
                </c:pt>
                <c:pt idx="205">
                  <c:v>43272</c:v>
                </c:pt>
                <c:pt idx="206">
                  <c:v>43268</c:v>
                </c:pt>
                <c:pt idx="207">
                  <c:v>43256</c:v>
                </c:pt>
                <c:pt idx="208">
                  <c:v>43250</c:v>
                </c:pt>
                <c:pt idx="209">
                  <c:v>43203</c:v>
                </c:pt>
                <c:pt idx="210">
                  <c:v>43196</c:v>
                </c:pt>
                <c:pt idx="211">
                  <c:v>43188</c:v>
                </c:pt>
                <c:pt idx="212">
                  <c:v>43149</c:v>
                </c:pt>
                <c:pt idx="213">
                  <c:v>43130</c:v>
                </c:pt>
                <c:pt idx="214">
                  <c:v>43124</c:v>
                </c:pt>
                <c:pt idx="215">
                  <c:v>43114</c:v>
                </c:pt>
                <c:pt idx="216">
                  <c:v>43084</c:v>
                </c:pt>
                <c:pt idx="217">
                  <c:v>43066</c:v>
                </c:pt>
                <c:pt idx="218">
                  <c:v>43061</c:v>
                </c:pt>
                <c:pt idx="219">
                  <c:v>43046</c:v>
                </c:pt>
                <c:pt idx="220">
                  <c:v>43019</c:v>
                </c:pt>
                <c:pt idx="221">
                  <c:v>43003</c:v>
                </c:pt>
                <c:pt idx="222">
                  <c:v>42994</c:v>
                </c:pt>
                <c:pt idx="223">
                  <c:v>42992</c:v>
                </c:pt>
                <c:pt idx="224">
                  <c:v>42977</c:v>
                </c:pt>
                <c:pt idx="225">
                  <c:v>42974</c:v>
                </c:pt>
                <c:pt idx="226">
                  <c:v>42972</c:v>
                </c:pt>
                <c:pt idx="227">
                  <c:v>42954</c:v>
                </c:pt>
                <c:pt idx="228">
                  <c:v>42948</c:v>
                </c:pt>
                <c:pt idx="229">
                  <c:v>42947</c:v>
                </c:pt>
                <c:pt idx="230">
                  <c:v>42943</c:v>
                </c:pt>
                <c:pt idx="231">
                  <c:v>42911</c:v>
                </c:pt>
                <c:pt idx="232">
                  <c:v>42908</c:v>
                </c:pt>
                <c:pt idx="233">
                  <c:v>42881</c:v>
                </c:pt>
                <c:pt idx="234">
                  <c:v>42873</c:v>
                </c:pt>
                <c:pt idx="235">
                  <c:v>42829</c:v>
                </c:pt>
                <c:pt idx="236">
                  <c:v>42827</c:v>
                </c:pt>
                <c:pt idx="237">
                  <c:v>42824</c:v>
                </c:pt>
                <c:pt idx="238">
                  <c:v>42823</c:v>
                </c:pt>
                <c:pt idx="239">
                  <c:v>42820</c:v>
                </c:pt>
                <c:pt idx="240">
                  <c:v>42818</c:v>
                </c:pt>
                <c:pt idx="241">
                  <c:v>42809</c:v>
                </c:pt>
                <c:pt idx="242">
                  <c:v>42807</c:v>
                </c:pt>
                <c:pt idx="243">
                  <c:v>42794</c:v>
                </c:pt>
                <c:pt idx="244">
                  <c:v>42792</c:v>
                </c:pt>
                <c:pt idx="245">
                  <c:v>42775</c:v>
                </c:pt>
                <c:pt idx="246">
                  <c:v>42768</c:v>
                </c:pt>
                <c:pt idx="247">
                  <c:v>42722</c:v>
                </c:pt>
                <c:pt idx="248">
                  <c:v>42711</c:v>
                </c:pt>
                <c:pt idx="249">
                  <c:v>42697</c:v>
                </c:pt>
                <c:pt idx="250">
                  <c:v>42687</c:v>
                </c:pt>
                <c:pt idx="251">
                  <c:v>42685</c:v>
                </c:pt>
                <c:pt idx="252">
                  <c:v>42672</c:v>
                </c:pt>
                <c:pt idx="253">
                  <c:v>42641</c:v>
                </c:pt>
                <c:pt idx="254">
                  <c:v>42636</c:v>
                </c:pt>
                <c:pt idx="255">
                  <c:v>42602</c:v>
                </c:pt>
                <c:pt idx="256">
                  <c:v>42555</c:v>
                </c:pt>
                <c:pt idx="257">
                  <c:v>42537</c:v>
                </c:pt>
                <c:pt idx="258">
                  <c:v>42530</c:v>
                </c:pt>
                <c:pt idx="259">
                  <c:v>42517</c:v>
                </c:pt>
                <c:pt idx="260">
                  <c:v>42481</c:v>
                </c:pt>
                <c:pt idx="261">
                  <c:v>42467</c:v>
                </c:pt>
                <c:pt idx="262">
                  <c:v>42463</c:v>
                </c:pt>
                <c:pt idx="263">
                  <c:v>42454</c:v>
                </c:pt>
                <c:pt idx="264">
                  <c:v>42421</c:v>
                </c:pt>
                <c:pt idx="265">
                  <c:v>42358</c:v>
                </c:pt>
                <c:pt idx="266">
                  <c:v>42346</c:v>
                </c:pt>
                <c:pt idx="267">
                  <c:v>42334</c:v>
                </c:pt>
                <c:pt idx="268">
                  <c:v>42331</c:v>
                </c:pt>
                <c:pt idx="269">
                  <c:v>42327</c:v>
                </c:pt>
                <c:pt idx="270">
                  <c:v>42321</c:v>
                </c:pt>
                <c:pt idx="271">
                  <c:v>42272</c:v>
                </c:pt>
                <c:pt idx="272">
                  <c:v>42258</c:v>
                </c:pt>
                <c:pt idx="273">
                  <c:v>42243</c:v>
                </c:pt>
                <c:pt idx="274">
                  <c:v>42204</c:v>
                </c:pt>
                <c:pt idx="275">
                  <c:v>42115</c:v>
                </c:pt>
                <c:pt idx="276">
                  <c:v>42098</c:v>
                </c:pt>
                <c:pt idx="277">
                  <c:v>42086</c:v>
                </c:pt>
                <c:pt idx="278">
                  <c:v>42077</c:v>
                </c:pt>
                <c:pt idx="279">
                  <c:v>42069</c:v>
                </c:pt>
                <c:pt idx="280">
                  <c:v>42018</c:v>
                </c:pt>
                <c:pt idx="281">
                  <c:v>42016</c:v>
                </c:pt>
                <c:pt idx="282">
                  <c:v>41968</c:v>
                </c:pt>
                <c:pt idx="283">
                  <c:v>41967</c:v>
                </c:pt>
                <c:pt idx="284">
                  <c:v>41963</c:v>
                </c:pt>
                <c:pt idx="285">
                  <c:v>41873</c:v>
                </c:pt>
                <c:pt idx="286">
                  <c:v>41833</c:v>
                </c:pt>
                <c:pt idx="287">
                  <c:v>41831</c:v>
                </c:pt>
                <c:pt idx="288">
                  <c:v>41829</c:v>
                </c:pt>
                <c:pt idx="289">
                  <c:v>41801</c:v>
                </c:pt>
                <c:pt idx="290">
                  <c:v>41790</c:v>
                </c:pt>
                <c:pt idx="291">
                  <c:v>41786</c:v>
                </c:pt>
                <c:pt idx="292">
                  <c:v>41785</c:v>
                </c:pt>
                <c:pt idx="293">
                  <c:v>41783</c:v>
                </c:pt>
                <c:pt idx="294">
                  <c:v>41782</c:v>
                </c:pt>
                <c:pt idx="295">
                  <c:v>41781</c:v>
                </c:pt>
                <c:pt idx="296">
                  <c:v>41774</c:v>
                </c:pt>
                <c:pt idx="297">
                  <c:v>41770</c:v>
                </c:pt>
                <c:pt idx="298">
                  <c:v>41757</c:v>
                </c:pt>
                <c:pt idx="299">
                  <c:v>41754</c:v>
                </c:pt>
                <c:pt idx="300">
                  <c:v>41738</c:v>
                </c:pt>
                <c:pt idx="301">
                  <c:v>41735</c:v>
                </c:pt>
                <c:pt idx="302">
                  <c:v>41730</c:v>
                </c:pt>
                <c:pt idx="303">
                  <c:v>41726</c:v>
                </c:pt>
                <c:pt idx="304">
                  <c:v>41725</c:v>
                </c:pt>
                <c:pt idx="305">
                  <c:v>41722</c:v>
                </c:pt>
                <c:pt idx="306">
                  <c:v>41720</c:v>
                </c:pt>
                <c:pt idx="307">
                  <c:v>41716</c:v>
                </c:pt>
                <c:pt idx="308">
                  <c:v>41712</c:v>
                </c:pt>
                <c:pt idx="309">
                  <c:v>41704</c:v>
                </c:pt>
                <c:pt idx="310">
                  <c:v>41694</c:v>
                </c:pt>
                <c:pt idx="311">
                  <c:v>41693</c:v>
                </c:pt>
                <c:pt idx="312">
                  <c:v>41692</c:v>
                </c:pt>
                <c:pt idx="313">
                  <c:v>41689</c:v>
                </c:pt>
                <c:pt idx="314">
                  <c:v>41688</c:v>
                </c:pt>
                <c:pt idx="315">
                  <c:v>41676</c:v>
                </c:pt>
                <c:pt idx="316">
                  <c:v>41666</c:v>
                </c:pt>
                <c:pt idx="317">
                  <c:v>41665</c:v>
                </c:pt>
                <c:pt idx="318">
                  <c:v>41660</c:v>
                </c:pt>
                <c:pt idx="319">
                  <c:v>41656</c:v>
                </c:pt>
                <c:pt idx="320">
                  <c:v>41653</c:v>
                </c:pt>
                <c:pt idx="321">
                  <c:v>41651</c:v>
                </c:pt>
                <c:pt idx="322">
                  <c:v>41649</c:v>
                </c:pt>
                <c:pt idx="323">
                  <c:v>41612</c:v>
                </c:pt>
                <c:pt idx="324">
                  <c:v>41607</c:v>
                </c:pt>
                <c:pt idx="325">
                  <c:v>41604</c:v>
                </c:pt>
                <c:pt idx="326">
                  <c:v>41602</c:v>
                </c:pt>
                <c:pt idx="327">
                  <c:v>41601</c:v>
                </c:pt>
                <c:pt idx="328">
                  <c:v>41600</c:v>
                </c:pt>
                <c:pt idx="329">
                  <c:v>41599</c:v>
                </c:pt>
                <c:pt idx="330">
                  <c:v>41597</c:v>
                </c:pt>
                <c:pt idx="331">
                  <c:v>41582</c:v>
                </c:pt>
                <c:pt idx="332">
                  <c:v>41549</c:v>
                </c:pt>
                <c:pt idx="333">
                  <c:v>41536</c:v>
                </c:pt>
                <c:pt idx="334">
                  <c:v>41530</c:v>
                </c:pt>
                <c:pt idx="335">
                  <c:v>41526</c:v>
                </c:pt>
                <c:pt idx="336">
                  <c:v>41523</c:v>
                </c:pt>
                <c:pt idx="337">
                  <c:v>41511</c:v>
                </c:pt>
                <c:pt idx="338">
                  <c:v>41510</c:v>
                </c:pt>
                <c:pt idx="339">
                  <c:v>41509</c:v>
                </c:pt>
                <c:pt idx="340">
                  <c:v>41508</c:v>
                </c:pt>
                <c:pt idx="341">
                  <c:v>41502</c:v>
                </c:pt>
                <c:pt idx="342">
                  <c:v>41445</c:v>
                </c:pt>
                <c:pt idx="343">
                  <c:v>41439</c:v>
                </c:pt>
                <c:pt idx="344">
                  <c:v>41436</c:v>
                </c:pt>
                <c:pt idx="345">
                  <c:v>41435</c:v>
                </c:pt>
                <c:pt idx="346">
                  <c:v>41434</c:v>
                </c:pt>
                <c:pt idx="347">
                  <c:v>41432</c:v>
                </c:pt>
                <c:pt idx="348">
                  <c:v>41428</c:v>
                </c:pt>
                <c:pt idx="349">
                  <c:v>41422</c:v>
                </c:pt>
                <c:pt idx="350">
                  <c:v>41420</c:v>
                </c:pt>
                <c:pt idx="351">
                  <c:v>41418</c:v>
                </c:pt>
                <c:pt idx="352">
                  <c:v>41417</c:v>
                </c:pt>
                <c:pt idx="353">
                  <c:v>41416</c:v>
                </c:pt>
                <c:pt idx="354">
                  <c:v>41415</c:v>
                </c:pt>
                <c:pt idx="355">
                  <c:v>41413</c:v>
                </c:pt>
                <c:pt idx="356">
                  <c:v>41412</c:v>
                </c:pt>
                <c:pt idx="357">
                  <c:v>41392</c:v>
                </c:pt>
                <c:pt idx="358">
                  <c:v>41384</c:v>
                </c:pt>
                <c:pt idx="359">
                  <c:v>41377</c:v>
                </c:pt>
                <c:pt idx="360">
                  <c:v>41373</c:v>
                </c:pt>
                <c:pt idx="361">
                  <c:v>41365</c:v>
                </c:pt>
                <c:pt idx="362">
                  <c:v>41361</c:v>
                </c:pt>
                <c:pt idx="363">
                  <c:v>41358</c:v>
                </c:pt>
                <c:pt idx="364">
                  <c:v>41313</c:v>
                </c:pt>
                <c:pt idx="365">
                  <c:v>41311</c:v>
                </c:pt>
                <c:pt idx="366">
                  <c:v>41310</c:v>
                </c:pt>
                <c:pt idx="367">
                  <c:v>41306</c:v>
                </c:pt>
                <c:pt idx="368">
                  <c:v>41294</c:v>
                </c:pt>
                <c:pt idx="369">
                  <c:v>41293</c:v>
                </c:pt>
                <c:pt idx="370">
                  <c:v>41291</c:v>
                </c:pt>
                <c:pt idx="371">
                  <c:v>41285</c:v>
                </c:pt>
                <c:pt idx="372">
                  <c:v>41282</c:v>
                </c:pt>
                <c:pt idx="373">
                  <c:v>41269</c:v>
                </c:pt>
                <c:pt idx="374">
                  <c:v>41255</c:v>
                </c:pt>
                <c:pt idx="375">
                  <c:v>41250</c:v>
                </c:pt>
                <c:pt idx="376">
                  <c:v>41229</c:v>
                </c:pt>
                <c:pt idx="377">
                  <c:v>41228</c:v>
                </c:pt>
                <c:pt idx="378">
                  <c:v>41222</c:v>
                </c:pt>
                <c:pt idx="379">
                  <c:v>41159</c:v>
                </c:pt>
                <c:pt idx="380">
                  <c:v>41156</c:v>
                </c:pt>
                <c:pt idx="381">
                  <c:v>41145</c:v>
                </c:pt>
                <c:pt idx="382">
                  <c:v>41138</c:v>
                </c:pt>
                <c:pt idx="383">
                  <c:v>41137</c:v>
                </c:pt>
                <c:pt idx="384">
                  <c:v>41134</c:v>
                </c:pt>
                <c:pt idx="385">
                  <c:v>41131</c:v>
                </c:pt>
                <c:pt idx="386">
                  <c:v>41087</c:v>
                </c:pt>
                <c:pt idx="387">
                  <c:v>41079</c:v>
                </c:pt>
                <c:pt idx="388">
                  <c:v>41052</c:v>
                </c:pt>
                <c:pt idx="389">
                  <c:v>41048</c:v>
                </c:pt>
                <c:pt idx="390">
                  <c:v>41001</c:v>
                </c:pt>
                <c:pt idx="391">
                  <c:v>40999</c:v>
                </c:pt>
                <c:pt idx="392">
                  <c:v>40998</c:v>
                </c:pt>
                <c:pt idx="393">
                  <c:v>40996</c:v>
                </c:pt>
                <c:pt idx="394">
                  <c:v>40991</c:v>
                </c:pt>
                <c:pt idx="395">
                  <c:v>40987</c:v>
                </c:pt>
                <c:pt idx="396">
                  <c:v>40966</c:v>
                </c:pt>
                <c:pt idx="397">
                  <c:v>40938</c:v>
                </c:pt>
                <c:pt idx="398">
                  <c:v>40936</c:v>
                </c:pt>
                <c:pt idx="399">
                  <c:v>40933</c:v>
                </c:pt>
                <c:pt idx="400">
                  <c:v>40921</c:v>
                </c:pt>
                <c:pt idx="401">
                  <c:v>40918</c:v>
                </c:pt>
                <c:pt idx="402">
                  <c:v>40884</c:v>
                </c:pt>
                <c:pt idx="403">
                  <c:v>40866</c:v>
                </c:pt>
                <c:pt idx="404">
                  <c:v>40865</c:v>
                </c:pt>
                <c:pt idx="405">
                  <c:v>40859</c:v>
                </c:pt>
                <c:pt idx="406">
                  <c:v>40851</c:v>
                </c:pt>
                <c:pt idx="407">
                  <c:v>40849</c:v>
                </c:pt>
                <c:pt idx="408">
                  <c:v>40847</c:v>
                </c:pt>
                <c:pt idx="409">
                  <c:v>40830</c:v>
                </c:pt>
                <c:pt idx="410">
                  <c:v>40803</c:v>
                </c:pt>
                <c:pt idx="411">
                  <c:v>40799</c:v>
                </c:pt>
                <c:pt idx="412">
                  <c:v>40795</c:v>
                </c:pt>
                <c:pt idx="413">
                  <c:v>40775</c:v>
                </c:pt>
                <c:pt idx="414">
                  <c:v>40768</c:v>
                </c:pt>
                <c:pt idx="415">
                  <c:v>40767</c:v>
                </c:pt>
                <c:pt idx="416">
                  <c:v>40711</c:v>
                </c:pt>
                <c:pt idx="417">
                  <c:v>40700</c:v>
                </c:pt>
                <c:pt idx="418">
                  <c:v>40684</c:v>
                </c:pt>
                <c:pt idx="419">
                  <c:v>40682</c:v>
                </c:pt>
                <c:pt idx="420">
                  <c:v>40676</c:v>
                </c:pt>
                <c:pt idx="421">
                  <c:v>40655</c:v>
                </c:pt>
                <c:pt idx="422">
                  <c:v>40641</c:v>
                </c:pt>
                <c:pt idx="423">
                  <c:v>40639</c:v>
                </c:pt>
                <c:pt idx="424">
                  <c:v>40634</c:v>
                </c:pt>
                <c:pt idx="425">
                  <c:v>40629</c:v>
                </c:pt>
                <c:pt idx="426">
                  <c:v>40590</c:v>
                </c:pt>
                <c:pt idx="427">
                  <c:v>40582</c:v>
                </c:pt>
                <c:pt idx="428">
                  <c:v>40581</c:v>
                </c:pt>
                <c:pt idx="429">
                  <c:v>40578</c:v>
                </c:pt>
                <c:pt idx="430">
                  <c:v>40577</c:v>
                </c:pt>
                <c:pt idx="431">
                  <c:v>40567</c:v>
                </c:pt>
                <c:pt idx="432">
                  <c:v>40563</c:v>
                </c:pt>
                <c:pt idx="433">
                  <c:v>40557</c:v>
                </c:pt>
                <c:pt idx="434">
                  <c:v>40550</c:v>
                </c:pt>
                <c:pt idx="435">
                  <c:v>40549</c:v>
                </c:pt>
                <c:pt idx="436">
                  <c:v>40547</c:v>
                </c:pt>
                <c:pt idx="437">
                  <c:v>40543</c:v>
                </c:pt>
                <c:pt idx="438">
                  <c:v>40541</c:v>
                </c:pt>
                <c:pt idx="439">
                  <c:v>40533</c:v>
                </c:pt>
                <c:pt idx="440">
                  <c:v>40527</c:v>
                </c:pt>
                <c:pt idx="441">
                  <c:v>40526</c:v>
                </c:pt>
                <c:pt idx="442">
                  <c:v>40514</c:v>
                </c:pt>
                <c:pt idx="443">
                  <c:v>40504</c:v>
                </c:pt>
                <c:pt idx="444">
                  <c:v>40501</c:v>
                </c:pt>
                <c:pt idx="445">
                  <c:v>40499</c:v>
                </c:pt>
                <c:pt idx="446">
                  <c:v>40497</c:v>
                </c:pt>
                <c:pt idx="447">
                  <c:v>40491</c:v>
                </c:pt>
                <c:pt idx="448">
                  <c:v>40471</c:v>
                </c:pt>
                <c:pt idx="449">
                  <c:v>40452</c:v>
                </c:pt>
                <c:pt idx="450">
                  <c:v>40448</c:v>
                </c:pt>
                <c:pt idx="451">
                  <c:v>40442</c:v>
                </c:pt>
                <c:pt idx="452">
                  <c:v>40441</c:v>
                </c:pt>
                <c:pt idx="453">
                  <c:v>40439</c:v>
                </c:pt>
                <c:pt idx="454">
                  <c:v>40435</c:v>
                </c:pt>
                <c:pt idx="455">
                  <c:v>40431</c:v>
                </c:pt>
                <c:pt idx="456">
                  <c:v>40418</c:v>
                </c:pt>
                <c:pt idx="457">
                  <c:v>40417</c:v>
                </c:pt>
                <c:pt idx="458">
                  <c:v>40415</c:v>
                </c:pt>
                <c:pt idx="459">
                  <c:v>40414</c:v>
                </c:pt>
                <c:pt idx="460">
                  <c:v>40411</c:v>
                </c:pt>
                <c:pt idx="461">
                  <c:v>40407</c:v>
                </c:pt>
                <c:pt idx="462">
                  <c:v>40406</c:v>
                </c:pt>
                <c:pt idx="463">
                  <c:v>40401</c:v>
                </c:pt>
                <c:pt idx="464">
                  <c:v>40400</c:v>
                </c:pt>
                <c:pt idx="465">
                  <c:v>40396</c:v>
                </c:pt>
                <c:pt idx="466">
                  <c:v>40389</c:v>
                </c:pt>
                <c:pt idx="467">
                  <c:v>40379</c:v>
                </c:pt>
                <c:pt idx="468">
                  <c:v>40337</c:v>
                </c:pt>
                <c:pt idx="469">
                  <c:v>40318</c:v>
                </c:pt>
                <c:pt idx="470">
                  <c:v>40315</c:v>
                </c:pt>
                <c:pt idx="471">
                  <c:v>40274</c:v>
                </c:pt>
                <c:pt idx="472">
                  <c:v>40238</c:v>
                </c:pt>
                <c:pt idx="473">
                  <c:v>40193</c:v>
                </c:pt>
                <c:pt idx="474">
                  <c:v>40185</c:v>
                </c:pt>
                <c:pt idx="475">
                  <c:v>40151</c:v>
                </c:pt>
                <c:pt idx="476">
                  <c:v>40140</c:v>
                </c:pt>
                <c:pt idx="477">
                  <c:v>40134</c:v>
                </c:pt>
                <c:pt idx="478">
                  <c:v>40107</c:v>
                </c:pt>
                <c:pt idx="479">
                  <c:v>40047</c:v>
                </c:pt>
                <c:pt idx="480">
                  <c:v>40045</c:v>
                </c:pt>
                <c:pt idx="481">
                  <c:v>40039</c:v>
                </c:pt>
                <c:pt idx="482">
                  <c:v>40008</c:v>
                </c:pt>
                <c:pt idx="483">
                  <c:v>39955</c:v>
                </c:pt>
                <c:pt idx="484">
                  <c:v>39920</c:v>
                </c:pt>
                <c:pt idx="485">
                  <c:v>39919</c:v>
                </c:pt>
                <c:pt idx="486">
                  <c:v>39821</c:v>
                </c:pt>
                <c:pt idx="487">
                  <c:v>39780</c:v>
                </c:pt>
                <c:pt idx="488">
                  <c:v>39773</c:v>
                </c:pt>
                <c:pt idx="489">
                  <c:v>39770</c:v>
                </c:pt>
                <c:pt idx="490">
                  <c:v>39742</c:v>
                </c:pt>
                <c:pt idx="491">
                  <c:v>39729</c:v>
                </c:pt>
                <c:pt idx="492">
                  <c:v>39725</c:v>
                </c:pt>
                <c:pt idx="493">
                  <c:v>39720</c:v>
                </c:pt>
                <c:pt idx="494">
                  <c:v>39680</c:v>
                </c:pt>
                <c:pt idx="495">
                  <c:v>39676</c:v>
                </c:pt>
                <c:pt idx="496">
                  <c:v>39626</c:v>
                </c:pt>
                <c:pt idx="497">
                  <c:v>39616</c:v>
                </c:pt>
                <c:pt idx="498">
                  <c:v>39591</c:v>
                </c:pt>
                <c:pt idx="499">
                  <c:v>39589</c:v>
                </c:pt>
                <c:pt idx="500">
                  <c:v>39585</c:v>
                </c:pt>
                <c:pt idx="501">
                  <c:v>39580</c:v>
                </c:pt>
                <c:pt idx="502">
                  <c:v>39527</c:v>
                </c:pt>
                <c:pt idx="503">
                  <c:v>39524</c:v>
                </c:pt>
                <c:pt idx="504">
                  <c:v>39522</c:v>
                </c:pt>
                <c:pt idx="505">
                  <c:v>39458</c:v>
                </c:pt>
                <c:pt idx="506">
                  <c:v>39410</c:v>
                </c:pt>
                <c:pt idx="507">
                  <c:v>39402</c:v>
                </c:pt>
                <c:pt idx="508">
                  <c:v>39316</c:v>
                </c:pt>
                <c:pt idx="509">
                  <c:v>39252</c:v>
                </c:pt>
                <c:pt idx="510">
                  <c:v>39226</c:v>
                </c:pt>
                <c:pt idx="511">
                  <c:v>39224</c:v>
                </c:pt>
                <c:pt idx="512">
                  <c:v>39205</c:v>
                </c:pt>
                <c:pt idx="513">
                  <c:v>39184</c:v>
                </c:pt>
                <c:pt idx="514">
                  <c:v>39168</c:v>
                </c:pt>
                <c:pt idx="515">
                  <c:v>39164</c:v>
                </c:pt>
                <c:pt idx="516">
                  <c:v>39042</c:v>
                </c:pt>
                <c:pt idx="517">
                  <c:v>39039</c:v>
                </c:pt>
                <c:pt idx="518">
                  <c:v>38961</c:v>
                </c:pt>
                <c:pt idx="519">
                  <c:v>38195</c:v>
                </c:pt>
                <c:pt idx="520">
                  <c:v>37964</c:v>
                </c:pt>
                <c:pt idx="521">
                  <c:v>37579</c:v>
                </c:pt>
              </c:numCache>
            </c:numRef>
          </c:cat>
          <c:val>
            <c:numRef>
              <c:f>MFsentimentanalysis!$C$3:$C$524</c:f>
              <c:numCache>
                <c:formatCode>General</c:formatCode>
                <c:ptCount val="522"/>
                <c:pt idx="0">
                  <c:v>1</c:v>
                </c:pt>
                <c:pt idx="1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9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2">
                  <c:v>1</c:v>
                </c:pt>
                <c:pt idx="51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9">
                  <c:v>1</c:v>
                </c:pt>
                <c:pt idx="71">
                  <c:v>1</c:v>
                </c:pt>
                <c:pt idx="73">
                  <c:v>1</c:v>
                </c:pt>
                <c:pt idx="75">
                  <c:v>1</c:v>
                </c:pt>
                <c:pt idx="76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7">
                  <c:v>1</c:v>
                </c:pt>
                <c:pt idx="99">
                  <c:v>1</c:v>
                </c:pt>
                <c:pt idx="101">
                  <c:v>1</c:v>
                </c:pt>
                <c:pt idx="104">
                  <c:v>1</c:v>
                </c:pt>
                <c:pt idx="107">
                  <c:v>1</c:v>
                </c:pt>
                <c:pt idx="108">
                  <c:v>2</c:v>
                </c:pt>
                <c:pt idx="110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1</c:v>
                </c:pt>
                <c:pt idx="124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30">
                  <c:v>1</c:v>
                </c:pt>
                <c:pt idx="132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6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2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8">
                  <c:v>1</c:v>
                </c:pt>
                <c:pt idx="159">
                  <c:v>1</c:v>
                </c:pt>
                <c:pt idx="162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2">
                  <c:v>1</c:v>
                </c:pt>
                <c:pt idx="174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83">
                  <c:v>1</c:v>
                </c:pt>
                <c:pt idx="185">
                  <c:v>1</c:v>
                </c:pt>
                <c:pt idx="186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6">
                  <c:v>1</c:v>
                </c:pt>
                <c:pt idx="198">
                  <c:v>1</c:v>
                </c:pt>
                <c:pt idx="200">
                  <c:v>1</c:v>
                </c:pt>
                <c:pt idx="202">
                  <c:v>1</c:v>
                </c:pt>
                <c:pt idx="203">
                  <c:v>1</c:v>
                </c:pt>
                <c:pt idx="205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4">
                  <c:v>1</c:v>
                </c:pt>
                <c:pt idx="225">
                  <c:v>1</c:v>
                </c:pt>
                <c:pt idx="229">
                  <c:v>1</c:v>
                </c:pt>
                <c:pt idx="236">
                  <c:v>1</c:v>
                </c:pt>
                <c:pt idx="237">
                  <c:v>1</c:v>
                </c:pt>
                <c:pt idx="239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1">
                  <c:v>1</c:v>
                </c:pt>
                <c:pt idx="252">
                  <c:v>1</c:v>
                </c:pt>
                <c:pt idx="255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8">
                  <c:v>1</c:v>
                </c:pt>
                <c:pt idx="271">
                  <c:v>1</c:v>
                </c:pt>
                <c:pt idx="272">
                  <c:v>1</c:v>
                </c:pt>
                <c:pt idx="276">
                  <c:v>1</c:v>
                </c:pt>
                <c:pt idx="280">
                  <c:v>1</c:v>
                </c:pt>
                <c:pt idx="282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3">
                  <c:v>1</c:v>
                </c:pt>
                <c:pt idx="297">
                  <c:v>1</c:v>
                </c:pt>
                <c:pt idx="298">
                  <c:v>1</c:v>
                </c:pt>
                <c:pt idx="303">
                  <c:v>1</c:v>
                </c:pt>
                <c:pt idx="306">
                  <c:v>2</c:v>
                </c:pt>
                <c:pt idx="307">
                  <c:v>5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7">
                  <c:v>1</c:v>
                </c:pt>
                <c:pt idx="319">
                  <c:v>2</c:v>
                </c:pt>
                <c:pt idx="320">
                  <c:v>1</c:v>
                </c:pt>
                <c:pt idx="322">
                  <c:v>1</c:v>
                </c:pt>
                <c:pt idx="326">
                  <c:v>1</c:v>
                </c:pt>
                <c:pt idx="328">
                  <c:v>1</c:v>
                </c:pt>
                <c:pt idx="329">
                  <c:v>3</c:v>
                </c:pt>
                <c:pt idx="332">
                  <c:v>1</c:v>
                </c:pt>
                <c:pt idx="345">
                  <c:v>1</c:v>
                </c:pt>
                <c:pt idx="346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4">
                  <c:v>2</c:v>
                </c:pt>
                <c:pt idx="356">
                  <c:v>1</c:v>
                </c:pt>
                <c:pt idx="358">
                  <c:v>1</c:v>
                </c:pt>
                <c:pt idx="362">
                  <c:v>1</c:v>
                </c:pt>
                <c:pt idx="365">
                  <c:v>2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5">
                  <c:v>1</c:v>
                </c:pt>
                <c:pt idx="376">
                  <c:v>1</c:v>
                </c:pt>
                <c:pt idx="378">
                  <c:v>1</c:v>
                </c:pt>
                <c:pt idx="379">
                  <c:v>1</c:v>
                </c:pt>
                <c:pt idx="381">
                  <c:v>1</c:v>
                </c:pt>
                <c:pt idx="382">
                  <c:v>1</c:v>
                </c:pt>
                <c:pt idx="385">
                  <c:v>1</c:v>
                </c:pt>
                <c:pt idx="389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9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2">
                  <c:v>1</c:v>
                </c:pt>
                <c:pt idx="424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2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9">
                  <c:v>1</c:v>
                </c:pt>
                <c:pt idx="441">
                  <c:v>1</c:v>
                </c:pt>
                <c:pt idx="447">
                  <c:v>1</c:v>
                </c:pt>
                <c:pt idx="449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60">
                  <c:v>1</c:v>
                </c:pt>
                <c:pt idx="465">
                  <c:v>1</c:v>
                </c:pt>
                <c:pt idx="467">
                  <c:v>1</c:v>
                </c:pt>
                <c:pt idx="468">
                  <c:v>1</c:v>
                </c:pt>
                <c:pt idx="471">
                  <c:v>1</c:v>
                </c:pt>
                <c:pt idx="473">
                  <c:v>1</c:v>
                </c:pt>
                <c:pt idx="475">
                  <c:v>1</c:v>
                </c:pt>
                <c:pt idx="476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3">
                  <c:v>1</c:v>
                </c:pt>
                <c:pt idx="484">
                  <c:v>1</c:v>
                </c:pt>
                <c:pt idx="489">
                  <c:v>1</c:v>
                </c:pt>
                <c:pt idx="490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8">
                  <c:v>1</c:v>
                </c:pt>
                <c:pt idx="500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5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9-4ABA-856E-D94716B1675F}"/>
            </c:ext>
          </c:extLst>
        </c:ser>
        <c:ser>
          <c:idx val="1"/>
          <c:order val="1"/>
          <c:tx>
            <c:v>Negative +</c:v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MFsentimentanalysis!$B$3:$B$524</c:f>
              <c:numCache>
                <c:formatCode>m/d/yyyy</c:formatCode>
                <c:ptCount val="522"/>
                <c:pt idx="0">
                  <c:v>44602</c:v>
                </c:pt>
                <c:pt idx="1">
                  <c:v>44581</c:v>
                </c:pt>
                <c:pt idx="2">
                  <c:v>44575</c:v>
                </c:pt>
                <c:pt idx="3">
                  <c:v>44573</c:v>
                </c:pt>
                <c:pt idx="4">
                  <c:v>44569</c:v>
                </c:pt>
                <c:pt idx="5">
                  <c:v>44564</c:v>
                </c:pt>
                <c:pt idx="6">
                  <c:v>44552</c:v>
                </c:pt>
                <c:pt idx="7">
                  <c:v>44541</c:v>
                </c:pt>
                <c:pt idx="8">
                  <c:v>44538</c:v>
                </c:pt>
                <c:pt idx="9">
                  <c:v>44536</c:v>
                </c:pt>
                <c:pt idx="10">
                  <c:v>44532</c:v>
                </c:pt>
                <c:pt idx="11">
                  <c:v>44511</c:v>
                </c:pt>
                <c:pt idx="12">
                  <c:v>44469</c:v>
                </c:pt>
                <c:pt idx="13">
                  <c:v>44460</c:v>
                </c:pt>
                <c:pt idx="14">
                  <c:v>44457</c:v>
                </c:pt>
                <c:pt idx="15">
                  <c:v>44449</c:v>
                </c:pt>
                <c:pt idx="16">
                  <c:v>44445</c:v>
                </c:pt>
                <c:pt idx="17">
                  <c:v>44442</c:v>
                </c:pt>
                <c:pt idx="18">
                  <c:v>44438</c:v>
                </c:pt>
                <c:pt idx="19">
                  <c:v>44418</c:v>
                </c:pt>
                <c:pt idx="20">
                  <c:v>44417</c:v>
                </c:pt>
                <c:pt idx="21">
                  <c:v>44410</c:v>
                </c:pt>
                <c:pt idx="22">
                  <c:v>44404</c:v>
                </c:pt>
                <c:pt idx="23">
                  <c:v>44399</c:v>
                </c:pt>
                <c:pt idx="24">
                  <c:v>44396</c:v>
                </c:pt>
                <c:pt idx="25">
                  <c:v>44395</c:v>
                </c:pt>
                <c:pt idx="26">
                  <c:v>44392</c:v>
                </c:pt>
                <c:pt idx="27">
                  <c:v>44372</c:v>
                </c:pt>
                <c:pt idx="28">
                  <c:v>44369</c:v>
                </c:pt>
                <c:pt idx="29">
                  <c:v>44366</c:v>
                </c:pt>
                <c:pt idx="30">
                  <c:v>44365</c:v>
                </c:pt>
                <c:pt idx="31">
                  <c:v>44364</c:v>
                </c:pt>
                <c:pt idx="32">
                  <c:v>44363</c:v>
                </c:pt>
                <c:pt idx="33">
                  <c:v>44358</c:v>
                </c:pt>
                <c:pt idx="34">
                  <c:v>44357</c:v>
                </c:pt>
                <c:pt idx="35">
                  <c:v>44356</c:v>
                </c:pt>
                <c:pt idx="36">
                  <c:v>44355</c:v>
                </c:pt>
                <c:pt idx="37">
                  <c:v>44354</c:v>
                </c:pt>
                <c:pt idx="38">
                  <c:v>44349</c:v>
                </c:pt>
                <c:pt idx="39">
                  <c:v>44343</c:v>
                </c:pt>
                <c:pt idx="40">
                  <c:v>44342</c:v>
                </c:pt>
                <c:pt idx="41">
                  <c:v>44338</c:v>
                </c:pt>
                <c:pt idx="42">
                  <c:v>44328</c:v>
                </c:pt>
                <c:pt idx="43">
                  <c:v>44319</c:v>
                </c:pt>
                <c:pt idx="44">
                  <c:v>44314</c:v>
                </c:pt>
                <c:pt idx="45">
                  <c:v>44313</c:v>
                </c:pt>
                <c:pt idx="46">
                  <c:v>44312</c:v>
                </c:pt>
                <c:pt idx="47">
                  <c:v>44311</c:v>
                </c:pt>
                <c:pt idx="48">
                  <c:v>44310</c:v>
                </c:pt>
                <c:pt idx="49">
                  <c:v>44308</c:v>
                </c:pt>
                <c:pt idx="50">
                  <c:v>44306</c:v>
                </c:pt>
                <c:pt idx="51">
                  <c:v>44305</c:v>
                </c:pt>
                <c:pt idx="52">
                  <c:v>44300</c:v>
                </c:pt>
                <c:pt idx="53">
                  <c:v>44298</c:v>
                </c:pt>
                <c:pt idx="54">
                  <c:v>44296</c:v>
                </c:pt>
                <c:pt idx="55">
                  <c:v>44295</c:v>
                </c:pt>
                <c:pt idx="56">
                  <c:v>44294</c:v>
                </c:pt>
                <c:pt idx="57">
                  <c:v>44291</c:v>
                </c:pt>
                <c:pt idx="58">
                  <c:v>44289</c:v>
                </c:pt>
                <c:pt idx="59">
                  <c:v>44285</c:v>
                </c:pt>
                <c:pt idx="60">
                  <c:v>44284</c:v>
                </c:pt>
                <c:pt idx="61">
                  <c:v>44282</c:v>
                </c:pt>
                <c:pt idx="62">
                  <c:v>44279</c:v>
                </c:pt>
                <c:pt idx="63">
                  <c:v>44278</c:v>
                </c:pt>
                <c:pt idx="64">
                  <c:v>44277</c:v>
                </c:pt>
                <c:pt idx="65">
                  <c:v>44274</c:v>
                </c:pt>
                <c:pt idx="66">
                  <c:v>44273</c:v>
                </c:pt>
                <c:pt idx="67">
                  <c:v>44271</c:v>
                </c:pt>
                <c:pt idx="68">
                  <c:v>44270</c:v>
                </c:pt>
                <c:pt idx="69">
                  <c:v>44267</c:v>
                </c:pt>
                <c:pt idx="70">
                  <c:v>44266</c:v>
                </c:pt>
                <c:pt idx="71">
                  <c:v>44263</c:v>
                </c:pt>
                <c:pt idx="72">
                  <c:v>44262</c:v>
                </c:pt>
                <c:pt idx="73">
                  <c:v>44261</c:v>
                </c:pt>
                <c:pt idx="74">
                  <c:v>44258</c:v>
                </c:pt>
                <c:pt idx="75">
                  <c:v>44257</c:v>
                </c:pt>
                <c:pt idx="76">
                  <c:v>44255</c:v>
                </c:pt>
                <c:pt idx="77">
                  <c:v>44248</c:v>
                </c:pt>
                <c:pt idx="78">
                  <c:v>44245</c:v>
                </c:pt>
                <c:pt idx="79">
                  <c:v>44243</c:v>
                </c:pt>
                <c:pt idx="80">
                  <c:v>44238</c:v>
                </c:pt>
                <c:pt idx="81">
                  <c:v>44236</c:v>
                </c:pt>
                <c:pt idx="82">
                  <c:v>44235</c:v>
                </c:pt>
                <c:pt idx="83">
                  <c:v>44234</c:v>
                </c:pt>
                <c:pt idx="84">
                  <c:v>44232</c:v>
                </c:pt>
                <c:pt idx="85">
                  <c:v>44231</c:v>
                </c:pt>
                <c:pt idx="86">
                  <c:v>44230</c:v>
                </c:pt>
                <c:pt idx="87">
                  <c:v>44229</c:v>
                </c:pt>
                <c:pt idx="88">
                  <c:v>44228</c:v>
                </c:pt>
                <c:pt idx="89">
                  <c:v>44227</c:v>
                </c:pt>
                <c:pt idx="90">
                  <c:v>44226</c:v>
                </c:pt>
                <c:pt idx="91">
                  <c:v>44225</c:v>
                </c:pt>
                <c:pt idx="92">
                  <c:v>44224</c:v>
                </c:pt>
                <c:pt idx="93">
                  <c:v>44223</c:v>
                </c:pt>
                <c:pt idx="94">
                  <c:v>44222</c:v>
                </c:pt>
                <c:pt idx="95">
                  <c:v>44221</c:v>
                </c:pt>
                <c:pt idx="96">
                  <c:v>44218</c:v>
                </c:pt>
                <c:pt idx="97">
                  <c:v>44214</c:v>
                </c:pt>
                <c:pt idx="98">
                  <c:v>44209</c:v>
                </c:pt>
                <c:pt idx="99">
                  <c:v>44199</c:v>
                </c:pt>
                <c:pt idx="100">
                  <c:v>44194</c:v>
                </c:pt>
                <c:pt idx="101">
                  <c:v>44174</c:v>
                </c:pt>
                <c:pt idx="102">
                  <c:v>44152</c:v>
                </c:pt>
                <c:pt idx="103">
                  <c:v>44130</c:v>
                </c:pt>
                <c:pt idx="104">
                  <c:v>44123</c:v>
                </c:pt>
                <c:pt idx="105">
                  <c:v>44120</c:v>
                </c:pt>
                <c:pt idx="106">
                  <c:v>44118</c:v>
                </c:pt>
                <c:pt idx="107">
                  <c:v>44116</c:v>
                </c:pt>
                <c:pt idx="108">
                  <c:v>44113</c:v>
                </c:pt>
                <c:pt idx="109">
                  <c:v>44107</c:v>
                </c:pt>
                <c:pt idx="110">
                  <c:v>44102</c:v>
                </c:pt>
                <c:pt idx="111">
                  <c:v>44100</c:v>
                </c:pt>
                <c:pt idx="112">
                  <c:v>44099</c:v>
                </c:pt>
                <c:pt idx="113">
                  <c:v>44096</c:v>
                </c:pt>
                <c:pt idx="114">
                  <c:v>44095</c:v>
                </c:pt>
                <c:pt idx="115">
                  <c:v>44094</c:v>
                </c:pt>
                <c:pt idx="116">
                  <c:v>44088</c:v>
                </c:pt>
                <c:pt idx="117">
                  <c:v>44086</c:v>
                </c:pt>
                <c:pt idx="118">
                  <c:v>44084</c:v>
                </c:pt>
                <c:pt idx="119">
                  <c:v>44083</c:v>
                </c:pt>
                <c:pt idx="120">
                  <c:v>44069</c:v>
                </c:pt>
                <c:pt idx="121">
                  <c:v>44061</c:v>
                </c:pt>
                <c:pt idx="122">
                  <c:v>44038</c:v>
                </c:pt>
                <c:pt idx="123">
                  <c:v>44037</c:v>
                </c:pt>
                <c:pt idx="124">
                  <c:v>44003</c:v>
                </c:pt>
                <c:pt idx="125">
                  <c:v>44000</c:v>
                </c:pt>
                <c:pt idx="126">
                  <c:v>43994</c:v>
                </c:pt>
                <c:pt idx="127">
                  <c:v>43993</c:v>
                </c:pt>
                <c:pt idx="128">
                  <c:v>43992</c:v>
                </c:pt>
                <c:pt idx="129">
                  <c:v>43987</c:v>
                </c:pt>
                <c:pt idx="130">
                  <c:v>43984</c:v>
                </c:pt>
                <c:pt idx="131">
                  <c:v>43978</c:v>
                </c:pt>
                <c:pt idx="132">
                  <c:v>43973</c:v>
                </c:pt>
                <c:pt idx="133">
                  <c:v>43970</c:v>
                </c:pt>
                <c:pt idx="134">
                  <c:v>43964</c:v>
                </c:pt>
                <c:pt idx="135">
                  <c:v>43955</c:v>
                </c:pt>
                <c:pt idx="136">
                  <c:v>43953</c:v>
                </c:pt>
                <c:pt idx="137">
                  <c:v>43948</c:v>
                </c:pt>
                <c:pt idx="138">
                  <c:v>43942</c:v>
                </c:pt>
                <c:pt idx="139">
                  <c:v>43917</c:v>
                </c:pt>
                <c:pt idx="140">
                  <c:v>43914</c:v>
                </c:pt>
                <c:pt idx="141">
                  <c:v>43909</c:v>
                </c:pt>
                <c:pt idx="142">
                  <c:v>43902</c:v>
                </c:pt>
                <c:pt idx="143">
                  <c:v>43901</c:v>
                </c:pt>
                <c:pt idx="144">
                  <c:v>43900</c:v>
                </c:pt>
                <c:pt idx="145">
                  <c:v>43899</c:v>
                </c:pt>
                <c:pt idx="146">
                  <c:v>43897</c:v>
                </c:pt>
                <c:pt idx="147">
                  <c:v>43886</c:v>
                </c:pt>
                <c:pt idx="148">
                  <c:v>43883</c:v>
                </c:pt>
                <c:pt idx="149">
                  <c:v>43866</c:v>
                </c:pt>
                <c:pt idx="150">
                  <c:v>43853</c:v>
                </c:pt>
                <c:pt idx="151">
                  <c:v>43849</c:v>
                </c:pt>
                <c:pt idx="152">
                  <c:v>43846</c:v>
                </c:pt>
                <c:pt idx="153">
                  <c:v>43845</c:v>
                </c:pt>
                <c:pt idx="154">
                  <c:v>43844</c:v>
                </c:pt>
                <c:pt idx="155">
                  <c:v>43819</c:v>
                </c:pt>
                <c:pt idx="156">
                  <c:v>43817</c:v>
                </c:pt>
                <c:pt idx="157">
                  <c:v>43816</c:v>
                </c:pt>
                <c:pt idx="158">
                  <c:v>43813</c:v>
                </c:pt>
                <c:pt idx="159">
                  <c:v>43810</c:v>
                </c:pt>
                <c:pt idx="160">
                  <c:v>43806</c:v>
                </c:pt>
                <c:pt idx="161">
                  <c:v>43796</c:v>
                </c:pt>
                <c:pt idx="162">
                  <c:v>43742</c:v>
                </c:pt>
                <c:pt idx="163">
                  <c:v>43726</c:v>
                </c:pt>
                <c:pt idx="164">
                  <c:v>43724</c:v>
                </c:pt>
                <c:pt idx="165">
                  <c:v>43722</c:v>
                </c:pt>
                <c:pt idx="166">
                  <c:v>43721</c:v>
                </c:pt>
                <c:pt idx="167">
                  <c:v>43720</c:v>
                </c:pt>
                <c:pt idx="168">
                  <c:v>43719</c:v>
                </c:pt>
                <c:pt idx="169">
                  <c:v>43718</c:v>
                </c:pt>
                <c:pt idx="170">
                  <c:v>43713</c:v>
                </c:pt>
                <c:pt idx="171">
                  <c:v>43703</c:v>
                </c:pt>
                <c:pt idx="172">
                  <c:v>43647</c:v>
                </c:pt>
                <c:pt idx="173">
                  <c:v>43645</c:v>
                </c:pt>
                <c:pt idx="174">
                  <c:v>43636</c:v>
                </c:pt>
                <c:pt idx="175">
                  <c:v>43630</c:v>
                </c:pt>
                <c:pt idx="176">
                  <c:v>43625</c:v>
                </c:pt>
                <c:pt idx="177">
                  <c:v>43624</c:v>
                </c:pt>
                <c:pt idx="178">
                  <c:v>43621</c:v>
                </c:pt>
                <c:pt idx="179">
                  <c:v>43620</c:v>
                </c:pt>
                <c:pt idx="180">
                  <c:v>43615</c:v>
                </c:pt>
                <c:pt idx="181">
                  <c:v>43572</c:v>
                </c:pt>
                <c:pt idx="182">
                  <c:v>43563</c:v>
                </c:pt>
                <c:pt idx="183">
                  <c:v>43560</c:v>
                </c:pt>
                <c:pt idx="184">
                  <c:v>43559</c:v>
                </c:pt>
                <c:pt idx="185">
                  <c:v>43558</c:v>
                </c:pt>
                <c:pt idx="186">
                  <c:v>43557</c:v>
                </c:pt>
                <c:pt idx="187">
                  <c:v>43554</c:v>
                </c:pt>
                <c:pt idx="188">
                  <c:v>43535</c:v>
                </c:pt>
                <c:pt idx="189">
                  <c:v>43533</c:v>
                </c:pt>
                <c:pt idx="190">
                  <c:v>43510</c:v>
                </c:pt>
                <c:pt idx="191">
                  <c:v>43508</c:v>
                </c:pt>
                <c:pt idx="192">
                  <c:v>43496</c:v>
                </c:pt>
                <c:pt idx="193">
                  <c:v>43494</c:v>
                </c:pt>
                <c:pt idx="194">
                  <c:v>43488</c:v>
                </c:pt>
                <c:pt idx="195">
                  <c:v>43484</c:v>
                </c:pt>
                <c:pt idx="196">
                  <c:v>43482</c:v>
                </c:pt>
                <c:pt idx="197">
                  <c:v>43434</c:v>
                </c:pt>
                <c:pt idx="198">
                  <c:v>43430</c:v>
                </c:pt>
                <c:pt idx="199">
                  <c:v>43394</c:v>
                </c:pt>
                <c:pt idx="200">
                  <c:v>43354</c:v>
                </c:pt>
                <c:pt idx="201">
                  <c:v>43341</c:v>
                </c:pt>
                <c:pt idx="202">
                  <c:v>43293</c:v>
                </c:pt>
                <c:pt idx="203">
                  <c:v>43287</c:v>
                </c:pt>
                <c:pt idx="204">
                  <c:v>43283</c:v>
                </c:pt>
                <c:pt idx="205">
                  <c:v>43272</c:v>
                </c:pt>
                <c:pt idx="206">
                  <c:v>43268</c:v>
                </c:pt>
                <c:pt idx="207">
                  <c:v>43256</c:v>
                </c:pt>
                <c:pt idx="208">
                  <c:v>43250</c:v>
                </c:pt>
                <c:pt idx="209">
                  <c:v>43203</c:v>
                </c:pt>
                <c:pt idx="210">
                  <c:v>43196</c:v>
                </c:pt>
                <c:pt idx="211">
                  <c:v>43188</c:v>
                </c:pt>
                <c:pt idx="212">
                  <c:v>43149</c:v>
                </c:pt>
                <c:pt idx="213">
                  <c:v>43130</c:v>
                </c:pt>
                <c:pt idx="214">
                  <c:v>43124</c:v>
                </c:pt>
                <c:pt idx="215">
                  <c:v>43114</c:v>
                </c:pt>
                <c:pt idx="216">
                  <c:v>43084</c:v>
                </c:pt>
                <c:pt idx="217">
                  <c:v>43066</c:v>
                </c:pt>
                <c:pt idx="218">
                  <c:v>43061</c:v>
                </c:pt>
                <c:pt idx="219">
                  <c:v>43046</c:v>
                </c:pt>
                <c:pt idx="220">
                  <c:v>43019</c:v>
                </c:pt>
                <c:pt idx="221">
                  <c:v>43003</c:v>
                </c:pt>
                <c:pt idx="222">
                  <c:v>42994</c:v>
                </c:pt>
                <c:pt idx="223">
                  <c:v>42992</c:v>
                </c:pt>
                <c:pt idx="224">
                  <c:v>42977</c:v>
                </c:pt>
                <c:pt idx="225">
                  <c:v>42974</c:v>
                </c:pt>
                <c:pt idx="226">
                  <c:v>42972</c:v>
                </c:pt>
                <c:pt idx="227">
                  <c:v>42954</c:v>
                </c:pt>
                <c:pt idx="228">
                  <c:v>42948</c:v>
                </c:pt>
                <c:pt idx="229">
                  <c:v>42947</c:v>
                </c:pt>
                <c:pt idx="230">
                  <c:v>42943</c:v>
                </c:pt>
                <c:pt idx="231">
                  <c:v>42911</c:v>
                </c:pt>
                <c:pt idx="232">
                  <c:v>42908</c:v>
                </c:pt>
                <c:pt idx="233">
                  <c:v>42881</c:v>
                </c:pt>
                <c:pt idx="234">
                  <c:v>42873</c:v>
                </c:pt>
                <c:pt idx="235">
                  <c:v>42829</c:v>
                </c:pt>
                <c:pt idx="236">
                  <c:v>42827</c:v>
                </c:pt>
                <c:pt idx="237">
                  <c:v>42824</c:v>
                </c:pt>
                <c:pt idx="238">
                  <c:v>42823</c:v>
                </c:pt>
                <c:pt idx="239">
                  <c:v>42820</c:v>
                </c:pt>
                <c:pt idx="240">
                  <c:v>42818</c:v>
                </c:pt>
                <c:pt idx="241">
                  <c:v>42809</c:v>
                </c:pt>
                <c:pt idx="242">
                  <c:v>42807</c:v>
                </c:pt>
                <c:pt idx="243">
                  <c:v>42794</c:v>
                </c:pt>
                <c:pt idx="244">
                  <c:v>42792</c:v>
                </c:pt>
                <c:pt idx="245">
                  <c:v>42775</c:v>
                </c:pt>
                <c:pt idx="246">
                  <c:v>42768</c:v>
                </c:pt>
                <c:pt idx="247">
                  <c:v>42722</c:v>
                </c:pt>
                <c:pt idx="248">
                  <c:v>42711</c:v>
                </c:pt>
                <c:pt idx="249">
                  <c:v>42697</c:v>
                </c:pt>
                <c:pt idx="250">
                  <c:v>42687</c:v>
                </c:pt>
                <c:pt idx="251">
                  <c:v>42685</c:v>
                </c:pt>
                <c:pt idx="252">
                  <c:v>42672</c:v>
                </c:pt>
                <c:pt idx="253">
                  <c:v>42641</c:v>
                </c:pt>
                <c:pt idx="254">
                  <c:v>42636</c:v>
                </c:pt>
                <c:pt idx="255">
                  <c:v>42602</c:v>
                </c:pt>
                <c:pt idx="256">
                  <c:v>42555</c:v>
                </c:pt>
                <c:pt idx="257">
                  <c:v>42537</c:v>
                </c:pt>
                <c:pt idx="258">
                  <c:v>42530</c:v>
                </c:pt>
                <c:pt idx="259">
                  <c:v>42517</c:v>
                </c:pt>
                <c:pt idx="260">
                  <c:v>42481</c:v>
                </c:pt>
                <c:pt idx="261">
                  <c:v>42467</c:v>
                </c:pt>
                <c:pt idx="262">
                  <c:v>42463</c:v>
                </c:pt>
                <c:pt idx="263">
                  <c:v>42454</c:v>
                </c:pt>
                <c:pt idx="264">
                  <c:v>42421</c:v>
                </c:pt>
                <c:pt idx="265">
                  <c:v>42358</c:v>
                </c:pt>
                <c:pt idx="266">
                  <c:v>42346</c:v>
                </c:pt>
                <c:pt idx="267">
                  <c:v>42334</c:v>
                </c:pt>
                <c:pt idx="268">
                  <c:v>42331</c:v>
                </c:pt>
                <c:pt idx="269">
                  <c:v>42327</c:v>
                </c:pt>
                <c:pt idx="270">
                  <c:v>42321</c:v>
                </c:pt>
                <c:pt idx="271">
                  <c:v>42272</c:v>
                </c:pt>
                <c:pt idx="272">
                  <c:v>42258</c:v>
                </c:pt>
                <c:pt idx="273">
                  <c:v>42243</c:v>
                </c:pt>
                <c:pt idx="274">
                  <c:v>42204</c:v>
                </c:pt>
                <c:pt idx="275">
                  <c:v>42115</c:v>
                </c:pt>
                <c:pt idx="276">
                  <c:v>42098</c:v>
                </c:pt>
                <c:pt idx="277">
                  <c:v>42086</c:v>
                </c:pt>
                <c:pt idx="278">
                  <c:v>42077</c:v>
                </c:pt>
                <c:pt idx="279">
                  <c:v>42069</c:v>
                </c:pt>
                <c:pt idx="280">
                  <c:v>42018</c:v>
                </c:pt>
                <c:pt idx="281">
                  <c:v>42016</c:v>
                </c:pt>
                <c:pt idx="282">
                  <c:v>41968</c:v>
                </c:pt>
                <c:pt idx="283">
                  <c:v>41967</c:v>
                </c:pt>
                <c:pt idx="284">
                  <c:v>41963</c:v>
                </c:pt>
                <c:pt idx="285">
                  <c:v>41873</c:v>
                </c:pt>
                <c:pt idx="286">
                  <c:v>41833</c:v>
                </c:pt>
                <c:pt idx="287">
                  <c:v>41831</c:v>
                </c:pt>
                <c:pt idx="288">
                  <c:v>41829</c:v>
                </c:pt>
                <c:pt idx="289">
                  <c:v>41801</c:v>
                </c:pt>
                <c:pt idx="290">
                  <c:v>41790</c:v>
                </c:pt>
                <c:pt idx="291">
                  <c:v>41786</c:v>
                </c:pt>
                <c:pt idx="292">
                  <c:v>41785</c:v>
                </c:pt>
                <c:pt idx="293">
                  <c:v>41783</c:v>
                </c:pt>
                <c:pt idx="294">
                  <c:v>41782</c:v>
                </c:pt>
                <c:pt idx="295">
                  <c:v>41781</c:v>
                </c:pt>
                <c:pt idx="296">
                  <c:v>41774</c:v>
                </c:pt>
                <c:pt idx="297">
                  <c:v>41770</c:v>
                </c:pt>
                <c:pt idx="298">
                  <c:v>41757</c:v>
                </c:pt>
                <c:pt idx="299">
                  <c:v>41754</c:v>
                </c:pt>
                <c:pt idx="300">
                  <c:v>41738</c:v>
                </c:pt>
                <c:pt idx="301">
                  <c:v>41735</c:v>
                </c:pt>
                <c:pt idx="302">
                  <c:v>41730</c:v>
                </c:pt>
                <c:pt idx="303">
                  <c:v>41726</c:v>
                </c:pt>
                <c:pt idx="304">
                  <c:v>41725</c:v>
                </c:pt>
                <c:pt idx="305">
                  <c:v>41722</c:v>
                </c:pt>
                <c:pt idx="306">
                  <c:v>41720</c:v>
                </c:pt>
                <c:pt idx="307">
                  <c:v>41716</c:v>
                </c:pt>
                <c:pt idx="308">
                  <c:v>41712</c:v>
                </c:pt>
                <c:pt idx="309">
                  <c:v>41704</c:v>
                </c:pt>
                <c:pt idx="310">
                  <c:v>41694</c:v>
                </c:pt>
                <c:pt idx="311">
                  <c:v>41693</c:v>
                </c:pt>
                <c:pt idx="312">
                  <c:v>41692</c:v>
                </c:pt>
                <c:pt idx="313">
                  <c:v>41689</c:v>
                </c:pt>
                <c:pt idx="314">
                  <c:v>41688</c:v>
                </c:pt>
                <c:pt idx="315">
                  <c:v>41676</c:v>
                </c:pt>
                <c:pt idx="316">
                  <c:v>41666</c:v>
                </c:pt>
                <c:pt idx="317">
                  <c:v>41665</c:v>
                </c:pt>
                <c:pt idx="318">
                  <c:v>41660</c:v>
                </c:pt>
                <c:pt idx="319">
                  <c:v>41656</c:v>
                </c:pt>
                <c:pt idx="320">
                  <c:v>41653</c:v>
                </c:pt>
                <c:pt idx="321">
                  <c:v>41651</c:v>
                </c:pt>
                <c:pt idx="322">
                  <c:v>41649</c:v>
                </c:pt>
                <c:pt idx="323">
                  <c:v>41612</c:v>
                </c:pt>
                <c:pt idx="324">
                  <c:v>41607</c:v>
                </c:pt>
                <c:pt idx="325">
                  <c:v>41604</c:v>
                </c:pt>
                <c:pt idx="326">
                  <c:v>41602</c:v>
                </c:pt>
                <c:pt idx="327">
                  <c:v>41601</c:v>
                </c:pt>
                <c:pt idx="328">
                  <c:v>41600</c:v>
                </c:pt>
                <c:pt idx="329">
                  <c:v>41599</c:v>
                </c:pt>
                <c:pt idx="330">
                  <c:v>41597</c:v>
                </c:pt>
                <c:pt idx="331">
                  <c:v>41582</c:v>
                </c:pt>
                <c:pt idx="332">
                  <c:v>41549</c:v>
                </c:pt>
                <c:pt idx="333">
                  <c:v>41536</c:v>
                </c:pt>
                <c:pt idx="334">
                  <c:v>41530</c:v>
                </c:pt>
                <c:pt idx="335">
                  <c:v>41526</c:v>
                </c:pt>
                <c:pt idx="336">
                  <c:v>41523</c:v>
                </c:pt>
                <c:pt idx="337">
                  <c:v>41511</c:v>
                </c:pt>
                <c:pt idx="338">
                  <c:v>41510</c:v>
                </c:pt>
                <c:pt idx="339">
                  <c:v>41509</c:v>
                </c:pt>
                <c:pt idx="340">
                  <c:v>41508</c:v>
                </c:pt>
                <c:pt idx="341">
                  <c:v>41502</c:v>
                </c:pt>
                <c:pt idx="342">
                  <c:v>41445</c:v>
                </c:pt>
                <c:pt idx="343">
                  <c:v>41439</c:v>
                </c:pt>
                <c:pt idx="344">
                  <c:v>41436</c:v>
                </c:pt>
                <c:pt idx="345">
                  <c:v>41435</c:v>
                </c:pt>
                <c:pt idx="346">
                  <c:v>41434</c:v>
                </c:pt>
                <c:pt idx="347">
                  <c:v>41432</c:v>
                </c:pt>
                <c:pt idx="348">
                  <c:v>41428</c:v>
                </c:pt>
                <c:pt idx="349">
                  <c:v>41422</c:v>
                </c:pt>
                <c:pt idx="350">
                  <c:v>41420</c:v>
                </c:pt>
                <c:pt idx="351">
                  <c:v>41418</c:v>
                </c:pt>
                <c:pt idx="352">
                  <c:v>41417</c:v>
                </c:pt>
                <c:pt idx="353">
                  <c:v>41416</c:v>
                </c:pt>
                <c:pt idx="354">
                  <c:v>41415</c:v>
                </c:pt>
                <c:pt idx="355">
                  <c:v>41413</c:v>
                </c:pt>
                <c:pt idx="356">
                  <c:v>41412</c:v>
                </c:pt>
                <c:pt idx="357">
                  <c:v>41392</c:v>
                </c:pt>
                <c:pt idx="358">
                  <c:v>41384</c:v>
                </c:pt>
                <c:pt idx="359">
                  <c:v>41377</c:v>
                </c:pt>
                <c:pt idx="360">
                  <c:v>41373</c:v>
                </c:pt>
                <c:pt idx="361">
                  <c:v>41365</c:v>
                </c:pt>
                <c:pt idx="362">
                  <c:v>41361</c:v>
                </c:pt>
                <c:pt idx="363">
                  <c:v>41358</c:v>
                </c:pt>
                <c:pt idx="364">
                  <c:v>41313</c:v>
                </c:pt>
                <c:pt idx="365">
                  <c:v>41311</c:v>
                </c:pt>
                <c:pt idx="366">
                  <c:v>41310</c:v>
                </c:pt>
                <c:pt idx="367">
                  <c:v>41306</c:v>
                </c:pt>
                <c:pt idx="368">
                  <c:v>41294</c:v>
                </c:pt>
                <c:pt idx="369">
                  <c:v>41293</c:v>
                </c:pt>
                <c:pt idx="370">
                  <c:v>41291</c:v>
                </c:pt>
                <c:pt idx="371">
                  <c:v>41285</c:v>
                </c:pt>
                <c:pt idx="372">
                  <c:v>41282</c:v>
                </c:pt>
                <c:pt idx="373">
                  <c:v>41269</c:v>
                </c:pt>
                <c:pt idx="374">
                  <c:v>41255</c:v>
                </c:pt>
                <c:pt idx="375">
                  <c:v>41250</c:v>
                </c:pt>
                <c:pt idx="376">
                  <c:v>41229</c:v>
                </c:pt>
                <c:pt idx="377">
                  <c:v>41228</c:v>
                </c:pt>
                <c:pt idx="378">
                  <c:v>41222</c:v>
                </c:pt>
                <c:pt idx="379">
                  <c:v>41159</c:v>
                </c:pt>
                <c:pt idx="380">
                  <c:v>41156</c:v>
                </c:pt>
                <c:pt idx="381">
                  <c:v>41145</c:v>
                </c:pt>
                <c:pt idx="382">
                  <c:v>41138</c:v>
                </c:pt>
                <c:pt idx="383">
                  <c:v>41137</c:v>
                </c:pt>
                <c:pt idx="384">
                  <c:v>41134</c:v>
                </c:pt>
                <c:pt idx="385">
                  <c:v>41131</c:v>
                </c:pt>
                <c:pt idx="386">
                  <c:v>41087</c:v>
                </c:pt>
                <c:pt idx="387">
                  <c:v>41079</c:v>
                </c:pt>
                <c:pt idx="388">
                  <c:v>41052</c:v>
                </c:pt>
                <c:pt idx="389">
                  <c:v>41048</c:v>
                </c:pt>
                <c:pt idx="390">
                  <c:v>41001</c:v>
                </c:pt>
                <c:pt idx="391">
                  <c:v>40999</c:v>
                </c:pt>
                <c:pt idx="392">
                  <c:v>40998</c:v>
                </c:pt>
                <c:pt idx="393">
                  <c:v>40996</c:v>
                </c:pt>
                <c:pt idx="394">
                  <c:v>40991</c:v>
                </c:pt>
                <c:pt idx="395">
                  <c:v>40987</c:v>
                </c:pt>
                <c:pt idx="396">
                  <c:v>40966</c:v>
                </c:pt>
                <c:pt idx="397">
                  <c:v>40938</c:v>
                </c:pt>
                <c:pt idx="398">
                  <c:v>40936</c:v>
                </c:pt>
                <c:pt idx="399">
                  <c:v>40933</c:v>
                </c:pt>
                <c:pt idx="400">
                  <c:v>40921</c:v>
                </c:pt>
                <c:pt idx="401">
                  <c:v>40918</c:v>
                </c:pt>
                <c:pt idx="402">
                  <c:v>40884</c:v>
                </c:pt>
                <c:pt idx="403">
                  <c:v>40866</c:v>
                </c:pt>
                <c:pt idx="404">
                  <c:v>40865</c:v>
                </c:pt>
                <c:pt idx="405">
                  <c:v>40859</c:v>
                </c:pt>
                <c:pt idx="406">
                  <c:v>40851</c:v>
                </c:pt>
                <c:pt idx="407">
                  <c:v>40849</c:v>
                </c:pt>
                <c:pt idx="408">
                  <c:v>40847</c:v>
                </c:pt>
                <c:pt idx="409">
                  <c:v>40830</c:v>
                </c:pt>
                <c:pt idx="410">
                  <c:v>40803</c:v>
                </c:pt>
                <c:pt idx="411">
                  <c:v>40799</c:v>
                </c:pt>
                <c:pt idx="412">
                  <c:v>40795</c:v>
                </c:pt>
                <c:pt idx="413">
                  <c:v>40775</c:v>
                </c:pt>
                <c:pt idx="414">
                  <c:v>40768</c:v>
                </c:pt>
                <c:pt idx="415">
                  <c:v>40767</c:v>
                </c:pt>
                <c:pt idx="416">
                  <c:v>40711</c:v>
                </c:pt>
                <c:pt idx="417">
                  <c:v>40700</c:v>
                </c:pt>
                <c:pt idx="418">
                  <c:v>40684</c:v>
                </c:pt>
                <c:pt idx="419">
                  <c:v>40682</c:v>
                </c:pt>
                <c:pt idx="420">
                  <c:v>40676</c:v>
                </c:pt>
                <c:pt idx="421">
                  <c:v>40655</c:v>
                </c:pt>
                <c:pt idx="422">
                  <c:v>40641</c:v>
                </c:pt>
                <c:pt idx="423">
                  <c:v>40639</c:v>
                </c:pt>
                <c:pt idx="424">
                  <c:v>40634</c:v>
                </c:pt>
                <c:pt idx="425">
                  <c:v>40629</c:v>
                </c:pt>
                <c:pt idx="426">
                  <c:v>40590</c:v>
                </c:pt>
                <c:pt idx="427">
                  <c:v>40582</c:v>
                </c:pt>
                <c:pt idx="428">
                  <c:v>40581</c:v>
                </c:pt>
                <c:pt idx="429">
                  <c:v>40578</c:v>
                </c:pt>
                <c:pt idx="430">
                  <c:v>40577</c:v>
                </c:pt>
                <c:pt idx="431">
                  <c:v>40567</c:v>
                </c:pt>
                <c:pt idx="432">
                  <c:v>40563</c:v>
                </c:pt>
                <c:pt idx="433">
                  <c:v>40557</c:v>
                </c:pt>
                <c:pt idx="434">
                  <c:v>40550</c:v>
                </c:pt>
                <c:pt idx="435">
                  <c:v>40549</c:v>
                </c:pt>
                <c:pt idx="436">
                  <c:v>40547</c:v>
                </c:pt>
                <c:pt idx="437">
                  <c:v>40543</c:v>
                </c:pt>
                <c:pt idx="438">
                  <c:v>40541</c:v>
                </c:pt>
                <c:pt idx="439">
                  <c:v>40533</c:v>
                </c:pt>
                <c:pt idx="440">
                  <c:v>40527</c:v>
                </c:pt>
                <c:pt idx="441">
                  <c:v>40526</c:v>
                </c:pt>
                <c:pt idx="442">
                  <c:v>40514</c:v>
                </c:pt>
                <c:pt idx="443">
                  <c:v>40504</c:v>
                </c:pt>
                <c:pt idx="444">
                  <c:v>40501</c:v>
                </c:pt>
                <c:pt idx="445">
                  <c:v>40499</c:v>
                </c:pt>
                <c:pt idx="446">
                  <c:v>40497</c:v>
                </c:pt>
                <c:pt idx="447">
                  <c:v>40491</c:v>
                </c:pt>
                <c:pt idx="448">
                  <c:v>40471</c:v>
                </c:pt>
                <c:pt idx="449">
                  <c:v>40452</c:v>
                </c:pt>
                <c:pt idx="450">
                  <c:v>40448</c:v>
                </c:pt>
                <c:pt idx="451">
                  <c:v>40442</c:v>
                </c:pt>
                <c:pt idx="452">
                  <c:v>40441</c:v>
                </c:pt>
                <c:pt idx="453">
                  <c:v>40439</c:v>
                </c:pt>
                <c:pt idx="454">
                  <c:v>40435</c:v>
                </c:pt>
                <c:pt idx="455">
                  <c:v>40431</c:v>
                </c:pt>
                <c:pt idx="456">
                  <c:v>40418</c:v>
                </c:pt>
                <c:pt idx="457">
                  <c:v>40417</c:v>
                </c:pt>
                <c:pt idx="458">
                  <c:v>40415</c:v>
                </c:pt>
                <c:pt idx="459">
                  <c:v>40414</c:v>
                </c:pt>
                <c:pt idx="460">
                  <c:v>40411</c:v>
                </c:pt>
                <c:pt idx="461">
                  <c:v>40407</c:v>
                </c:pt>
                <c:pt idx="462">
                  <c:v>40406</c:v>
                </c:pt>
                <c:pt idx="463">
                  <c:v>40401</c:v>
                </c:pt>
                <c:pt idx="464">
                  <c:v>40400</c:v>
                </c:pt>
                <c:pt idx="465">
                  <c:v>40396</c:v>
                </c:pt>
                <c:pt idx="466">
                  <c:v>40389</c:v>
                </c:pt>
                <c:pt idx="467">
                  <c:v>40379</c:v>
                </c:pt>
                <c:pt idx="468">
                  <c:v>40337</c:v>
                </c:pt>
                <c:pt idx="469">
                  <c:v>40318</c:v>
                </c:pt>
                <c:pt idx="470">
                  <c:v>40315</c:v>
                </c:pt>
                <c:pt idx="471">
                  <c:v>40274</c:v>
                </c:pt>
                <c:pt idx="472">
                  <c:v>40238</c:v>
                </c:pt>
                <c:pt idx="473">
                  <c:v>40193</c:v>
                </c:pt>
                <c:pt idx="474">
                  <c:v>40185</c:v>
                </c:pt>
                <c:pt idx="475">
                  <c:v>40151</c:v>
                </c:pt>
                <c:pt idx="476">
                  <c:v>40140</c:v>
                </c:pt>
                <c:pt idx="477">
                  <c:v>40134</c:v>
                </c:pt>
                <c:pt idx="478">
                  <c:v>40107</c:v>
                </c:pt>
                <c:pt idx="479">
                  <c:v>40047</c:v>
                </c:pt>
                <c:pt idx="480">
                  <c:v>40045</c:v>
                </c:pt>
                <c:pt idx="481">
                  <c:v>40039</c:v>
                </c:pt>
                <c:pt idx="482">
                  <c:v>40008</c:v>
                </c:pt>
                <c:pt idx="483">
                  <c:v>39955</c:v>
                </c:pt>
                <c:pt idx="484">
                  <c:v>39920</c:v>
                </c:pt>
                <c:pt idx="485">
                  <c:v>39919</c:v>
                </c:pt>
                <c:pt idx="486">
                  <c:v>39821</c:v>
                </c:pt>
                <c:pt idx="487">
                  <c:v>39780</c:v>
                </c:pt>
                <c:pt idx="488">
                  <c:v>39773</c:v>
                </c:pt>
                <c:pt idx="489">
                  <c:v>39770</c:v>
                </c:pt>
                <c:pt idx="490">
                  <c:v>39742</c:v>
                </c:pt>
                <c:pt idx="491">
                  <c:v>39729</c:v>
                </c:pt>
                <c:pt idx="492">
                  <c:v>39725</c:v>
                </c:pt>
                <c:pt idx="493">
                  <c:v>39720</c:v>
                </c:pt>
                <c:pt idx="494">
                  <c:v>39680</c:v>
                </c:pt>
                <c:pt idx="495">
                  <c:v>39676</c:v>
                </c:pt>
                <c:pt idx="496">
                  <c:v>39626</c:v>
                </c:pt>
                <c:pt idx="497">
                  <c:v>39616</c:v>
                </c:pt>
                <c:pt idx="498">
                  <c:v>39591</c:v>
                </c:pt>
                <c:pt idx="499">
                  <c:v>39589</c:v>
                </c:pt>
                <c:pt idx="500">
                  <c:v>39585</c:v>
                </c:pt>
                <c:pt idx="501">
                  <c:v>39580</c:v>
                </c:pt>
                <c:pt idx="502">
                  <c:v>39527</c:v>
                </c:pt>
                <c:pt idx="503">
                  <c:v>39524</c:v>
                </c:pt>
                <c:pt idx="504">
                  <c:v>39522</c:v>
                </c:pt>
                <c:pt idx="505">
                  <c:v>39458</c:v>
                </c:pt>
                <c:pt idx="506">
                  <c:v>39410</c:v>
                </c:pt>
                <c:pt idx="507">
                  <c:v>39402</c:v>
                </c:pt>
                <c:pt idx="508">
                  <c:v>39316</c:v>
                </c:pt>
                <c:pt idx="509">
                  <c:v>39252</c:v>
                </c:pt>
                <c:pt idx="510">
                  <c:v>39226</c:v>
                </c:pt>
                <c:pt idx="511">
                  <c:v>39224</c:v>
                </c:pt>
                <c:pt idx="512">
                  <c:v>39205</c:v>
                </c:pt>
                <c:pt idx="513">
                  <c:v>39184</c:v>
                </c:pt>
                <c:pt idx="514">
                  <c:v>39168</c:v>
                </c:pt>
                <c:pt idx="515">
                  <c:v>39164</c:v>
                </c:pt>
                <c:pt idx="516">
                  <c:v>39042</c:v>
                </c:pt>
                <c:pt idx="517">
                  <c:v>39039</c:v>
                </c:pt>
                <c:pt idx="518">
                  <c:v>38961</c:v>
                </c:pt>
                <c:pt idx="519">
                  <c:v>38195</c:v>
                </c:pt>
                <c:pt idx="520">
                  <c:v>37964</c:v>
                </c:pt>
                <c:pt idx="521">
                  <c:v>37579</c:v>
                </c:pt>
              </c:numCache>
            </c:numRef>
          </c:cat>
          <c:val>
            <c:numRef>
              <c:f>MFsentimentanalysis!$D$3:$D$524</c:f>
              <c:numCache>
                <c:formatCode>General</c:formatCode>
                <c:ptCount val="522"/>
                <c:pt idx="11">
                  <c:v>1</c:v>
                </c:pt>
                <c:pt idx="45">
                  <c:v>1</c:v>
                </c:pt>
                <c:pt idx="50">
                  <c:v>1</c:v>
                </c:pt>
                <c:pt idx="52">
                  <c:v>1</c:v>
                </c:pt>
                <c:pt idx="94">
                  <c:v>1</c:v>
                </c:pt>
                <c:pt idx="100">
                  <c:v>1</c:v>
                </c:pt>
                <c:pt idx="105">
                  <c:v>1</c:v>
                </c:pt>
                <c:pt idx="106">
                  <c:v>1</c:v>
                </c:pt>
                <c:pt idx="120">
                  <c:v>1</c:v>
                </c:pt>
                <c:pt idx="123">
                  <c:v>1</c:v>
                </c:pt>
                <c:pt idx="131">
                  <c:v>1</c:v>
                </c:pt>
                <c:pt idx="152">
                  <c:v>1</c:v>
                </c:pt>
                <c:pt idx="153">
                  <c:v>1</c:v>
                </c:pt>
                <c:pt idx="157">
                  <c:v>1</c:v>
                </c:pt>
                <c:pt idx="161">
                  <c:v>1</c:v>
                </c:pt>
                <c:pt idx="163">
                  <c:v>1</c:v>
                </c:pt>
                <c:pt idx="175">
                  <c:v>1</c:v>
                </c:pt>
                <c:pt idx="179">
                  <c:v>1</c:v>
                </c:pt>
                <c:pt idx="182">
                  <c:v>1</c:v>
                </c:pt>
                <c:pt idx="188">
                  <c:v>1</c:v>
                </c:pt>
                <c:pt idx="189">
                  <c:v>1</c:v>
                </c:pt>
                <c:pt idx="197">
                  <c:v>1</c:v>
                </c:pt>
                <c:pt idx="206">
                  <c:v>1</c:v>
                </c:pt>
                <c:pt idx="208">
                  <c:v>1</c:v>
                </c:pt>
                <c:pt idx="214">
                  <c:v>1</c:v>
                </c:pt>
                <c:pt idx="222">
                  <c:v>1</c:v>
                </c:pt>
                <c:pt idx="227">
                  <c:v>1</c:v>
                </c:pt>
                <c:pt idx="240">
                  <c:v>1</c:v>
                </c:pt>
                <c:pt idx="263">
                  <c:v>1</c:v>
                </c:pt>
                <c:pt idx="268">
                  <c:v>1</c:v>
                </c:pt>
                <c:pt idx="270">
                  <c:v>1</c:v>
                </c:pt>
                <c:pt idx="288">
                  <c:v>1</c:v>
                </c:pt>
                <c:pt idx="296">
                  <c:v>1</c:v>
                </c:pt>
                <c:pt idx="300">
                  <c:v>1</c:v>
                </c:pt>
                <c:pt idx="304">
                  <c:v>1</c:v>
                </c:pt>
                <c:pt idx="308">
                  <c:v>1</c:v>
                </c:pt>
                <c:pt idx="315">
                  <c:v>1</c:v>
                </c:pt>
                <c:pt idx="341">
                  <c:v>1</c:v>
                </c:pt>
                <c:pt idx="343">
                  <c:v>1</c:v>
                </c:pt>
                <c:pt idx="353">
                  <c:v>1</c:v>
                </c:pt>
                <c:pt idx="355">
                  <c:v>1</c:v>
                </c:pt>
                <c:pt idx="361">
                  <c:v>1</c:v>
                </c:pt>
                <c:pt idx="362">
                  <c:v>1</c:v>
                </c:pt>
                <c:pt idx="371">
                  <c:v>1</c:v>
                </c:pt>
                <c:pt idx="376">
                  <c:v>1</c:v>
                </c:pt>
                <c:pt idx="386">
                  <c:v>1</c:v>
                </c:pt>
                <c:pt idx="405">
                  <c:v>1</c:v>
                </c:pt>
                <c:pt idx="407">
                  <c:v>1</c:v>
                </c:pt>
                <c:pt idx="410">
                  <c:v>1</c:v>
                </c:pt>
                <c:pt idx="450">
                  <c:v>1</c:v>
                </c:pt>
                <c:pt idx="463">
                  <c:v>1</c:v>
                </c:pt>
                <c:pt idx="474">
                  <c:v>1</c:v>
                </c:pt>
                <c:pt idx="488">
                  <c:v>1</c:v>
                </c:pt>
                <c:pt idx="5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9-4ABA-856E-D94716B1675F}"/>
            </c:ext>
          </c:extLst>
        </c:ser>
        <c:ser>
          <c:idx val="2"/>
          <c:order val="2"/>
          <c:tx>
            <c:v>Positive</c:v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MFsentimentanalysis!$B$3:$B$524</c:f>
              <c:numCache>
                <c:formatCode>m/d/yyyy</c:formatCode>
                <c:ptCount val="522"/>
                <c:pt idx="0">
                  <c:v>44602</c:v>
                </c:pt>
                <c:pt idx="1">
                  <c:v>44581</c:v>
                </c:pt>
                <c:pt idx="2">
                  <c:v>44575</c:v>
                </c:pt>
                <c:pt idx="3">
                  <c:v>44573</c:v>
                </c:pt>
                <c:pt idx="4">
                  <c:v>44569</c:v>
                </c:pt>
                <c:pt idx="5">
                  <c:v>44564</c:v>
                </c:pt>
                <c:pt idx="6">
                  <c:v>44552</c:v>
                </c:pt>
                <c:pt idx="7">
                  <c:v>44541</c:v>
                </c:pt>
                <c:pt idx="8">
                  <c:v>44538</c:v>
                </c:pt>
                <c:pt idx="9">
                  <c:v>44536</c:v>
                </c:pt>
                <c:pt idx="10">
                  <c:v>44532</c:v>
                </c:pt>
                <c:pt idx="11">
                  <c:v>44511</c:v>
                </c:pt>
                <c:pt idx="12">
                  <c:v>44469</c:v>
                </c:pt>
                <c:pt idx="13">
                  <c:v>44460</c:v>
                </c:pt>
                <c:pt idx="14">
                  <c:v>44457</c:v>
                </c:pt>
                <c:pt idx="15">
                  <c:v>44449</c:v>
                </c:pt>
                <c:pt idx="16">
                  <c:v>44445</c:v>
                </c:pt>
                <c:pt idx="17">
                  <c:v>44442</c:v>
                </c:pt>
                <c:pt idx="18">
                  <c:v>44438</c:v>
                </c:pt>
                <c:pt idx="19">
                  <c:v>44418</c:v>
                </c:pt>
                <c:pt idx="20">
                  <c:v>44417</c:v>
                </c:pt>
                <c:pt idx="21">
                  <c:v>44410</c:v>
                </c:pt>
                <c:pt idx="22">
                  <c:v>44404</c:v>
                </c:pt>
                <c:pt idx="23">
                  <c:v>44399</c:v>
                </c:pt>
                <c:pt idx="24">
                  <c:v>44396</c:v>
                </c:pt>
                <c:pt idx="25">
                  <c:v>44395</c:v>
                </c:pt>
                <c:pt idx="26">
                  <c:v>44392</c:v>
                </c:pt>
                <c:pt idx="27">
                  <c:v>44372</c:v>
                </c:pt>
                <c:pt idx="28">
                  <c:v>44369</c:v>
                </c:pt>
                <c:pt idx="29">
                  <c:v>44366</c:v>
                </c:pt>
                <c:pt idx="30">
                  <c:v>44365</c:v>
                </c:pt>
                <c:pt idx="31">
                  <c:v>44364</c:v>
                </c:pt>
                <c:pt idx="32">
                  <c:v>44363</c:v>
                </c:pt>
                <c:pt idx="33">
                  <c:v>44358</c:v>
                </c:pt>
                <c:pt idx="34">
                  <c:v>44357</c:v>
                </c:pt>
                <c:pt idx="35">
                  <c:v>44356</c:v>
                </c:pt>
                <c:pt idx="36">
                  <c:v>44355</c:v>
                </c:pt>
                <c:pt idx="37">
                  <c:v>44354</c:v>
                </c:pt>
                <c:pt idx="38">
                  <c:v>44349</c:v>
                </c:pt>
                <c:pt idx="39">
                  <c:v>44343</c:v>
                </c:pt>
                <c:pt idx="40">
                  <c:v>44342</c:v>
                </c:pt>
                <c:pt idx="41">
                  <c:v>44338</c:v>
                </c:pt>
                <c:pt idx="42">
                  <c:v>44328</c:v>
                </c:pt>
                <c:pt idx="43">
                  <c:v>44319</c:v>
                </c:pt>
                <c:pt idx="44">
                  <c:v>44314</c:v>
                </c:pt>
                <c:pt idx="45">
                  <c:v>44313</c:v>
                </c:pt>
                <c:pt idx="46">
                  <c:v>44312</c:v>
                </c:pt>
                <c:pt idx="47">
                  <c:v>44311</c:v>
                </c:pt>
                <c:pt idx="48">
                  <c:v>44310</c:v>
                </c:pt>
                <c:pt idx="49">
                  <c:v>44308</c:v>
                </c:pt>
                <c:pt idx="50">
                  <c:v>44306</c:v>
                </c:pt>
                <c:pt idx="51">
                  <c:v>44305</c:v>
                </c:pt>
                <c:pt idx="52">
                  <c:v>44300</c:v>
                </c:pt>
                <c:pt idx="53">
                  <c:v>44298</c:v>
                </c:pt>
                <c:pt idx="54">
                  <c:v>44296</c:v>
                </c:pt>
                <c:pt idx="55">
                  <c:v>44295</c:v>
                </c:pt>
                <c:pt idx="56">
                  <c:v>44294</c:v>
                </c:pt>
                <c:pt idx="57">
                  <c:v>44291</c:v>
                </c:pt>
                <c:pt idx="58">
                  <c:v>44289</c:v>
                </c:pt>
                <c:pt idx="59">
                  <c:v>44285</c:v>
                </c:pt>
                <c:pt idx="60">
                  <c:v>44284</c:v>
                </c:pt>
                <c:pt idx="61">
                  <c:v>44282</c:v>
                </c:pt>
                <c:pt idx="62">
                  <c:v>44279</c:v>
                </c:pt>
                <c:pt idx="63">
                  <c:v>44278</c:v>
                </c:pt>
                <c:pt idx="64">
                  <c:v>44277</c:v>
                </c:pt>
                <c:pt idx="65">
                  <c:v>44274</c:v>
                </c:pt>
                <c:pt idx="66">
                  <c:v>44273</c:v>
                </c:pt>
                <c:pt idx="67">
                  <c:v>44271</c:v>
                </c:pt>
                <c:pt idx="68">
                  <c:v>44270</c:v>
                </c:pt>
                <c:pt idx="69">
                  <c:v>44267</c:v>
                </c:pt>
                <c:pt idx="70">
                  <c:v>44266</c:v>
                </c:pt>
                <c:pt idx="71">
                  <c:v>44263</c:v>
                </c:pt>
                <c:pt idx="72">
                  <c:v>44262</c:v>
                </c:pt>
                <c:pt idx="73">
                  <c:v>44261</c:v>
                </c:pt>
                <c:pt idx="74">
                  <c:v>44258</c:v>
                </c:pt>
                <c:pt idx="75">
                  <c:v>44257</c:v>
                </c:pt>
                <c:pt idx="76">
                  <c:v>44255</c:v>
                </c:pt>
                <c:pt idx="77">
                  <c:v>44248</c:v>
                </c:pt>
                <c:pt idx="78">
                  <c:v>44245</c:v>
                </c:pt>
                <c:pt idx="79">
                  <c:v>44243</c:v>
                </c:pt>
                <c:pt idx="80">
                  <c:v>44238</c:v>
                </c:pt>
                <c:pt idx="81">
                  <c:v>44236</c:v>
                </c:pt>
                <c:pt idx="82">
                  <c:v>44235</c:v>
                </c:pt>
                <c:pt idx="83">
                  <c:v>44234</c:v>
                </c:pt>
                <c:pt idx="84">
                  <c:v>44232</c:v>
                </c:pt>
                <c:pt idx="85">
                  <c:v>44231</c:v>
                </c:pt>
                <c:pt idx="86">
                  <c:v>44230</c:v>
                </c:pt>
                <c:pt idx="87">
                  <c:v>44229</c:v>
                </c:pt>
                <c:pt idx="88">
                  <c:v>44228</c:v>
                </c:pt>
                <c:pt idx="89">
                  <c:v>44227</c:v>
                </c:pt>
                <c:pt idx="90">
                  <c:v>44226</c:v>
                </c:pt>
                <c:pt idx="91">
                  <c:v>44225</c:v>
                </c:pt>
                <c:pt idx="92">
                  <c:v>44224</c:v>
                </c:pt>
                <c:pt idx="93">
                  <c:v>44223</c:v>
                </c:pt>
                <c:pt idx="94">
                  <c:v>44222</c:v>
                </c:pt>
                <c:pt idx="95">
                  <c:v>44221</c:v>
                </c:pt>
                <c:pt idx="96">
                  <c:v>44218</c:v>
                </c:pt>
                <c:pt idx="97">
                  <c:v>44214</c:v>
                </c:pt>
                <c:pt idx="98">
                  <c:v>44209</c:v>
                </c:pt>
                <c:pt idx="99">
                  <c:v>44199</c:v>
                </c:pt>
                <c:pt idx="100">
                  <c:v>44194</c:v>
                </c:pt>
                <c:pt idx="101">
                  <c:v>44174</c:v>
                </c:pt>
                <c:pt idx="102">
                  <c:v>44152</c:v>
                </c:pt>
                <c:pt idx="103">
                  <c:v>44130</c:v>
                </c:pt>
                <c:pt idx="104">
                  <c:v>44123</c:v>
                </c:pt>
                <c:pt idx="105">
                  <c:v>44120</c:v>
                </c:pt>
                <c:pt idx="106">
                  <c:v>44118</c:v>
                </c:pt>
                <c:pt idx="107">
                  <c:v>44116</c:v>
                </c:pt>
                <c:pt idx="108">
                  <c:v>44113</c:v>
                </c:pt>
                <c:pt idx="109">
                  <c:v>44107</c:v>
                </c:pt>
                <c:pt idx="110">
                  <c:v>44102</c:v>
                </c:pt>
                <c:pt idx="111">
                  <c:v>44100</c:v>
                </c:pt>
                <c:pt idx="112">
                  <c:v>44099</c:v>
                </c:pt>
                <c:pt idx="113">
                  <c:v>44096</c:v>
                </c:pt>
                <c:pt idx="114">
                  <c:v>44095</c:v>
                </c:pt>
                <c:pt idx="115">
                  <c:v>44094</c:v>
                </c:pt>
                <c:pt idx="116">
                  <c:v>44088</c:v>
                </c:pt>
                <c:pt idx="117">
                  <c:v>44086</c:v>
                </c:pt>
                <c:pt idx="118">
                  <c:v>44084</c:v>
                </c:pt>
                <c:pt idx="119">
                  <c:v>44083</c:v>
                </c:pt>
                <c:pt idx="120">
                  <c:v>44069</c:v>
                </c:pt>
                <c:pt idx="121">
                  <c:v>44061</c:v>
                </c:pt>
                <c:pt idx="122">
                  <c:v>44038</c:v>
                </c:pt>
                <c:pt idx="123">
                  <c:v>44037</c:v>
                </c:pt>
                <c:pt idx="124">
                  <c:v>44003</c:v>
                </c:pt>
                <c:pt idx="125">
                  <c:v>44000</c:v>
                </c:pt>
                <c:pt idx="126">
                  <c:v>43994</c:v>
                </c:pt>
                <c:pt idx="127">
                  <c:v>43993</c:v>
                </c:pt>
                <c:pt idx="128">
                  <c:v>43992</c:v>
                </c:pt>
                <c:pt idx="129">
                  <c:v>43987</c:v>
                </c:pt>
                <c:pt idx="130">
                  <c:v>43984</c:v>
                </c:pt>
                <c:pt idx="131">
                  <c:v>43978</c:v>
                </c:pt>
                <c:pt idx="132">
                  <c:v>43973</c:v>
                </c:pt>
                <c:pt idx="133">
                  <c:v>43970</c:v>
                </c:pt>
                <c:pt idx="134">
                  <c:v>43964</c:v>
                </c:pt>
                <c:pt idx="135">
                  <c:v>43955</c:v>
                </c:pt>
                <c:pt idx="136">
                  <c:v>43953</c:v>
                </c:pt>
                <c:pt idx="137">
                  <c:v>43948</c:v>
                </c:pt>
                <c:pt idx="138">
                  <c:v>43942</c:v>
                </c:pt>
                <c:pt idx="139">
                  <c:v>43917</c:v>
                </c:pt>
                <c:pt idx="140">
                  <c:v>43914</c:v>
                </c:pt>
                <c:pt idx="141">
                  <c:v>43909</c:v>
                </c:pt>
                <c:pt idx="142">
                  <c:v>43902</c:v>
                </c:pt>
                <c:pt idx="143">
                  <c:v>43901</c:v>
                </c:pt>
                <c:pt idx="144">
                  <c:v>43900</c:v>
                </c:pt>
                <c:pt idx="145">
                  <c:v>43899</c:v>
                </c:pt>
                <c:pt idx="146">
                  <c:v>43897</c:v>
                </c:pt>
                <c:pt idx="147">
                  <c:v>43886</c:v>
                </c:pt>
                <c:pt idx="148">
                  <c:v>43883</c:v>
                </c:pt>
                <c:pt idx="149">
                  <c:v>43866</c:v>
                </c:pt>
                <c:pt idx="150">
                  <c:v>43853</c:v>
                </c:pt>
                <c:pt idx="151">
                  <c:v>43849</c:v>
                </c:pt>
                <c:pt idx="152">
                  <c:v>43846</c:v>
                </c:pt>
                <c:pt idx="153">
                  <c:v>43845</c:v>
                </c:pt>
                <c:pt idx="154">
                  <c:v>43844</c:v>
                </c:pt>
                <c:pt idx="155">
                  <c:v>43819</c:v>
                </c:pt>
                <c:pt idx="156">
                  <c:v>43817</c:v>
                </c:pt>
                <c:pt idx="157">
                  <c:v>43816</c:v>
                </c:pt>
                <c:pt idx="158">
                  <c:v>43813</c:v>
                </c:pt>
                <c:pt idx="159">
                  <c:v>43810</c:v>
                </c:pt>
                <c:pt idx="160">
                  <c:v>43806</c:v>
                </c:pt>
                <c:pt idx="161">
                  <c:v>43796</c:v>
                </c:pt>
                <c:pt idx="162">
                  <c:v>43742</c:v>
                </c:pt>
                <c:pt idx="163">
                  <c:v>43726</c:v>
                </c:pt>
                <c:pt idx="164">
                  <c:v>43724</c:v>
                </c:pt>
                <c:pt idx="165">
                  <c:v>43722</c:v>
                </c:pt>
                <c:pt idx="166">
                  <c:v>43721</c:v>
                </c:pt>
                <c:pt idx="167">
                  <c:v>43720</c:v>
                </c:pt>
                <c:pt idx="168">
                  <c:v>43719</c:v>
                </c:pt>
                <c:pt idx="169">
                  <c:v>43718</c:v>
                </c:pt>
                <c:pt idx="170">
                  <c:v>43713</c:v>
                </c:pt>
                <c:pt idx="171">
                  <c:v>43703</c:v>
                </c:pt>
                <c:pt idx="172">
                  <c:v>43647</c:v>
                </c:pt>
                <c:pt idx="173">
                  <c:v>43645</c:v>
                </c:pt>
                <c:pt idx="174">
                  <c:v>43636</c:v>
                </c:pt>
                <c:pt idx="175">
                  <c:v>43630</c:v>
                </c:pt>
                <c:pt idx="176">
                  <c:v>43625</c:v>
                </c:pt>
                <c:pt idx="177">
                  <c:v>43624</c:v>
                </c:pt>
                <c:pt idx="178">
                  <c:v>43621</c:v>
                </c:pt>
                <c:pt idx="179">
                  <c:v>43620</c:v>
                </c:pt>
                <c:pt idx="180">
                  <c:v>43615</c:v>
                </c:pt>
                <c:pt idx="181">
                  <c:v>43572</c:v>
                </c:pt>
                <c:pt idx="182">
                  <c:v>43563</c:v>
                </c:pt>
                <c:pt idx="183">
                  <c:v>43560</c:v>
                </c:pt>
                <c:pt idx="184">
                  <c:v>43559</c:v>
                </c:pt>
                <c:pt idx="185">
                  <c:v>43558</c:v>
                </c:pt>
                <c:pt idx="186">
                  <c:v>43557</c:v>
                </c:pt>
                <c:pt idx="187">
                  <c:v>43554</c:v>
                </c:pt>
                <c:pt idx="188">
                  <c:v>43535</c:v>
                </c:pt>
                <c:pt idx="189">
                  <c:v>43533</c:v>
                </c:pt>
                <c:pt idx="190">
                  <c:v>43510</c:v>
                </c:pt>
                <c:pt idx="191">
                  <c:v>43508</c:v>
                </c:pt>
                <c:pt idx="192">
                  <c:v>43496</c:v>
                </c:pt>
                <c:pt idx="193">
                  <c:v>43494</c:v>
                </c:pt>
                <c:pt idx="194">
                  <c:v>43488</c:v>
                </c:pt>
                <c:pt idx="195">
                  <c:v>43484</c:v>
                </c:pt>
                <c:pt idx="196">
                  <c:v>43482</c:v>
                </c:pt>
                <c:pt idx="197">
                  <c:v>43434</c:v>
                </c:pt>
                <c:pt idx="198">
                  <c:v>43430</c:v>
                </c:pt>
                <c:pt idx="199">
                  <c:v>43394</c:v>
                </c:pt>
                <c:pt idx="200">
                  <c:v>43354</c:v>
                </c:pt>
                <c:pt idx="201">
                  <c:v>43341</c:v>
                </c:pt>
                <c:pt idx="202">
                  <c:v>43293</c:v>
                </c:pt>
                <c:pt idx="203">
                  <c:v>43287</c:v>
                </c:pt>
                <c:pt idx="204">
                  <c:v>43283</c:v>
                </c:pt>
                <c:pt idx="205">
                  <c:v>43272</c:v>
                </c:pt>
                <c:pt idx="206">
                  <c:v>43268</c:v>
                </c:pt>
                <c:pt idx="207">
                  <c:v>43256</c:v>
                </c:pt>
                <c:pt idx="208">
                  <c:v>43250</c:v>
                </c:pt>
                <c:pt idx="209">
                  <c:v>43203</c:v>
                </c:pt>
                <c:pt idx="210">
                  <c:v>43196</c:v>
                </c:pt>
                <c:pt idx="211">
                  <c:v>43188</c:v>
                </c:pt>
                <c:pt idx="212">
                  <c:v>43149</c:v>
                </c:pt>
                <c:pt idx="213">
                  <c:v>43130</c:v>
                </c:pt>
                <c:pt idx="214">
                  <c:v>43124</c:v>
                </c:pt>
                <c:pt idx="215">
                  <c:v>43114</c:v>
                </c:pt>
                <c:pt idx="216">
                  <c:v>43084</c:v>
                </c:pt>
                <c:pt idx="217">
                  <c:v>43066</c:v>
                </c:pt>
                <c:pt idx="218">
                  <c:v>43061</c:v>
                </c:pt>
                <c:pt idx="219">
                  <c:v>43046</c:v>
                </c:pt>
                <c:pt idx="220">
                  <c:v>43019</c:v>
                </c:pt>
                <c:pt idx="221">
                  <c:v>43003</c:v>
                </c:pt>
                <c:pt idx="222">
                  <c:v>42994</c:v>
                </c:pt>
                <c:pt idx="223">
                  <c:v>42992</c:v>
                </c:pt>
                <c:pt idx="224">
                  <c:v>42977</c:v>
                </c:pt>
                <c:pt idx="225">
                  <c:v>42974</c:v>
                </c:pt>
                <c:pt idx="226">
                  <c:v>42972</c:v>
                </c:pt>
                <c:pt idx="227">
                  <c:v>42954</c:v>
                </c:pt>
                <c:pt idx="228">
                  <c:v>42948</c:v>
                </c:pt>
                <c:pt idx="229">
                  <c:v>42947</c:v>
                </c:pt>
                <c:pt idx="230">
                  <c:v>42943</c:v>
                </c:pt>
                <c:pt idx="231">
                  <c:v>42911</c:v>
                </c:pt>
                <c:pt idx="232">
                  <c:v>42908</c:v>
                </c:pt>
                <c:pt idx="233">
                  <c:v>42881</c:v>
                </c:pt>
                <c:pt idx="234">
                  <c:v>42873</c:v>
                </c:pt>
                <c:pt idx="235">
                  <c:v>42829</c:v>
                </c:pt>
                <c:pt idx="236">
                  <c:v>42827</c:v>
                </c:pt>
                <c:pt idx="237">
                  <c:v>42824</c:v>
                </c:pt>
                <c:pt idx="238">
                  <c:v>42823</c:v>
                </c:pt>
                <c:pt idx="239">
                  <c:v>42820</c:v>
                </c:pt>
                <c:pt idx="240">
                  <c:v>42818</c:v>
                </c:pt>
                <c:pt idx="241">
                  <c:v>42809</c:v>
                </c:pt>
                <c:pt idx="242">
                  <c:v>42807</c:v>
                </c:pt>
                <c:pt idx="243">
                  <c:v>42794</c:v>
                </c:pt>
                <c:pt idx="244">
                  <c:v>42792</c:v>
                </c:pt>
                <c:pt idx="245">
                  <c:v>42775</c:v>
                </c:pt>
                <c:pt idx="246">
                  <c:v>42768</c:v>
                </c:pt>
                <c:pt idx="247">
                  <c:v>42722</c:v>
                </c:pt>
                <c:pt idx="248">
                  <c:v>42711</c:v>
                </c:pt>
                <c:pt idx="249">
                  <c:v>42697</c:v>
                </c:pt>
                <c:pt idx="250">
                  <c:v>42687</c:v>
                </c:pt>
                <c:pt idx="251">
                  <c:v>42685</c:v>
                </c:pt>
                <c:pt idx="252">
                  <c:v>42672</c:v>
                </c:pt>
                <c:pt idx="253">
                  <c:v>42641</c:v>
                </c:pt>
                <c:pt idx="254">
                  <c:v>42636</c:v>
                </c:pt>
                <c:pt idx="255">
                  <c:v>42602</c:v>
                </c:pt>
                <c:pt idx="256">
                  <c:v>42555</c:v>
                </c:pt>
                <c:pt idx="257">
                  <c:v>42537</c:v>
                </c:pt>
                <c:pt idx="258">
                  <c:v>42530</c:v>
                </c:pt>
                <c:pt idx="259">
                  <c:v>42517</c:v>
                </c:pt>
                <c:pt idx="260">
                  <c:v>42481</c:v>
                </c:pt>
                <c:pt idx="261">
                  <c:v>42467</c:v>
                </c:pt>
                <c:pt idx="262">
                  <c:v>42463</c:v>
                </c:pt>
                <c:pt idx="263">
                  <c:v>42454</c:v>
                </c:pt>
                <c:pt idx="264">
                  <c:v>42421</c:v>
                </c:pt>
                <c:pt idx="265">
                  <c:v>42358</c:v>
                </c:pt>
                <c:pt idx="266">
                  <c:v>42346</c:v>
                </c:pt>
                <c:pt idx="267">
                  <c:v>42334</c:v>
                </c:pt>
                <c:pt idx="268">
                  <c:v>42331</c:v>
                </c:pt>
                <c:pt idx="269">
                  <c:v>42327</c:v>
                </c:pt>
                <c:pt idx="270">
                  <c:v>42321</c:v>
                </c:pt>
                <c:pt idx="271">
                  <c:v>42272</c:v>
                </c:pt>
                <c:pt idx="272">
                  <c:v>42258</c:v>
                </c:pt>
                <c:pt idx="273">
                  <c:v>42243</c:v>
                </c:pt>
                <c:pt idx="274">
                  <c:v>42204</c:v>
                </c:pt>
                <c:pt idx="275">
                  <c:v>42115</c:v>
                </c:pt>
                <c:pt idx="276">
                  <c:v>42098</c:v>
                </c:pt>
                <c:pt idx="277">
                  <c:v>42086</c:v>
                </c:pt>
                <c:pt idx="278">
                  <c:v>42077</c:v>
                </c:pt>
                <c:pt idx="279">
                  <c:v>42069</c:v>
                </c:pt>
                <c:pt idx="280">
                  <c:v>42018</c:v>
                </c:pt>
                <c:pt idx="281">
                  <c:v>42016</c:v>
                </c:pt>
                <c:pt idx="282">
                  <c:v>41968</c:v>
                </c:pt>
                <c:pt idx="283">
                  <c:v>41967</c:v>
                </c:pt>
                <c:pt idx="284">
                  <c:v>41963</c:v>
                </c:pt>
                <c:pt idx="285">
                  <c:v>41873</c:v>
                </c:pt>
                <c:pt idx="286">
                  <c:v>41833</c:v>
                </c:pt>
                <c:pt idx="287">
                  <c:v>41831</c:v>
                </c:pt>
                <c:pt idx="288">
                  <c:v>41829</c:v>
                </c:pt>
                <c:pt idx="289">
                  <c:v>41801</c:v>
                </c:pt>
                <c:pt idx="290">
                  <c:v>41790</c:v>
                </c:pt>
                <c:pt idx="291">
                  <c:v>41786</c:v>
                </c:pt>
                <c:pt idx="292">
                  <c:v>41785</c:v>
                </c:pt>
                <c:pt idx="293">
                  <c:v>41783</c:v>
                </c:pt>
                <c:pt idx="294">
                  <c:v>41782</c:v>
                </c:pt>
                <c:pt idx="295">
                  <c:v>41781</c:v>
                </c:pt>
                <c:pt idx="296">
                  <c:v>41774</c:v>
                </c:pt>
                <c:pt idx="297">
                  <c:v>41770</c:v>
                </c:pt>
                <c:pt idx="298">
                  <c:v>41757</c:v>
                </c:pt>
                <c:pt idx="299">
                  <c:v>41754</c:v>
                </c:pt>
                <c:pt idx="300">
                  <c:v>41738</c:v>
                </c:pt>
                <c:pt idx="301">
                  <c:v>41735</c:v>
                </c:pt>
                <c:pt idx="302">
                  <c:v>41730</c:v>
                </c:pt>
                <c:pt idx="303">
                  <c:v>41726</c:v>
                </c:pt>
                <c:pt idx="304">
                  <c:v>41725</c:v>
                </c:pt>
                <c:pt idx="305">
                  <c:v>41722</c:v>
                </c:pt>
                <c:pt idx="306">
                  <c:v>41720</c:v>
                </c:pt>
                <c:pt idx="307">
                  <c:v>41716</c:v>
                </c:pt>
                <c:pt idx="308">
                  <c:v>41712</c:v>
                </c:pt>
                <c:pt idx="309">
                  <c:v>41704</c:v>
                </c:pt>
                <c:pt idx="310">
                  <c:v>41694</c:v>
                </c:pt>
                <c:pt idx="311">
                  <c:v>41693</c:v>
                </c:pt>
                <c:pt idx="312">
                  <c:v>41692</c:v>
                </c:pt>
                <c:pt idx="313">
                  <c:v>41689</c:v>
                </c:pt>
                <c:pt idx="314">
                  <c:v>41688</c:v>
                </c:pt>
                <c:pt idx="315">
                  <c:v>41676</c:v>
                </c:pt>
                <c:pt idx="316">
                  <c:v>41666</c:v>
                </c:pt>
                <c:pt idx="317">
                  <c:v>41665</c:v>
                </c:pt>
                <c:pt idx="318">
                  <c:v>41660</c:v>
                </c:pt>
                <c:pt idx="319">
                  <c:v>41656</c:v>
                </c:pt>
                <c:pt idx="320">
                  <c:v>41653</c:v>
                </c:pt>
                <c:pt idx="321">
                  <c:v>41651</c:v>
                </c:pt>
                <c:pt idx="322">
                  <c:v>41649</c:v>
                </c:pt>
                <c:pt idx="323">
                  <c:v>41612</c:v>
                </c:pt>
                <c:pt idx="324">
                  <c:v>41607</c:v>
                </c:pt>
                <c:pt idx="325">
                  <c:v>41604</c:v>
                </c:pt>
                <c:pt idx="326">
                  <c:v>41602</c:v>
                </c:pt>
                <c:pt idx="327">
                  <c:v>41601</c:v>
                </c:pt>
                <c:pt idx="328">
                  <c:v>41600</c:v>
                </c:pt>
                <c:pt idx="329">
                  <c:v>41599</c:v>
                </c:pt>
                <c:pt idx="330">
                  <c:v>41597</c:v>
                </c:pt>
                <c:pt idx="331">
                  <c:v>41582</c:v>
                </c:pt>
                <c:pt idx="332">
                  <c:v>41549</c:v>
                </c:pt>
                <c:pt idx="333">
                  <c:v>41536</c:v>
                </c:pt>
                <c:pt idx="334">
                  <c:v>41530</c:v>
                </c:pt>
                <c:pt idx="335">
                  <c:v>41526</c:v>
                </c:pt>
                <c:pt idx="336">
                  <c:v>41523</c:v>
                </c:pt>
                <c:pt idx="337">
                  <c:v>41511</c:v>
                </c:pt>
                <c:pt idx="338">
                  <c:v>41510</c:v>
                </c:pt>
                <c:pt idx="339">
                  <c:v>41509</c:v>
                </c:pt>
                <c:pt idx="340">
                  <c:v>41508</c:v>
                </c:pt>
                <c:pt idx="341">
                  <c:v>41502</c:v>
                </c:pt>
                <c:pt idx="342">
                  <c:v>41445</c:v>
                </c:pt>
                <c:pt idx="343">
                  <c:v>41439</c:v>
                </c:pt>
                <c:pt idx="344">
                  <c:v>41436</c:v>
                </c:pt>
                <c:pt idx="345">
                  <c:v>41435</c:v>
                </c:pt>
                <c:pt idx="346">
                  <c:v>41434</c:v>
                </c:pt>
                <c:pt idx="347">
                  <c:v>41432</c:v>
                </c:pt>
                <c:pt idx="348">
                  <c:v>41428</c:v>
                </c:pt>
                <c:pt idx="349">
                  <c:v>41422</c:v>
                </c:pt>
                <c:pt idx="350">
                  <c:v>41420</c:v>
                </c:pt>
                <c:pt idx="351">
                  <c:v>41418</c:v>
                </c:pt>
                <c:pt idx="352">
                  <c:v>41417</c:v>
                </c:pt>
                <c:pt idx="353">
                  <c:v>41416</c:v>
                </c:pt>
                <c:pt idx="354">
                  <c:v>41415</c:v>
                </c:pt>
                <c:pt idx="355">
                  <c:v>41413</c:v>
                </c:pt>
                <c:pt idx="356">
                  <c:v>41412</c:v>
                </c:pt>
                <c:pt idx="357">
                  <c:v>41392</c:v>
                </c:pt>
                <c:pt idx="358">
                  <c:v>41384</c:v>
                </c:pt>
                <c:pt idx="359">
                  <c:v>41377</c:v>
                </c:pt>
                <c:pt idx="360">
                  <c:v>41373</c:v>
                </c:pt>
                <c:pt idx="361">
                  <c:v>41365</c:v>
                </c:pt>
                <c:pt idx="362">
                  <c:v>41361</c:v>
                </c:pt>
                <c:pt idx="363">
                  <c:v>41358</c:v>
                </c:pt>
                <c:pt idx="364">
                  <c:v>41313</c:v>
                </c:pt>
                <c:pt idx="365">
                  <c:v>41311</c:v>
                </c:pt>
                <c:pt idx="366">
                  <c:v>41310</c:v>
                </c:pt>
                <c:pt idx="367">
                  <c:v>41306</c:v>
                </c:pt>
                <c:pt idx="368">
                  <c:v>41294</c:v>
                </c:pt>
                <c:pt idx="369">
                  <c:v>41293</c:v>
                </c:pt>
                <c:pt idx="370">
                  <c:v>41291</c:v>
                </c:pt>
                <c:pt idx="371">
                  <c:v>41285</c:v>
                </c:pt>
                <c:pt idx="372">
                  <c:v>41282</c:v>
                </c:pt>
                <c:pt idx="373">
                  <c:v>41269</c:v>
                </c:pt>
                <c:pt idx="374">
                  <c:v>41255</c:v>
                </c:pt>
                <c:pt idx="375">
                  <c:v>41250</c:v>
                </c:pt>
                <c:pt idx="376">
                  <c:v>41229</c:v>
                </c:pt>
                <c:pt idx="377">
                  <c:v>41228</c:v>
                </c:pt>
                <c:pt idx="378">
                  <c:v>41222</c:v>
                </c:pt>
                <c:pt idx="379">
                  <c:v>41159</c:v>
                </c:pt>
                <c:pt idx="380">
                  <c:v>41156</c:v>
                </c:pt>
                <c:pt idx="381">
                  <c:v>41145</c:v>
                </c:pt>
                <c:pt idx="382">
                  <c:v>41138</c:v>
                </c:pt>
                <c:pt idx="383">
                  <c:v>41137</c:v>
                </c:pt>
                <c:pt idx="384">
                  <c:v>41134</c:v>
                </c:pt>
                <c:pt idx="385">
                  <c:v>41131</c:v>
                </c:pt>
                <c:pt idx="386">
                  <c:v>41087</c:v>
                </c:pt>
                <c:pt idx="387">
                  <c:v>41079</c:v>
                </c:pt>
                <c:pt idx="388">
                  <c:v>41052</c:v>
                </c:pt>
                <c:pt idx="389">
                  <c:v>41048</c:v>
                </c:pt>
                <c:pt idx="390">
                  <c:v>41001</c:v>
                </c:pt>
                <c:pt idx="391">
                  <c:v>40999</c:v>
                </c:pt>
                <c:pt idx="392">
                  <c:v>40998</c:v>
                </c:pt>
                <c:pt idx="393">
                  <c:v>40996</c:v>
                </c:pt>
                <c:pt idx="394">
                  <c:v>40991</c:v>
                </c:pt>
                <c:pt idx="395">
                  <c:v>40987</c:v>
                </c:pt>
                <c:pt idx="396">
                  <c:v>40966</c:v>
                </c:pt>
                <c:pt idx="397">
                  <c:v>40938</c:v>
                </c:pt>
                <c:pt idx="398">
                  <c:v>40936</c:v>
                </c:pt>
                <c:pt idx="399">
                  <c:v>40933</c:v>
                </c:pt>
                <c:pt idx="400">
                  <c:v>40921</c:v>
                </c:pt>
                <c:pt idx="401">
                  <c:v>40918</c:v>
                </c:pt>
                <c:pt idx="402">
                  <c:v>40884</c:v>
                </c:pt>
                <c:pt idx="403">
                  <c:v>40866</c:v>
                </c:pt>
                <c:pt idx="404">
                  <c:v>40865</c:v>
                </c:pt>
                <c:pt idx="405">
                  <c:v>40859</c:v>
                </c:pt>
                <c:pt idx="406">
                  <c:v>40851</c:v>
                </c:pt>
                <c:pt idx="407">
                  <c:v>40849</c:v>
                </c:pt>
                <c:pt idx="408">
                  <c:v>40847</c:v>
                </c:pt>
                <c:pt idx="409">
                  <c:v>40830</c:v>
                </c:pt>
                <c:pt idx="410">
                  <c:v>40803</c:v>
                </c:pt>
                <c:pt idx="411">
                  <c:v>40799</c:v>
                </c:pt>
                <c:pt idx="412">
                  <c:v>40795</c:v>
                </c:pt>
                <c:pt idx="413">
                  <c:v>40775</c:v>
                </c:pt>
                <c:pt idx="414">
                  <c:v>40768</c:v>
                </c:pt>
                <c:pt idx="415">
                  <c:v>40767</c:v>
                </c:pt>
                <c:pt idx="416">
                  <c:v>40711</c:v>
                </c:pt>
                <c:pt idx="417">
                  <c:v>40700</c:v>
                </c:pt>
                <c:pt idx="418">
                  <c:v>40684</c:v>
                </c:pt>
                <c:pt idx="419">
                  <c:v>40682</c:v>
                </c:pt>
                <c:pt idx="420">
                  <c:v>40676</c:v>
                </c:pt>
                <c:pt idx="421">
                  <c:v>40655</c:v>
                </c:pt>
                <c:pt idx="422">
                  <c:v>40641</c:v>
                </c:pt>
                <c:pt idx="423">
                  <c:v>40639</c:v>
                </c:pt>
                <c:pt idx="424">
                  <c:v>40634</c:v>
                </c:pt>
                <c:pt idx="425">
                  <c:v>40629</c:v>
                </c:pt>
                <c:pt idx="426">
                  <c:v>40590</c:v>
                </c:pt>
                <c:pt idx="427">
                  <c:v>40582</c:v>
                </c:pt>
                <c:pt idx="428">
                  <c:v>40581</c:v>
                </c:pt>
                <c:pt idx="429">
                  <c:v>40578</c:v>
                </c:pt>
                <c:pt idx="430">
                  <c:v>40577</c:v>
                </c:pt>
                <c:pt idx="431">
                  <c:v>40567</c:v>
                </c:pt>
                <c:pt idx="432">
                  <c:v>40563</c:v>
                </c:pt>
                <c:pt idx="433">
                  <c:v>40557</c:v>
                </c:pt>
                <c:pt idx="434">
                  <c:v>40550</c:v>
                </c:pt>
                <c:pt idx="435">
                  <c:v>40549</c:v>
                </c:pt>
                <c:pt idx="436">
                  <c:v>40547</c:v>
                </c:pt>
                <c:pt idx="437">
                  <c:v>40543</c:v>
                </c:pt>
                <c:pt idx="438">
                  <c:v>40541</c:v>
                </c:pt>
                <c:pt idx="439">
                  <c:v>40533</c:v>
                </c:pt>
                <c:pt idx="440">
                  <c:v>40527</c:v>
                </c:pt>
                <c:pt idx="441">
                  <c:v>40526</c:v>
                </c:pt>
                <c:pt idx="442">
                  <c:v>40514</c:v>
                </c:pt>
                <c:pt idx="443">
                  <c:v>40504</c:v>
                </c:pt>
                <c:pt idx="444">
                  <c:v>40501</c:v>
                </c:pt>
                <c:pt idx="445">
                  <c:v>40499</c:v>
                </c:pt>
                <c:pt idx="446">
                  <c:v>40497</c:v>
                </c:pt>
                <c:pt idx="447">
                  <c:v>40491</c:v>
                </c:pt>
                <c:pt idx="448">
                  <c:v>40471</c:v>
                </c:pt>
                <c:pt idx="449">
                  <c:v>40452</c:v>
                </c:pt>
                <c:pt idx="450">
                  <c:v>40448</c:v>
                </c:pt>
                <c:pt idx="451">
                  <c:v>40442</c:v>
                </c:pt>
                <c:pt idx="452">
                  <c:v>40441</c:v>
                </c:pt>
                <c:pt idx="453">
                  <c:v>40439</c:v>
                </c:pt>
                <c:pt idx="454">
                  <c:v>40435</c:v>
                </c:pt>
                <c:pt idx="455">
                  <c:v>40431</c:v>
                </c:pt>
                <c:pt idx="456">
                  <c:v>40418</c:v>
                </c:pt>
                <c:pt idx="457">
                  <c:v>40417</c:v>
                </c:pt>
                <c:pt idx="458">
                  <c:v>40415</c:v>
                </c:pt>
                <c:pt idx="459">
                  <c:v>40414</c:v>
                </c:pt>
                <c:pt idx="460">
                  <c:v>40411</c:v>
                </c:pt>
                <c:pt idx="461">
                  <c:v>40407</c:v>
                </c:pt>
                <c:pt idx="462">
                  <c:v>40406</c:v>
                </c:pt>
                <c:pt idx="463">
                  <c:v>40401</c:v>
                </c:pt>
                <c:pt idx="464">
                  <c:v>40400</c:v>
                </c:pt>
                <c:pt idx="465">
                  <c:v>40396</c:v>
                </c:pt>
                <c:pt idx="466">
                  <c:v>40389</c:v>
                </c:pt>
                <c:pt idx="467">
                  <c:v>40379</c:v>
                </c:pt>
                <c:pt idx="468">
                  <c:v>40337</c:v>
                </c:pt>
                <c:pt idx="469">
                  <c:v>40318</c:v>
                </c:pt>
                <c:pt idx="470">
                  <c:v>40315</c:v>
                </c:pt>
                <c:pt idx="471">
                  <c:v>40274</c:v>
                </c:pt>
                <c:pt idx="472">
                  <c:v>40238</c:v>
                </c:pt>
                <c:pt idx="473">
                  <c:v>40193</c:v>
                </c:pt>
                <c:pt idx="474">
                  <c:v>40185</c:v>
                </c:pt>
                <c:pt idx="475">
                  <c:v>40151</c:v>
                </c:pt>
                <c:pt idx="476">
                  <c:v>40140</c:v>
                </c:pt>
                <c:pt idx="477">
                  <c:v>40134</c:v>
                </c:pt>
                <c:pt idx="478">
                  <c:v>40107</c:v>
                </c:pt>
                <c:pt idx="479">
                  <c:v>40047</c:v>
                </c:pt>
                <c:pt idx="480">
                  <c:v>40045</c:v>
                </c:pt>
                <c:pt idx="481">
                  <c:v>40039</c:v>
                </c:pt>
                <c:pt idx="482">
                  <c:v>40008</c:v>
                </c:pt>
                <c:pt idx="483">
                  <c:v>39955</c:v>
                </c:pt>
                <c:pt idx="484">
                  <c:v>39920</c:v>
                </c:pt>
                <c:pt idx="485">
                  <c:v>39919</c:v>
                </c:pt>
                <c:pt idx="486">
                  <c:v>39821</c:v>
                </c:pt>
                <c:pt idx="487">
                  <c:v>39780</c:v>
                </c:pt>
                <c:pt idx="488">
                  <c:v>39773</c:v>
                </c:pt>
                <c:pt idx="489">
                  <c:v>39770</c:v>
                </c:pt>
                <c:pt idx="490">
                  <c:v>39742</c:v>
                </c:pt>
                <c:pt idx="491">
                  <c:v>39729</c:v>
                </c:pt>
                <c:pt idx="492">
                  <c:v>39725</c:v>
                </c:pt>
                <c:pt idx="493">
                  <c:v>39720</c:v>
                </c:pt>
                <c:pt idx="494">
                  <c:v>39680</c:v>
                </c:pt>
                <c:pt idx="495">
                  <c:v>39676</c:v>
                </c:pt>
                <c:pt idx="496">
                  <c:v>39626</c:v>
                </c:pt>
                <c:pt idx="497">
                  <c:v>39616</c:v>
                </c:pt>
                <c:pt idx="498">
                  <c:v>39591</c:v>
                </c:pt>
                <c:pt idx="499">
                  <c:v>39589</c:v>
                </c:pt>
                <c:pt idx="500">
                  <c:v>39585</c:v>
                </c:pt>
                <c:pt idx="501">
                  <c:v>39580</c:v>
                </c:pt>
                <c:pt idx="502">
                  <c:v>39527</c:v>
                </c:pt>
                <c:pt idx="503">
                  <c:v>39524</c:v>
                </c:pt>
                <c:pt idx="504">
                  <c:v>39522</c:v>
                </c:pt>
                <c:pt idx="505">
                  <c:v>39458</c:v>
                </c:pt>
                <c:pt idx="506">
                  <c:v>39410</c:v>
                </c:pt>
                <c:pt idx="507">
                  <c:v>39402</c:v>
                </c:pt>
                <c:pt idx="508">
                  <c:v>39316</c:v>
                </c:pt>
                <c:pt idx="509">
                  <c:v>39252</c:v>
                </c:pt>
                <c:pt idx="510">
                  <c:v>39226</c:v>
                </c:pt>
                <c:pt idx="511">
                  <c:v>39224</c:v>
                </c:pt>
                <c:pt idx="512">
                  <c:v>39205</c:v>
                </c:pt>
                <c:pt idx="513">
                  <c:v>39184</c:v>
                </c:pt>
                <c:pt idx="514">
                  <c:v>39168</c:v>
                </c:pt>
                <c:pt idx="515">
                  <c:v>39164</c:v>
                </c:pt>
                <c:pt idx="516">
                  <c:v>39042</c:v>
                </c:pt>
                <c:pt idx="517">
                  <c:v>39039</c:v>
                </c:pt>
                <c:pt idx="518">
                  <c:v>38961</c:v>
                </c:pt>
                <c:pt idx="519">
                  <c:v>38195</c:v>
                </c:pt>
                <c:pt idx="520">
                  <c:v>37964</c:v>
                </c:pt>
                <c:pt idx="521">
                  <c:v>37579</c:v>
                </c:pt>
              </c:numCache>
            </c:numRef>
          </c:cat>
          <c:val>
            <c:numRef>
              <c:f>MFsentimentanalysis!$E$3:$E$524</c:f>
              <c:numCache>
                <c:formatCode>General</c:formatCode>
                <c:ptCount val="522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20">
                  <c:v>1</c:v>
                </c:pt>
                <c:pt idx="28">
                  <c:v>1</c:v>
                </c:pt>
                <c:pt idx="30">
                  <c:v>1</c:v>
                </c:pt>
                <c:pt idx="31">
                  <c:v>1</c:v>
                </c:pt>
                <c:pt idx="35">
                  <c:v>1</c:v>
                </c:pt>
                <c:pt idx="36">
                  <c:v>1</c:v>
                </c:pt>
                <c:pt idx="40">
                  <c:v>1</c:v>
                </c:pt>
                <c:pt idx="41">
                  <c:v>1</c:v>
                </c:pt>
                <c:pt idx="43">
                  <c:v>1</c:v>
                </c:pt>
                <c:pt idx="44">
                  <c:v>1</c:v>
                </c:pt>
                <c:pt idx="46">
                  <c:v>1</c:v>
                </c:pt>
                <c:pt idx="47">
                  <c:v>1</c:v>
                </c:pt>
                <c:pt idx="49">
                  <c:v>1</c:v>
                </c:pt>
                <c:pt idx="53">
                  <c:v>1</c:v>
                </c:pt>
                <c:pt idx="56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3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6">
                  <c:v>1</c:v>
                </c:pt>
                <c:pt idx="98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1">
                  <c:v>1</c:v>
                </c:pt>
                <c:pt idx="116">
                  <c:v>1</c:v>
                </c:pt>
                <c:pt idx="121">
                  <c:v>1</c:v>
                </c:pt>
                <c:pt idx="122">
                  <c:v>1</c:v>
                </c:pt>
                <c:pt idx="125">
                  <c:v>2</c:v>
                </c:pt>
                <c:pt idx="128">
                  <c:v>2</c:v>
                </c:pt>
                <c:pt idx="129">
                  <c:v>1</c:v>
                </c:pt>
                <c:pt idx="133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4">
                  <c:v>1</c:v>
                </c:pt>
                <c:pt idx="145">
                  <c:v>1</c:v>
                </c:pt>
                <c:pt idx="147">
                  <c:v>1</c:v>
                </c:pt>
                <c:pt idx="151">
                  <c:v>1</c:v>
                </c:pt>
                <c:pt idx="159">
                  <c:v>1</c:v>
                </c:pt>
                <c:pt idx="160">
                  <c:v>1</c:v>
                </c:pt>
                <c:pt idx="164">
                  <c:v>1</c:v>
                </c:pt>
                <c:pt idx="165">
                  <c:v>1</c:v>
                </c:pt>
                <c:pt idx="171">
                  <c:v>1</c:v>
                </c:pt>
                <c:pt idx="173">
                  <c:v>1</c:v>
                </c:pt>
                <c:pt idx="178">
                  <c:v>1</c:v>
                </c:pt>
                <c:pt idx="180">
                  <c:v>1</c:v>
                </c:pt>
                <c:pt idx="181">
                  <c:v>1</c:v>
                </c:pt>
                <c:pt idx="184">
                  <c:v>1</c:v>
                </c:pt>
                <c:pt idx="187">
                  <c:v>1</c:v>
                </c:pt>
                <c:pt idx="195">
                  <c:v>1</c:v>
                </c:pt>
                <c:pt idx="198">
                  <c:v>1</c:v>
                </c:pt>
                <c:pt idx="201">
                  <c:v>1</c:v>
                </c:pt>
                <c:pt idx="204">
                  <c:v>1</c:v>
                </c:pt>
                <c:pt idx="207">
                  <c:v>1</c:v>
                </c:pt>
                <c:pt idx="211">
                  <c:v>1</c:v>
                </c:pt>
                <c:pt idx="212">
                  <c:v>1</c:v>
                </c:pt>
                <c:pt idx="216">
                  <c:v>1</c:v>
                </c:pt>
                <c:pt idx="220">
                  <c:v>1</c:v>
                </c:pt>
                <c:pt idx="221">
                  <c:v>1</c:v>
                </c:pt>
                <c:pt idx="228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5">
                  <c:v>1</c:v>
                </c:pt>
                <c:pt idx="237">
                  <c:v>1</c:v>
                </c:pt>
                <c:pt idx="244">
                  <c:v>1</c:v>
                </c:pt>
                <c:pt idx="245">
                  <c:v>1</c:v>
                </c:pt>
                <c:pt idx="250">
                  <c:v>1</c:v>
                </c:pt>
                <c:pt idx="253">
                  <c:v>1</c:v>
                </c:pt>
                <c:pt idx="256">
                  <c:v>1</c:v>
                </c:pt>
                <c:pt idx="260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9">
                  <c:v>1</c:v>
                </c:pt>
                <c:pt idx="275">
                  <c:v>1</c:v>
                </c:pt>
                <c:pt idx="278">
                  <c:v>1</c:v>
                </c:pt>
                <c:pt idx="279">
                  <c:v>1</c:v>
                </c:pt>
                <c:pt idx="281">
                  <c:v>1</c:v>
                </c:pt>
                <c:pt idx="283">
                  <c:v>1</c:v>
                </c:pt>
                <c:pt idx="284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4">
                  <c:v>1</c:v>
                </c:pt>
                <c:pt idx="295">
                  <c:v>1</c:v>
                </c:pt>
                <c:pt idx="299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5">
                  <c:v>1</c:v>
                </c:pt>
                <c:pt idx="309">
                  <c:v>1</c:v>
                </c:pt>
                <c:pt idx="316">
                  <c:v>1</c:v>
                </c:pt>
                <c:pt idx="318">
                  <c:v>1</c:v>
                </c:pt>
                <c:pt idx="321">
                  <c:v>1</c:v>
                </c:pt>
                <c:pt idx="324">
                  <c:v>1</c:v>
                </c:pt>
                <c:pt idx="326">
                  <c:v>1</c:v>
                </c:pt>
                <c:pt idx="327">
                  <c:v>1</c:v>
                </c:pt>
                <c:pt idx="330">
                  <c:v>1</c:v>
                </c:pt>
                <c:pt idx="331">
                  <c:v>1</c:v>
                </c:pt>
                <c:pt idx="333">
                  <c:v>1</c:v>
                </c:pt>
                <c:pt idx="334">
                  <c:v>1</c:v>
                </c:pt>
                <c:pt idx="336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2">
                  <c:v>3</c:v>
                </c:pt>
                <c:pt idx="343">
                  <c:v>1</c:v>
                </c:pt>
                <c:pt idx="344">
                  <c:v>2</c:v>
                </c:pt>
                <c:pt idx="347">
                  <c:v>1</c:v>
                </c:pt>
                <c:pt idx="348">
                  <c:v>1</c:v>
                </c:pt>
                <c:pt idx="352">
                  <c:v>1</c:v>
                </c:pt>
                <c:pt idx="353">
                  <c:v>2</c:v>
                </c:pt>
                <c:pt idx="357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4">
                  <c:v>1</c:v>
                </c:pt>
                <c:pt idx="377">
                  <c:v>1</c:v>
                </c:pt>
                <c:pt idx="380">
                  <c:v>1</c:v>
                </c:pt>
                <c:pt idx="383">
                  <c:v>1</c:v>
                </c:pt>
                <c:pt idx="384">
                  <c:v>1</c:v>
                </c:pt>
                <c:pt idx="387">
                  <c:v>1</c:v>
                </c:pt>
                <c:pt idx="388">
                  <c:v>1</c:v>
                </c:pt>
                <c:pt idx="390">
                  <c:v>1</c:v>
                </c:pt>
                <c:pt idx="391">
                  <c:v>1</c:v>
                </c:pt>
                <c:pt idx="395">
                  <c:v>1</c:v>
                </c:pt>
                <c:pt idx="406">
                  <c:v>1</c:v>
                </c:pt>
                <c:pt idx="408">
                  <c:v>1</c:v>
                </c:pt>
                <c:pt idx="411">
                  <c:v>1</c:v>
                </c:pt>
                <c:pt idx="412">
                  <c:v>2</c:v>
                </c:pt>
                <c:pt idx="416">
                  <c:v>1</c:v>
                </c:pt>
                <c:pt idx="420">
                  <c:v>1</c:v>
                </c:pt>
                <c:pt idx="421">
                  <c:v>1</c:v>
                </c:pt>
                <c:pt idx="423">
                  <c:v>1</c:v>
                </c:pt>
                <c:pt idx="425">
                  <c:v>1</c:v>
                </c:pt>
                <c:pt idx="431">
                  <c:v>1</c:v>
                </c:pt>
                <c:pt idx="433">
                  <c:v>1</c:v>
                </c:pt>
                <c:pt idx="438">
                  <c:v>1</c:v>
                </c:pt>
                <c:pt idx="440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59">
                  <c:v>1</c:v>
                </c:pt>
                <c:pt idx="461">
                  <c:v>1</c:v>
                </c:pt>
                <c:pt idx="462">
                  <c:v>2</c:v>
                </c:pt>
                <c:pt idx="464">
                  <c:v>1</c:v>
                </c:pt>
                <c:pt idx="466">
                  <c:v>1</c:v>
                </c:pt>
                <c:pt idx="469">
                  <c:v>1</c:v>
                </c:pt>
                <c:pt idx="470">
                  <c:v>1</c:v>
                </c:pt>
                <c:pt idx="472">
                  <c:v>1</c:v>
                </c:pt>
                <c:pt idx="477">
                  <c:v>1</c:v>
                </c:pt>
                <c:pt idx="482">
                  <c:v>1</c:v>
                </c:pt>
                <c:pt idx="485">
                  <c:v>1</c:v>
                </c:pt>
                <c:pt idx="487">
                  <c:v>1</c:v>
                </c:pt>
                <c:pt idx="497">
                  <c:v>1</c:v>
                </c:pt>
                <c:pt idx="4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59-4ABA-856E-D94716B1675F}"/>
            </c:ext>
          </c:extLst>
        </c:ser>
        <c:ser>
          <c:idx val="3"/>
          <c:order val="3"/>
          <c:tx>
            <c:v>Positive Plus</c:v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MFsentimentanalysis!$B$3:$B$524</c:f>
              <c:numCache>
                <c:formatCode>m/d/yyyy</c:formatCode>
                <c:ptCount val="522"/>
                <c:pt idx="0">
                  <c:v>44602</c:v>
                </c:pt>
                <c:pt idx="1">
                  <c:v>44581</c:v>
                </c:pt>
                <c:pt idx="2">
                  <c:v>44575</c:v>
                </c:pt>
                <c:pt idx="3">
                  <c:v>44573</c:v>
                </c:pt>
                <c:pt idx="4">
                  <c:v>44569</c:v>
                </c:pt>
                <c:pt idx="5">
                  <c:v>44564</c:v>
                </c:pt>
                <c:pt idx="6">
                  <c:v>44552</c:v>
                </c:pt>
                <c:pt idx="7">
                  <c:v>44541</c:v>
                </c:pt>
                <c:pt idx="8">
                  <c:v>44538</c:v>
                </c:pt>
                <c:pt idx="9">
                  <c:v>44536</c:v>
                </c:pt>
                <c:pt idx="10">
                  <c:v>44532</c:v>
                </c:pt>
                <c:pt idx="11">
                  <c:v>44511</c:v>
                </c:pt>
                <c:pt idx="12">
                  <c:v>44469</c:v>
                </c:pt>
                <c:pt idx="13">
                  <c:v>44460</c:v>
                </c:pt>
                <c:pt idx="14">
                  <c:v>44457</c:v>
                </c:pt>
                <c:pt idx="15">
                  <c:v>44449</c:v>
                </c:pt>
                <c:pt idx="16">
                  <c:v>44445</c:v>
                </c:pt>
                <c:pt idx="17">
                  <c:v>44442</c:v>
                </c:pt>
                <c:pt idx="18">
                  <c:v>44438</c:v>
                </c:pt>
                <c:pt idx="19">
                  <c:v>44418</c:v>
                </c:pt>
                <c:pt idx="20">
                  <c:v>44417</c:v>
                </c:pt>
                <c:pt idx="21">
                  <c:v>44410</c:v>
                </c:pt>
                <c:pt idx="22">
                  <c:v>44404</c:v>
                </c:pt>
                <c:pt idx="23">
                  <c:v>44399</c:v>
                </c:pt>
                <c:pt idx="24">
                  <c:v>44396</c:v>
                </c:pt>
                <c:pt idx="25">
                  <c:v>44395</c:v>
                </c:pt>
                <c:pt idx="26">
                  <c:v>44392</c:v>
                </c:pt>
                <c:pt idx="27">
                  <c:v>44372</c:v>
                </c:pt>
                <c:pt idx="28">
                  <c:v>44369</c:v>
                </c:pt>
                <c:pt idx="29">
                  <c:v>44366</c:v>
                </c:pt>
                <c:pt idx="30">
                  <c:v>44365</c:v>
                </c:pt>
                <c:pt idx="31">
                  <c:v>44364</c:v>
                </c:pt>
                <c:pt idx="32">
                  <c:v>44363</c:v>
                </c:pt>
                <c:pt idx="33">
                  <c:v>44358</c:v>
                </c:pt>
                <c:pt idx="34">
                  <c:v>44357</c:v>
                </c:pt>
                <c:pt idx="35">
                  <c:v>44356</c:v>
                </c:pt>
                <c:pt idx="36">
                  <c:v>44355</c:v>
                </c:pt>
                <c:pt idx="37">
                  <c:v>44354</c:v>
                </c:pt>
                <c:pt idx="38">
                  <c:v>44349</c:v>
                </c:pt>
                <c:pt idx="39">
                  <c:v>44343</c:v>
                </c:pt>
                <c:pt idx="40">
                  <c:v>44342</c:v>
                </c:pt>
                <c:pt idx="41">
                  <c:v>44338</c:v>
                </c:pt>
                <c:pt idx="42">
                  <c:v>44328</c:v>
                </c:pt>
                <c:pt idx="43">
                  <c:v>44319</c:v>
                </c:pt>
                <c:pt idx="44">
                  <c:v>44314</c:v>
                </c:pt>
                <c:pt idx="45">
                  <c:v>44313</c:v>
                </c:pt>
                <c:pt idx="46">
                  <c:v>44312</c:v>
                </c:pt>
                <c:pt idx="47">
                  <c:v>44311</c:v>
                </c:pt>
                <c:pt idx="48">
                  <c:v>44310</c:v>
                </c:pt>
                <c:pt idx="49">
                  <c:v>44308</c:v>
                </c:pt>
                <c:pt idx="50">
                  <c:v>44306</c:v>
                </c:pt>
                <c:pt idx="51">
                  <c:v>44305</c:v>
                </c:pt>
                <c:pt idx="52">
                  <c:v>44300</c:v>
                </c:pt>
                <c:pt idx="53">
                  <c:v>44298</c:v>
                </c:pt>
                <c:pt idx="54">
                  <c:v>44296</c:v>
                </c:pt>
                <c:pt idx="55">
                  <c:v>44295</c:v>
                </c:pt>
                <c:pt idx="56">
                  <c:v>44294</c:v>
                </c:pt>
                <c:pt idx="57">
                  <c:v>44291</c:v>
                </c:pt>
                <c:pt idx="58">
                  <c:v>44289</c:v>
                </c:pt>
                <c:pt idx="59">
                  <c:v>44285</c:v>
                </c:pt>
                <c:pt idx="60">
                  <c:v>44284</c:v>
                </c:pt>
                <c:pt idx="61">
                  <c:v>44282</c:v>
                </c:pt>
                <c:pt idx="62">
                  <c:v>44279</c:v>
                </c:pt>
                <c:pt idx="63">
                  <c:v>44278</c:v>
                </c:pt>
                <c:pt idx="64">
                  <c:v>44277</c:v>
                </c:pt>
                <c:pt idx="65">
                  <c:v>44274</c:v>
                </c:pt>
                <c:pt idx="66">
                  <c:v>44273</c:v>
                </c:pt>
                <c:pt idx="67">
                  <c:v>44271</c:v>
                </c:pt>
                <c:pt idx="68">
                  <c:v>44270</c:v>
                </c:pt>
                <c:pt idx="69">
                  <c:v>44267</c:v>
                </c:pt>
                <c:pt idx="70">
                  <c:v>44266</c:v>
                </c:pt>
                <c:pt idx="71">
                  <c:v>44263</c:v>
                </c:pt>
                <c:pt idx="72">
                  <c:v>44262</c:v>
                </c:pt>
                <c:pt idx="73">
                  <c:v>44261</c:v>
                </c:pt>
                <c:pt idx="74">
                  <c:v>44258</c:v>
                </c:pt>
                <c:pt idx="75">
                  <c:v>44257</c:v>
                </c:pt>
                <c:pt idx="76">
                  <c:v>44255</c:v>
                </c:pt>
                <c:pt idx="77">
                  <c:v>44248</c:v>
                </c:pt>
                <c:pt idx="78">
                  <c:v>44245</c:v>
                </c:pt>
                <c:pt idx="79">
                  <c:v>44243</c:v>
                </c:pt>
                <c:pt idx="80">
                  <c:v>44238</c:v>
                </c:pt>
                <c:pt idx="81">
                  <c:v>44236</c:v>
                </c:pt>
                <c:pt idx="82">
                  <c:v>44235</c:v>
                </c:pt>
                <c:pt idx="83">
                  <c:v>44234</c:v>
                </c:pt>
                <c:pt idx="84">
                  <c:v>44232</c:v>
                </c:pt>
                <c:pt idx="85">
                  <c:v>44231</c:v>
                </c:pt>
                <c:pt idx="86">
                  <c:v>44230</c:v>
                </c:pt>
                <c:pt idx="87">
                  <c:v>44229</c:v>
                </c:pt>
                <c:pt idx="88">
                  <c:v>44228</c:v>
                </c:pt>
                <c:pt idx="89">
                  <c:v>44227</c:v>
                </c:pt>
                <c:pt idx="90">
                  <c:v>44226</c:v>
                </c:pt>
                <c:pt idx="91">
                  <c:v>44225</c:v>
                </c:pt>
                <c:pt idx="92">
                  <c:v>44224</c:v>
                </c:pt>
                <c:pt idx="93">
                  <c:v>44223</c:v>
                </c:pt>
                <c:pt idx="94">
                  <c:v>44222</c:v>
                </c:pt>
                <c:pt idx="95">
                  <c:v>44221</c:v>
                </c:pt>
                <c:pt idx="96">
                  <c:v>44218</c:v>
                </c:pt>
                <c:pt idx="97">
                  <c:v>44214</c:v>
                </c:pt>
                <c:pt idx="98">
                  <c:v>44209</c:v>
                </c:pt>
                <c:pt idx="99">
                  <c:v>44199</c:v>
                </c:pt>
                <c:pt idx="100">
                  <c:v>44194</c:v>
                </c:pt>
                <c:pt idx="101">
                  <c:v>44174</c:v>
                </c:pt>
                <c:pt idx="102">
                  <c:v>44152</c:v>
                </c:pt>
                <c:pt idx="103">
                  <c:v>44130</c:v>
                </c:pt>
                <c:pt idx="104">
                  <c:v>44123</c:v>
                </c:pt>
                <c:pt idx="105">
                  <c:v>44120</c:v>
                </c:pt>
                <c:pt idx="106">
                  <c:v>44118</c:v>
                </c:pt>
                <c:pt idx="107">
                  <c:v>44116</c:v>
                </c:pt>
                <c:pt idx="108">
                  <c:v>44113</c:v>
                </c:pt>
                <c:pt idx="109">
                  <c:v>44107</c:v>
                </c:pt>
                <c:pt idx="110">
                  <c:v>44102</c:v>
                </c:pt>
                <c:pt idx="111">
                  <c:v>44100</c:v>
                </c:pt>
                <c:pt idx="112">
                  <c:v>44099</c:v>
                </c:pt>
                <c:pt idx="113">
                  <c:v>44096</c:v>
                </c:pt>
                <c:pt idx="114">
                  <c:v>44095</c:v>
                </c:pt>
                <c:pt idx="115">
                  <c:v>44094</c:v>
                </c:pt>
                <c:pt idx="116">
                  <c:v>44088</c:v>
                </c:pt>
                <c:pt idx="117">
                  <c:v>44086</c:v>
                </c:pt>
                <c:pt idx="118">
                  <c:v>44084</c:v>
                </c:pt>
                <c:pt idx="119">
                  <c:v>44083</c:v>
                </c:pt>
                <c:pt idx="120">
                  <c:v>44069</c:v>
                </c:pt>
                <c:pt idx="121">
                  <c:v>44061</c:v>
                </c:pt>
                <c:pt idx="122">
                  <c:v>44038</c:v>
                </c:pt>
                <c:pt idx="123">
                  <c:v>44037</c:v>
                </c:pt>
                <c:pt idx="124">
                  <c:v>44003</c:v>
                </c:pt>
                <c:pt idx="125">
                  <c:v>44000</c:v>
                </c:pt>
                <c:pt idx="126">
                  <c:v>43994</c:v>
                </c:pt>
                <c:pt idx="127">
                  <c:v>43993</c:v>
                </c:pt>
                <c:pt idx="128">
                  <c:v>43992</c:v>
                </c:pt>
                <c:pt idx="129">
                  <c:v>43987</c:v>
                </c:pt>
                <c:pt idx="130">
                  <c:v>43984</c:v>
                </c:pt>
                <c:pt idx="131">
                  <c:v>43978</c:v>
                </c:pt>
                <c:pt idx="132">
                  <c:v>43973</c:v>
                </c:pt>
                <c:pt idx="133">
                  <c:v>43970</c:v>
                </c:pt>
                <c:pt idx="134">
                  <c:v>43964</c:v>
                </c:pt>
                <c:pt idx="135">
                  <c:v>43955</c:v>
                </c:pt>
                <c:pt idx="136">
                  <c:v>43953</c:v>
                </c:pt>
                <c:pt idx="137">
                  <c:v>43948</c:v>
                </c:pt>
                <c:pt idx="138">
                  <c:v>43942</c:v>
                </c:pt>
                <c:pt idx="139">
                  <c:v>43917</c:v>
                </c:pt>
                <c:pt idx="140">
                  <c:v>43914</c:v>
                </c:pt>
                <c:pt idx="141">
                  <c:v>43909</c:v>
                </c:pt>
                <c:pt idx="142">
                  <c:v>43902</c:v>
                </c:pt>
                <c:pt idx="143">
                  <c:v>43901</c:v>
                </c:pt>
                <c:pt idx="144">
                  <c:v>43900</c:v>
                </c:pt>
                <c:pt idx="145">
                  <c:v>43899</c:v>
                </c:pt>
                <c:pt idx="146">
                  <c:v>43897</c:v>
                </c:pt>
                <c:pt idx="147">
                  <c:v>43886</c:v>
                </c:pt>
                <c:pt idx="148">
                  <c:v>43883</c:v>
                </c:pt>
                <c:pt idx="149">
                  <c:v>43866</c:v>
                </c:pt>
                <c:pt idx="150">
                  <c:v>43853</c:v>
                </c:pt>
                <c:pt idx="151">
                  <c:v>43849</c:v>
                </c:pt>
                <c:pt idx="152">
                  <c:v>43846</c:v>
                </c:pt>
                <c:pt idx="153">
                  <c:v>43845</c:v>
                </c:pt>
                <c:pt idx="154">
                  <c:v>43844</c:v>
                </c:pt>
                <c:pt idx="155">
                  <c:v>43819</c:v>
                </c:pt>
                <c:pt idx="156">
                  <c:v>43817</c:v>
                </c:pt>
                <c:pt idx="157">
                  <c:v>43816</c:v>
                </c:pt>
                <c:pt idx="158">
                  <c:v>43813</c:v>
                </c:pt>
                <c:pt idx="159">
                  <c:v>43810</c:v>
                </c:pt>
                <c:pt idx="160">
                  <c:v>43806</c:v>
                </c:pt>
                <c:pt idx="161">
                  <c:v>43796</c:v>
                </c:pt>
                <c:pt idx="162">
                  <c:v>43742</c:v>
                </c:pt>
                <c:pt idx="163">
                  <c:v>43726</c:v>
                </c:pt>
                <c:pt idx="164">
                  <c:v>43724</c:v>
                </c:pt>
                <c:pt idx="165">
                  <c:v>43722</c:v>
                </c:pt>
                <c:pt idx="166">
                  <c:v>43721</c:v>
                </c:pt>
                <c:pt idx="167">
                  <c:v>43720</c:v>
                </c:pt>
                <c:pt idx="168">
                  <c:v>43719</c:v>
                </c:pt>
                <c:pt idx="169">
                  <c:v>43718</c:v>
                </c:pt>
                <c:pt idx="170">
                  <c:v>43713</c:v>
                </c:pt>
                <c:pt idx="171">
                  <c:v>43703</c:v>
                </c:pt>
                <c:pt idx="172">
                  <c:v>43647</c:v>
                </c:pt>
                <c:pt idx="173">
                  <c:v>43645</c:v>
                </c:pt>
                <c:pt idx="174">
                  <c:v>43636</c:v>
                </c:pt>
                <c:pt idx="175">
                  <c:v>43630</c:v>
                </c:pt>
                <c:pt idx="176">
                  <c:v>43625</c:v>
                </c:pt>
                <c:pt idx="177">
                  <c:v>43624</c:v>
                </c:pt>
                <c:pt idx="178">
                  <c:v>43621</c:v>
                </c:pt>
                <c:pt idx="179">
                  <c:v>43620</c:v>
                </c:pt>
                <c:pt idx="180">
                  <c:v>43615</c:v>
                </c:pt>
                <c:pt idx="181">
                  <c:v>43572</c:v>
                </c:pt>
                <c:pt idx="182">
                  <c:v>43563</c:v>
                </c:pt>
                <c:pt idx="183">
                  <c:v>43560</c:v>
                </c:pt>
                <c:pt idx="184">
                  <c:v>43559</c:v>
                </c:pt>
                <c:pt idx="185">
                  <c:v>43558</c:v>
                </c:pt>
                <c:pt idx="186">
                  <c:v>43557</c:v>
                </c:pt>
                <c:pt idx="187">
                  <c:v>43554</c:v>
                </c:pt>
                <c:pt idx="188">
                  <c:v>43535</c:v>
                </c:pt>
                <c:pt idx="189">
                  <c:v>43533</c:v>
                </c:pt>
                <c:pt idx="190">
                  <c:v>43510</c:v>
                </c:pt>
                <c:pt idx="191">
                  <c:v>43508</c:v>
                </c:pt>
                <c:pt idx="192">
                  <c:v>43496</c:v>
                </c:pt>
                <c:pt idx="193">
                  <c:v>43494</c:v>
                </c:pt>
                <c:pt idx="194">
                  <c:v>43488</c:v>
                </c:pt>
                <c:pt idx="195">
                  <c:v>43484</c:v>
                </c:pt>
                <c:pt idx="196">
                  <c:v>43482</c:v>
                </c:pt>
                <c:pt idx="197">
                  <c:v>43434</c:v>
                </c:pt>
                <c:pt idx="198">
                  <c:v>43430</c:v>
                </c:pt>
                <c:pt idx="199">
                  <c:v>43394</c:v>
                </c:pt>
                <c:pt idx="200">
                  <c:v>43354</c:v>
                </c:pt>
                <c:pt idx="201">
                  <c:v>43341</c:v>
                </c:pt>
                <c:pt idx="202">
                  <c:v>43293</c:v>
                </c:pt>
                <c:pt idx="203">
                  <c:v>43287</c:v>
                </c:pt>
                <c:pt idx="204">
                  <c:v>43283</c:v>
                </c:pt>
                <c:pt idx="205">
                  <c:v>43272</c:v>
                </c:pt>
                <c:pt idx="206">
                  <c:v>43268</c:v>
                </c:pt>
                <c:pt idx="207">
                  <c:v>43256</c:v>
                </c:pt>
                <c:pt idx="208">
                  <c:v>43250</c:v>
                </c:pt>
                <c:pt idx="209">
                  <c:v>43203</c:v>
                </c:pt>
                <c:pt idx="210">
                  <c:v>43196</c:v>
                </c:pt>
                <c:pt idx="211">
                  <c:v>43188</c:v>
                </c:pt>
                <c:pt idx="212">
                  <c:v>43149</c:v>
                </c:pt>
                <c:pt idx="213">
                  <c:v>43130</c:v>
                </c:pt>
                <c:pt idx="214">
                  <c:v>43124</c:v>
                </c:pt>
                <c:pt idx="215">
                  <c:v>43114</c:v>
                </c:pt>
                <c:pt idx="216">
                  <c:v>43084</c:v>
                </c:pt>
                <c:pt idx="217">
                  <c:v>43066</c:v>
                </c:pt>
                <c:pt idx="218">
                  <c:v>43061</c:v>
                </c:pt>
                <c:pt idx="219">
                  <c:v>43046</c:v>
                </c:pt>
                <c:pt idx="220">
                  <c:v>43019</c:v>
                </c:pt>
                <c:pt idx="221">
                  <c:v>43003</c:v>
                </c:pt>
                <c:pt idx="222">
                  <c:v>42994</c:v>
                </c:pt>
                <c:pt idx="223">
                  <c:v>42992</c:v>
                </c:pt>
                <c:pt idx="224">
                  <c:v>42977</c:v>
                </c:pt>
                <c:pt idx="225">
                  <c:v>42974</c:v>
                </c:pt>
                <c:pt idx="226">
                  <c:v>42972</c:v>
                </c:pt>
                <c:pt idx="227">
                  <c:v>42954</c:v>
                </c:pt>
                <c:pt idx="228">
                  <c:v>42948</c:v>
                </c:pt>
                <c:pt idx="229">
                  <c:v>42947</c:v>
                </c:pt>
                <c:pt idx="230">
                  <c:v>42943</c:v>
                </c:pt>
                <c:pt idx="231">
                  <c:v>42911</c:v>
                </c:pt>
                <c:pt idx="232">
                  <c:v>42908</c:v>
                </c:pt>
                <c:pt idx="233">
                  <c:v>42881</c:v>
                </c:pt>
                <c:pt idx="234">
                  <c:v>42873</c:v>
                </c:pt>
                <c:pt idx="235">
                  <c:v>42829</c:v>
                </c:pt>
                <c:pt idx="236">
                  <c:v>42827</c:v>
                </c:pt>
                <c:pt idx="237">
                  <c:v>42824</c:v>
                </c:pt>
                <c:pt idx="238">
                  <c:v>42823</c:v>
                </c:pt>
                <c:pt idx="239">
                  <c:v>42820</c:v>
                </c:pt>
                <c:pt idx="240">
                  <c:v>42818</c:v>
                </c:pt>
                <c:pt idx="241">
                  <c:v>42809</c:v>
                </c:pt>
                <c:pt idx="242">
                  <c:v>42807</c:v>
                </c:pt>
                <c:pt idx="243">
                  <c:v>42794</c:v>
                </c:pt>
                <c:pt idx="244">
                  <c:v>42792</c:v>
                </c:pt>
                <c:pt idx="245">
                  <c:v>42775</c:v>
                </c:pt>
                <c:pt idx="246">
                  <c:v>42768</c:v>
                </c:pt>
                <c:pt idx="247">
                  <c:v>42722</c:v>
                </c:pt>
                <c:pt idx="248">
                  <c:v>42711</c:v>
                </c:pt>
                <c:pt idx="249">
                  <c:v>42697</c:v>
                </c:pt>
                <c:pt idx="250">
                  <c:v>42687</c:v>
                </c:pt>
                <c:pt idx="251">
                  <c:v>42685</c:v>
                </c:pt>
                <c:pt idx="252">
                  <c:v>42672</c:v>
                </c:pt>
                <c:pt idx="253">
                  <c:v>42641</c:v>
                </c:pt>
                <c:pt idx="254">
                  <c:v>42636</c:v>
                </c:pt>
                <c:pt idx="255">
                  <c:v>42602</c:v>
                </c:pt>
                <c:pt idx="256">
                  <c:v>42555</c:v>
                </c:pt>
                <c:pt idx="257">
                  <c:v>42537</c:v>
                </c:pt>
                <c:pt idx="258">
                  <c:v>42530</c:v>
                </c:pt>
                <c:pt idx="259">
                  <c:v>42517</c:v>
                </c:pt>
                <c:pt idx="260">
                  <c:v>42481</c:v>
                </c:pt>
                <c:pt idx="261">
                  <c:v>42467</c:v>
                </c:pt>
                <c:pt idx="262">
                  <c:v>42463</c:v>
                </c:pt>
                <c:pt idx="263">
                  <c:v>42454</c:v>
                </c:pt>
                <c:pt idx="264">
                  <c:v>42421</c:v>
                </c:pt>
                <c:pt idx="265">
                  <c:v>42358</c:v>
                </c:pt>
                <c:pt idx="266">
                  <c:v>42346</c:v>
                </c:pt>
                <c:pt idx="267">
                  <c:v>42334</c:v>
                </c:pt>
                <c:pt idx="268">
                  <c:v>42331</c:v>
                </c:pt>
                <c:pt idx="269">
                  <c:v>42327</c:v>
                </c:pt>
                <c:pt idx="270">
                  <c:v>42321</c:v>
                </c:pt>
                <c:pt idx="271">
                  <c:v>42272</c:v>
                </c:pt>
                <c:pt idx="272">
                  <c:v>42258</c:v>
                </c:pt>
                <c:pt idx="273">
                  <c:v>42243</c:v>
                </c:pt>
                <c:pt idx="274">
                  <c:v>42204</c:v>
                </c:pt>
                <c:pt idx="275">
                  <c:v>42115</c:v>
                </c:pt>
                <c:pt idx="276">
                  <c:v>42098</c:v>
                </c:pt>
                <c:pt idx="277">
                  <c:v>42086</c:v>
                </c:pt>
                <c:pt idx="278">
                  <c:v>42077</c:v>
                </c:pt>
                <c:pt idx="279">
                  <c:v>42069</c:v>
                </c:pt>
                <c:pt idx="280">
                  <c:v>42018</c:v>
                </c:pt>
                <c:pt idx="281">
                  <c:v>42016</c:v>
                </c:pt>
                <c:pt idx="282">
                  <c:v>41968</c:v>
                </c:pt>
                <c:pt idx="283">
                  <c:v>41967</c:v>
                </c:pt>
                <c:pt idx="284">
                  <c:v>41963</c:v>
                </c:pt>
                <c:pt idx="285">
                  <c:v>41873</c:v>
                </c:pt>
                <c:pt idx="286">
                  <c:v>41833</c:v>
                </c:pt>
                <c:pt idx="287">
                  <c:v>41831</c:v>
                </c:pt>
                <c:pt idx="288">
                  <c:v>41829</c:v>
                </c:pt>
                <c:pt idx="289">
                  <c:v>41801</c:v>
                </c:pt>
                <c:pt idx="290">
                  <c:v>41790</c:v>
                </c:pt>
                <c:pt idx="291">
                  <c:v>41786</c:v>
                </c:pt>
                <c:pt idx="292">
                  <c:v>41785</c:v>
                </c:pt>
                <c:pt idx="293">
                  <c:v>41783</c:v>
                </c:pt>
                <c:pt idx="294">
                  <c:v>41782</c:v>
                </c:pt>
                <c:pt idx="295">
                  <c:v>41781</c:v>
                </c:pt>
                <c:pt idx="296">
                  <c:v>41774</c:v>
                </c:pt>
                <c:pt idx="297">
                  <c:v>41770</c:v>
                </c:pt>
                <c:pt idx="298">
                  <c:v>41757</c:v>
                </c:pt>
                <c:pt idx="299">
                  <c:v>41754</c:v>
                </c:pt>
                <c:pt idx="300">
                  <c:v>41738</c:v>
                </c:pt>
                <c:pt idx="301">
                  <c:v>41735</c:v>
                </c:pt>
                <c:pt idx="302">
                  <c:v>41730</c:v>
                </c:pt>
                <c:pt idx="303">
                  <c:v>41726</c:v>
                </c:pt>
                <c:pt idx="304">
                  <c:v>41725</c:v>
                </c:pt>
                <c:pt idx="305">
                  <c:v>41722</c:v>
                </c:pt>
                <c:pt idx="306">
                  <c:v>41720</c:v>
                </c:pt>
                <c:pt idx="307">
                  <c:v>41716</c:v>
                </c:pt>
                <c:pt idx="308">
                  <c:v>41712</c:v>
                </c:pt>
                <c:pt idx="309">
                  <c:v>41704</c:v>
                </c:pt>
                <c:pt idx="310">
                  <c:v>41694</c:v>
                </c:pt>
                <c:pt idx="311">
                  <c:v>41693</c:v>
                </c:pt>
                <c:pt idx="312">
                  <c:v>41692</c:v>
                </c:pt>
                <c:pt idx="313">
                  <c:v>41689</c:v>
                </c:pt>
                <c:pt idx="314">
                  <c:v>41688</c:v>
                </c:pt>
                <c:pt idx="315">
                  <c:v>41676</c:v>
                </c:pt>
                <c:pt idx="316">
                  <c:v>41666</c:v>
                </c:pt>
                <c:pt idx="317">
                  <c:v>41665</c:v>
                </c:pt>
                <c:pt idx="318">
                  <c:v>41660</c:v>
                </c:pt>
                <c:pt idx="319">
                  <c:v>41656</c:v>
                </c:pt>
                <c:pt idx="320">
                  <c:v>41653</c:v>
                </c:pt>
                <c:pt idx="321">
                  <c:v>41651</c:v>
                </c:pt>
                <c:pt idx="322">
                  <c:v>41649</c:v>
                </c:pt>
                <c:pt idx="323">
                  <c:v>41612</c:v>
                </c:pt>
                <c:pt idx="324">
                  <c:v>41607</c:v>
                </c:pt>
                <c:pt idx="325">
                  <c:v>41604</c:v>
                </c:pt>
                <c:pt idx="326">
                  <c:v>41602</c:v>
                </c:pt>
                <c:pt idx="327">
                  <c:v>41601</c:v>
                </c:pt>
                <c:pt idx="328">
                  <c:v>41600</c:v>
                </c:pt>
                <c:pt idx="329">
                  <c:v>41599</c:v>
                </c:pt>
                <c:pt idx="330">
                  <c:v>41597</c:v>
                </c:pt>
                <c:pt idx="331">
                  <c:v>41582</c:v>
                </c:pt>
                <c:pt idx="332">
                  <c:v>41549</c:v>
                </c:pt>
                <c:pt idx="333">
                  <c:v>41536</c:v>
                </c:pt>
                <c:pt idx="334">
                  <c:v>41530</c:v>
                </c:pt>
                <c:pt idx="335">
                  <c:v>41526</c:v>
                </c:pt>
                <c:pt idx="336">
                  <c:v>41523</c:v>
                </c:pt>
                <c:pt idx="337">
                  <c:v>41511</c:v>
                </c:pt>
                <c:pt idx="338">
                  <c:v>41510</c:v>
                </c:pt>
                <c:pt idx="339">
                  <c:v>41509</c:v>
                </c:pt>
                <c:pt idx="340">
                  <c:v>41508</c:v>
                </c:pt>
                <c:pt idx="341">
                  <c:v>41502</c:v>
                </c:pt>
                <c:pt idx="342">
                  <c:v>41445</c:v>
                </c:pt>
                <c:pt idx="343">
                  <c:v>41439</c:v>
                </c:pt>
                <c:pt idx="344">
                  <c:v>41436</c:v>
                </c:pt>
                <c:pt idx="345">
                  <c:v>41435</c:v>
                </c:pt>
                <c:pt idx="346">
                  <c:v>41434</c:v>
                </c:pt>
                <c:pt idx="347">
                  <c:v>41432</c:v>
                </c:pt>
                <c:pt idx="348">
                  <c:v>41428</c:v>
                </c:pt>
                <c:pt idx="349">
                  <c:v>41422</c:v>
                </c:pt>
                <c:pt idx="350">
                  <c:v>41420</c:v>
                </c:pt>
                <c:pt idx="351">
                  <c:v>41418</c:v>
                </c:pt>
                <c:pt idx="352">
                  <c:v>41417</c:v>
                </c:pt>
                <c:pt idx="353">
                  <c:v>41416</c:v>
                </c:pt>
                <c:pt idx="354">
                  <c:v>41415</c:v>
                </c:pt>
                <c:pt idx="355">
                  <c:v>41413</c:v>
                </c:pt>
                <c:pt idx="356">
                  <c:v>41412</c:v>
                </c:pt>
                <c:pt idx="357">
                  <c:v>41392</c:v>
                </c:pt>
                <c:pt idx="358">
                  <c:v>41384</c:v>
                </c:pt>
                <c:pt idx="359">
                  <c:v>41377</c:v>
                </c:pt>
                <c:pt idx="360">
                  <c:v>41373</c:v>
                </c:pt>
                <c:pt idx="361">
                  <c:v>41365</c:v>
                </c:pt>
                <c:pt idx="362">
                  <c:v>41361</c:v>
                </c:pt>
                <c:pt idx="363">
                  <c:v>41358</c:v>
                </c:pt>
                <c:pt idx="364">
                  <c:v>41313</c:v>
                </c:pt>
                <c:pt idx="365">
                  <c:v>41311</c:v>
                </c:pt>
                <c:pt idx="366">
                  <c:v>41310</c:v>
                </c:pt>
                <c:pt idx="367">
                  <c:v>41306</c:v>
                </c:pt>
                <c:pt idx="368">
                  <c:v>41294</c:v>
                </c:pt>
                <c:pt idx="369">
                  <c:v>41293</c:v>
                </c:pt>
                <c:pt idx="370">
                  <c:v>41291</c:v>
                </c:pt>
                <c:pt idx="371">
                  <c:v>41285</c:v>
                </c:pt>
                <c:pt idx="372">
                  <c:v>41282</c:v>
                </c:pt>
                <c:pt idx="373">
                  <c:v>41269</c:v>
                </c:pt>
                <c:pt idx="374">
                  <c:v>41255</c:v>
                </c:pt>
                <c:pt idx="375">
                  <c:v>41250</c:v>
                </c:pt>
                <c:pt idx="376">
                  <c:v>41229</c:v>
                </c:pt>
                <c:pt idx="377">
                  <c:v>41228</c:v>
                </c:pt>
                <c:pt idx="378">
                  <c:v>41222</c:v>
                </c:pt>
                <c:pt idx="379">
                  <c:v>41159</c:v>
                </c:pt>
                <c:pt idx="380">
                  <c:v>41156</c:v>
                </c:pt>
                <c:pt idx="381">
                  <c:v>41145</c:v>
                </c:pt>
                <c:pt idx="382">
                  <c:v>41138</c:v>
                </c:pt>
                <c:pt idx="383">
                  <c:v>41137</c:v>
                </c:pt>
                <c:pt idx="384">
                  <c:v>41134</c:v>
                </c:pt>
                <c:pt idx="385">
                  <c:v>41131</c:v>
                </c:pt>
                <c:pt idx="386">
                  <c:v>41087</c:v>
                </c:pt>
                <c:pt idx="387">
                  <c:v>41079</c:v>
                </c:pt>
                <c:pt idx="388">
                  <c:v>41052</c:v>
                </c:pt>
                <c:pt idx="389">
                  <c:v>41048</c:v>
                </c:pt>
                <c:pt idx="390">
                  <c:v>41001</c:v>
                </c:pt>
                <c:pt idx="391">
                  <c:v>40999</c:v>
                </c:pt>
                <c:pt idx="392">
                  <c:v>40998</c:v>
                </c:pt>
                <c:pt idx="393">
                  <c:v>40996</c:v>
                </c:pt>
                <c:pt idx="394">
                  <c:v>40991</c:v>
                </c:pt>
                <c:pt idx="395">
                  <c:v>40987</c:v>
                </c:pt>
                <c:pt idx="396">
                  <c:v>40966</c:v>
                </c:pt>
                <c:pt idx="397">
                  <c:v>40938</c:v>
                </c:pt>
                <c:pt idx="398">
                  <c:v>40936</c:v>
                </c:pt>
                <c:pt idx="399">
                  <c:v>40933</c:v>
                </c:pt>
                <c:pt idx="400">
                  <c:v>40921</c:v>
                </c:pt>
                <c:pt idx="401">
                  <c:v>40918</c:v>
                </c:pt>
                <c:pt idx="402">
                  <c:v>40884</c:v>
                </c:pt>
                <c:pt idx="403">
                  <c:v>40866</c:v>
                </c:pt>
                <c:pt idx="404">
                  <c:v>40865</c:v>
                </c:pt>
                <c:pt idx="405">
                  <c:v>40859</c:v>
                </c:pt>
                <c:pt idx="406">
                  <c:v>40851</c:v>
                </c:pt>
                <c:pt idx="407">
                  <c:v>40849</c:v>
                </c:pt>
                <c:pt idx="408">
                  <c:v>40847</c:v>
                </c:pt>
                <c:pt idx="409">
                  <c:v>40830</c:v>
                </c:pt>
                <c:pt idx="410">
                  <c:v>40803</c:v>
                </c:pt>
                <c:pt idx="411">
                  <c:v>40799</c:v>
                </c:pt>
                <c:pt idx="412">
                  <c:v>40795</c:v>
                </c:pt>
                <c:pt idx="413">
                  <c:v>40775</c:v>
                </c:pt>
                <c:pt idx="414">
                  <c:v>40768</c:v>
                </c:pt>
                <c:pt idx="415">
                  <c:v>40767</c:v>
                </c:pt>
                <c:pt idx="416">
                  <c:v>40711</c:v>
                </c:pt>
                <c:pt idx="417">
                  <c:v>40700</c:v>
                </c:pt>
                <c:pt idx="418">
                  <c:v>40684</c:v>
                </c:pt>
                <c:pt idx="419">
                  <c:v>40682</c:v>
                </c:pt>
                <c:pt idx="420">
                  <c:v>40676</c:v>
                </c:pt>
                <c:pt idx="421">
                  <c:v>40655</c:v>
                </c:pt>
                <c:pt idx="422">
                  <c:v>40641</c:v>
                </c:pt>
                <c:pt idx="423">
                  <c:v>40639</c:v>
                </c:pt>
                <c:pt idx="424">
                  <c:v>40634</c:v>
                </c:pt>
                <c:pt idx="425">
                  <c:v>40629</c:v>
                </c:pt>
                <c:pt idx="426">
                  <c:v>40590</c:v>
                </c:pt>
                <c:pt idx="427">
                  <c:v>40582</c:v>
                </c:pt>
                <c:pt idx="428">
                  <c:v>40581</c:v>
                </c:pt>
                <c:pt idx="429">
                  <c:v>40578</c:v>
                </c:pt>
                <c:pt idx="430">
                  <c:v>40577</c:v>
                </c:pt>
                <c:pt idx="431">
                  <c:v>40567</c:v>
                </c:pt>
                <c:pt idx="432">
                  <c:v>40563</c:v>
                </c:pt>
                <c:pt idx="433">
                  <c:v>40557</c:v>
                </c:pt>
                <c:pt idx="434">
                  <c:v>40550</c:v>
                </c:pt>
                <c:pt idx="435">
                  <c:v>40549</c:v>
                </c:pt>
                <c:pt idx="436">
                  <c:v>40547</c:v>
                </c:pt>
                <c:pt idx="437">
                  <c:v>40543</c:v>
                </c:pt>
                <c:pt idx="438">
                  <c:v>40541</c:v>
                </c:pt>
                <c:pt idx="439">
                  <c:v>40533</c:v>
                </c:pt>
                <c:pt idx="440">
                  <c:v>40527</c:v>
                </c:pt>
                <c:pt idx="441">
                  <c:v>40526</c:v>
                </c:pt>
                <c:pt idx="442">
                  <c:v>40514</c:v>
                </c:pt>
                <c:pt idx="443">
                  <c:v>40504</c:v>
                </c:pt>
                <c:pt idx="444">
                  <c:v>40501</c:v>
                </c:pt>
                <c:pt idx="445">
                  <c:v>40499</c:v>
                </c:pt>
                <c:pt idx="446">
                  <c:v>40497</c:v>
                </c:pt>
                <c:pt idx="447">
                  <c:v>40491</c:v>
                </c:pt>
                <c:pt idx="448">
                  <c:v>40471</c:v>
                </c:pt>
                <c:pt idx="449">
                  <c:v>40452</c:v>
                </c:pt>
                <c:pt idx="450">
                  <c:v>40448</c:v>
                </c:pt>
                <c:pt idx="451">
                  <c:v>40442</c:v>
                </c:pt>
                <c:pt idx="452">
                  <c:v>40441</c:v>
                </c:pt>
                <c:pt idx="453">
                  <c:v>40439</c:v>
                </c:pt>
                <c:pt idx="454">
                  <c:v>40435</c:v>
                </c:pt>
                <c:pt idx="455">
                  <c:v>40431</c:v>
                </c:pt>
                <c:pt idx="456">
                  <c:v>40418</c:v>
                </c:pt>
                <c:pt idx="457">
                  <c:v>40417</c:v>
                </c:pt>
                <c:pt idx="458">
                  <c:v>40415</c:v>
                </c:pt>
                <c:pt idx="459">
                  <c:v>40414</c:v>
                </c:pt>
                <c:pt idx="460">
                  <c:v>40411</c:v>
                </c:pt>
                <c:pt idx="461">
                  <c:v>40407</c:v>
                </c:pt>
                <c:pt idx="462">
                  <c:v>40406</c:v>
                </c:pt>
                <c:pt idx="463">
                  <c:v>40401</c:v>
                </c:pt>
                <c:pt idx="464">
                  <c:v>40400</c:v>
                </c:pt>
                <c:pt idx="465">
                  <c:v>40396</c:v>
                </c:pt>
                <c:pt idx="466">
                  <c:v>40389</c:v>
                </c:pt>
                <c:pt idx="467">
                  <c:v>40379</c:v>
                </c:pt>
                <c:pt idx="468">
                  <c:v>40337</c:v>
                </c:pt>
                <c:pt idx="469">
                  <c:v>40318</c:v>
                </c:pt>
                <c:pt idx="470">
                  <c:v>40315</c:v>
                </c:pt>
                <c:pt idx="471">
                  <c:v>40274</c:v>
                </c:pt>
                <c:pt idx="472">
                  <c:v>40238</c:v>
                </c:pt>
                <c:pt idx="473">
                  <c:v>40193</c:v>
                </c:pt>
                <c:pt idx="474">
                  <c:v>40185</c:v>
                </c:pt>
                <c:pt idx="475">
                  <c:v>40151</c:v>
                </c:pt>
                <c:pt idx="476">
                  <c:v>40140</c:v>
                </c:pt>
                <c:pt idx="477">
                  <c:v>40134</c:v>
                </c:pt>
                <c:pt idx="478">
                  <c:v>40107</c:v>
                </c:pt>
                <c:pt idx="479">
                  <c:v>40047</c:v>
                </c:pt>
                <c:pt idx="480">
                  <c:v>40045</c:v>
                </c:pt>
                <c:pt idx="481">
                  <c:v>40039</c:v>
                </c:pt>
                <c:pt idx="482">
                  <c:v>40008</c:v>
                </c:pt>
                <c:pt idx="483">
                  <c:v>39955</c:v>
                </c:pt>
                <c:pt idx="484">
                  <c:v>39920</c:v>
                </c:pt>
                <c:pt idx="485">
                  <c:v>39919</c:v>
                </c:pt>
                <c:pt idx="486">
                  <c:v>39821</c:v>
                </c:pt>
                <c:pt idx="487">
                  <c:v>39780</c:v>
                </c:pt>
                <c:pt idx="488">
                  <c:v>39773</c:v>
                </c:pt>
                <c:pt idx="489">
                  <c:v>39770</c:v>
                </c:pt>
                <c:pt idx="490">
                  <c:v>39742</c:v>
                </c:pt>
                <c:pt idx="491">
                  <c:v>39729</c:v>
                </c:pt>
                <c:pt idx="492">
                  <c:v>39725</c:v>
                </c:pt>
                <c:pt idx="493">
                  <c:v>39720</c:v>
                </c:pt>
                <c:pt idx="494">
                  <c:v>39680</c:v>
                </c:pt>
                <c:pt idx="495">
                  <c:v>39676</c:v>
                </c:pt>
                <c:pt idx="496">
                  <c:v>39626</c:v>
                </c:pt>
                <c:pt idx="497">
                  <c:v>39616</c:v>
                </c:pt>
                <c:pt idx="498">
                  <c:v>39591</c:v>
                </c:pt>
                <c:pt idx="499">
                  <c:v>39589</c:v>
                </c:pt>
                <c:pt idx="500">
                  <c:v>39585</c:v>
                </c:pt>
                <c:pt idx="501">
                  <c:v>39580</c:v>
                </c:pt>
                <c:pt idx="502">
                  <c:v>39527</c:v>
                </c:pt>
                <c:pt idx="503">
                  <c:v>39524</c:v>
                </c:pt>
                <c:pt idx="504">
                  <c:v>39522</c:v>
                </c:pt>
                <c:pt idx="505">
                  <c:v>39458</c:v>
                </c:pt>
                <c:pt idx="506">
                  <c:v>39410</c:v>
                </c:pt>
                <c:pt idx="507">
                  <c:v>39402</c:v>
                </c:pt>
                <c:pt idx="508">
                  <c:v>39316</c:v>
                </c:pt>
                <c:pt idx="509">
                  <c:v>39252</c:v>
                </c:pt>
                <c:pt idx="510">
                  <c:v>39226</c:v>
                </c:pt>
                <c:pt idx="511">
                  <c:v>39224</c:v>
                </c:pt>
                <c:pt idx="512">
                  <c:v>39205</c:v>
                </c:pt>
                <c:pt idx="513">
                  <c:v>39184</c:v>
                </c:pt>
                <c:pt idx="514">
                  <c:v>39168</c:v>
                </c:pt>
                <c:pt idx="515">
                  <c:v>39164</c:v>
                </c:pt>
                <c:pt idx="516">
                  <c:v>39042</c:v>
                </c:pt>
                <c:pt idx="517">
                  <c:v>39039</c:v>
                </c:pt>
                <c:pt idx="518">
                  <c:v>38961</c:v>
                </c:pt>
                <c:pt idx="519">
                  <c:v>38195</c:v>
                </c:pt>
                <c:pt idx="520">
                  <c:v>37964</c:v>
                </c:pt>
                <c:pt idx="521">
                  <c:v>37579</c:v>
                </c:pt>
              </c:numCache>
            </c:numRef>
          </c:cat>
          <c:val>
            <c:numRef>
              <c:f>MFsentimentanalysis!$F$3:$F$524</c:f>
              <c:numCache>
                <c:formatCode>General</c:formatCode>
                <c:ptCount val="522"/>
                <c:pt idx="10">
                  <c:v>1</c:v>
                </c:pt>
                <c:pt idx="48">
                  <c:v>1</c:v>
                </c:pt>
                <c:pt idx="68">
                  <c:v>1</c:v>
                </c:pt>
                <c:pt idx="85">
                  <c:v>1</c:v>
                </c:pt>
                <c:pt idx="88">
                  <c:v>1</c:v>
                </c:pt>
                <c:pt idx="89">
                  <c:v>1</c:v>
                </c:pt>
                <c:pt idx="118">
                  <c:v>1</c:v>
                </c:pt>
                <c:pt idx="182">
                  <c:v>1</c:v>
                </c:pt>
                <c:pt idx="199">
                  <c:v>1</c:v>
                </c:pt>
                <c:pt idx="213">
                  <c:v>1</c:v>
                </c:pt>
                <c:pt idx="215">
                  <c:v>1</c:v>
                </c:pt>
                <c:pt idx="218">
                  <c:v>1</c:v>
                </c:pt>
                <c:pt idx="223">
                  <c:v>1</c:v>
                </c:pt>
                <c:pt idx="226">
                  <c:v>1</c:v>
                </c:pt>
                <c:pt idx="234">
                  <c:v>1</c:v>
                </c:pt>
                <c:pt idx="238">
                  <c:v>1</c:v>
                </c:pt>
                <c:pt idx="254">
                  <c:v>1</c:v>
                </c:pt>
                <c:pt idx="273">
                  <c:v>1</c:v>
                </c:pt>
                <c:pt idx="274">
                  <c:v>1</c:v>
                </c:pt>
                <c:pt idx="277">
                  <c:v>1</c:v>
                </c:pt>
                <c:pt idx="285">
                  <c:v>1</c:v>
                </c:pt>
                <c:pt idx="309">
                  <c:v>1</c:v>
                </c:pt>
                <c:pt idx="316">
                  <c:v>1</c:v>
                </c:pt>
                <c:pt idx="320">
                  <c:v>1</c:v>
                </c:pt>
                <c:pt idx="323">
                  <c:v>1</c:v>
                </c:pt>
                <c:pt idx="325">
                  <c:v>1</c:v>
                </c:pt>
                <c:pt idx="328">
                  <c:v>1</c:v>
                </c:pt>
                <c:pt idx="335">
                  <c:v>1</c:v>
                </c:pt>
                <c:pt idx="337">
                  <c:v>1</c:v>
                </c:pt>
                <c:pt idx="362">
                  <c:v>1</c:v>
                </c:pt>
                <c:pt idx="364">
                  <c:v>1</c:v>
                </c:pt>
                <c:pt idx="366">
                  <c:v>1</c:v>
                </c:pt>
                <c:pt idx="384">
                  <c:v>1</c:v>
                </c:pt>
                <c:pt idx="399">
                  <c:v>1</c:v>
                </c:pt>
                <c:pt idx="426">
                  <c:v>1</c:v>
                </c:pt>
                <c:pt idx="437">
                  <c:v>1</c:v>
                </c:pt>
                <c:pt idx="448">
                  <c:v>1</c:v>
                </c:pt>
                <c:pt idx="451">
                  <c:v>1</c:v>
                </c:pt>
                <c:pt idx="486">
                  <c:v>1</c:v>
                </c:pt>
                <c:pt idx="491">
                  <c:v>1</c:v>
                </c:pt>
                <c:pt idx="501">
                  <c:v>1</c:v>
                </c:pt>
                <c:pt idx="5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59-4ABA-856E-D94716B16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125503"/>
        <c:axId val="401125919"/>
      </c:areaChart>
      <c:dateAx>
        <c:axId val="4011255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25919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40112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25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$GME 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'$ GME Price Action'!$C$2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'$ GME Price Action'!$B$3:$B$4813</c:f>
              <c:numCache>
                <c:formatCode>mm/dd/yy;@</c:formatCode>
                <c:ptCount val="4811"/>
                <c:pt idx="0">
                  <c:v>37634</c:v>
                </c:pt>
                <c:pt idx="1">
                  <c:v>37635</c:v>
                </c:pt>
                <c:pt idx="2">
                  <c:v>37636</c:v>
                </c:pt>
                <c:pt idx="3">
                  <c:v>37637</c:v>
                </c:pt>
                <c:pt idx="4">
                  <c:v>37638</c:v>
                </c:pt>
                <c:pt idx="5">
                  <c:v>37642</c:v>
                </c:pt>
                <c:pt idx="6">
                  <c:v>37643</c:v>
                </c:pt>
                <c:pt idx="7">
                  <c:v>37644</c:v>
                </c:pt>
                <c:pt idx="8">
                  <c:v>37645</c:v>
                </c:pt>
                <c:pt idx="9">
                  <c:v>37648</c:v>
                </c:pt>
                <c:pt idx="10">
                  <c:v>37649</c:v>
                </c:pt>
                <c:pt idx="11">
                  <c:v>37650</c:v>
                </c:pt>
                <c:pt idx="12">
                  <c:v>37651</c:v>
                </c:pt>
                <c:pt idx="13">
                  <c:v>37652</c:v>
                </c:pt>
                <c:pt idx="14">
                  <c:v>37655</c:v>
                </c:pt>
                <c:pt idx="15">
                  <c:v>37656</c:v>
                </c:pt>
                <c:pt idx="16">
                  <c:v>37657</c:v>
                </c:pt>
                <c:pt idx="17">
                  <c:v>37658</c:v>
                </c:pt>
                <c:pt idx="18">
                  <c:v>37659</c:v>
                </c:pt>
                <c:pt idx="19">
                  <c:v>37662</c:v>
                </c:pt>
                <c:pt idx="20">
                  <c:v>37663</c:v>
                </c:pt>
                <c:pt idx="21">
                  <c:v>37664</c:v>
                </c:pt>
                <c:pt idx="22">
                  <c:v>37665</c:v>
                </c:pt>
                <c:pt idx="23">
                  <c:v>37666</c:v>
                </c:pt>
                <c:pt idx="24">
                  <c:v>37670</c:v>
                </c:pt>
                <c:pt idx="25">
                  <c:v>37671</c:v>
                </c:pt>
                <c:pt idx="26">
                  <c:v>37672</c:v>
                </c:pt>
                <c:pt idx="27">
                  <c:v>37673</c:v>
                </c:pt>
                <c:pt idx="28">
                  <c:v>37676</c:v>
                </c:pt>
                <c:pt idx="29">
                  <c:v>37677</c:v>
                </c:pt>
                <c:pt idx="30">
                  <c:v>37678</c:v>
                </c:pt>
                <c:pt idx="31">
                  <c:v>37679</c:v>
                </c:pt>
                <c:pt idx="32">
                  <c:v>37680</c:v>
                </c:pt>
                <c:pt idx="33">
                  <c:v>37683</c:v>
                </c:pt>
                <c:pt idx="34">
                  <c:v>37684</c:v>
                </c:pt>
                <c:pt idx="35">
                  <c:v>37685</c:v>
                </c:pt>
                <c:pt idx="36">
                  <c:v>37686</c:v>
                </c:pt>
                <c:pt idx="37">
                  <c:v>37687</c:v>
                </c:pt>
                <c:pt idx="38">
                  <c:v>37690</c:v>
                </c:pt>
                <c:pt idx="39">
                  <c:v>37691</c:v>
                </c:pt>
                <c:pt idx="40">
                  <c:v>37692</c:v>
                </c:pt>
                <c:pt idx="41">
                  <c:v>37693</c:v>
                </c:pt>
                <c:pt idx="42">
                  <c:v>37694</c:v>
                </c:pt>
                <c:pt idx="43">
                  <c:v>37697</c:v>
                </c:pt>
                <c:pt idx="44">
                  <c:v>37698</c:v>
                </c:pt>
                <c:pt idx="45">
                  <c:v>37699</c:v>
                </c:pt>
                <c:pt idx="46">
                  <c:v>37700</c:v>
                </c:pt>
                <c:pt idx="47">
                  <c:v>37701</c:v>
                </c:pt>
                <c:pt idx="48">
                  <c:v>37704</c:v>
                </c:pt>
                <c:pt idx="49">
                  <c:v>37705</c:v>
                </c:pt>
                <c:pt idx="50">
                  <c:v>37706</c:v>
                </c:pt>
                <c:pt idx="51">
                  <c:v>37707</c:v>
                </c:pt>
                <c:pt idx="52">
                  <c:v>37708</c:v>
                </c:pt>
                <c:pt idx="53">
                  <c:v>37711</c:v>
                </c:pt>
                <c:pt idx="54">
                  <c:v>37712</c:v>
                </c:pt>
                <c:pt idx="55">
                  <c:v>37713</c:v>
                </c:pt>
                <c:pt idx="56">
                  <c:v>37714</c:v>
                </c:pt>
                <c:pt idx="57">
                  <c:v>37715</c:v>
                </c:pt>
                <c:pt idx="58">
                  <c:v>37718</c:v>
                </c:pt>
                <c:pt idx="59">
                  <c:v>37719</c:v>
                </c:pt>
                <c:pt idx="60">
                  <c:v>37720</c:v>
                </c:pt>
                <c:pt idx="61">
                  <c:v>37721</c:v>
                </c:pt>
                <c:pt idx="62">
                  <c:v>37722</c:v>
                </c:pt>
                <c:pt idx="63">
                  <c:v>37725</c:v>
                </c:pt>
                <c:pt idx="64">
                  <c:v>37726</c:v>
                </c:pt>
                <c:pt idx="65">
                  <c:v>37727</c:v>
                </c:pt>
                <c:pt idx="66">
                  <c:v>37728</c:v>
                </c:pt>
                <c:pt idx="67">
                  <c:v>37732</c:v>
                </c:pt>
                <c:pt idx="68">
                  <c:v>37733</c:v>
                </c:pt>
                <c:pt idx="69">
                  <c:v>37734</c:v>
                </c:pt>
                <c:pt idx="70">
                  <c:v>37735</c:v>
                </c:pt>
                <c:pt idx="71">
                  <c:v>37736</c:v>
                </c:pt>
                <c:pt idx="72">
                  <c:v>37739</c:v>
                </c:pt>
                <c:pt idx="73">
                  <c:v>37740</c:v>
                </c:pt>
                <c:pt idx="74">
                  <c:v>37741</c:v>
                </c:pt>
                <c:pt idx="75">
                  <c:v>37742</c:v>
                </c:pt>
                <c:pt idx="76">
                  <c:v>37743</c:v>
                </c:pt>
                <c:pt idx="77">
                  <c:v>37746</c:v>
                </c:pt>
                <c:pt idx="78">
                  <c:v>37747</c:v>
                </c:pt>
                <c:pt idx="79">
                  <c:v>37748</c:v>
                </c:pt>
                <c:pt idx="80">
                  <c:v>37749</c:v>
                </c:pt>
                <c:pt idx="81">
                  <c:v>37750</c:v>
                </c:pt>
                <c:pt idx="82">
                  <c:v>37753</c:v>
                </c:pt>
                <c:pt idx="83">
                  <c:v>37754</c:v>
                </c:pt>
                <c:pt idx="84">
                  <c:v>37755</c:v>
                </c:pt>
                <c:pt idx="85">
                  <c:v>37756</c:v>
                </c:pt>
                <c:pt idx="86">
                  <c:v>37757</c:v>
                </c:pt>
                <c:pt idx="87">
                  <c:v>37760</c:v>
                </c:pt>
                <c:pt idx="88">
                  <c:v>37761</c:v>
                </c:pt>
                <c:pt idx="89">
                  <c:v>37762</c:v>
                </c:pt>
                <c:pt idx="90">
                  <c:v>37763</c:v>
                </c:pt>
                <c:pt idx="91">
                  <c:v>37764</c:v>
                </c:pt>
                <c:pt idx="92">
                  <c:v>37768</c:v>
                </c:pt>
                <c:pt idx="93">
                  <c:v>37769</c:v>
                </c:pt>
                <c:pt idx="94">
                  <c:v>37770</c:v>
                </c:pt>
                <c:pt idx="95">
                  <c:v>37771</c:v>
                </c:pt>
                <c:pt idx="96">
                  <c:v>37774</c:v>
                </c:pt>
                <c:pt idx="97">
                  <c:v>37775</c:v>
                </c:pt>
                <c:pt idx="98">
                  <c:v>37776</c:v>
                </c:pt>
                <c:pt idx="99">
                  <c:v>37777</c:v>
                </c:pt>
                <c:pt idx="100">
                  <c:v>37778</c:v>
                </c:pt>
                <c:pt idx="101">
                  <c:v>37781</c:v>
                </c:pt>
                <c:pt idx="102">
                  <c:v>37782</c:v>
                </c:pt>
                <c:pt idx="103">
                  <c:v>37783</c:v>
                </c:pt>
                <c:pt idx="104">
                  <c:v>37784</c:v>
                </c:pt>
                <c:pt idx="105">
                  <c:v>37785</c:v>
                </c:pt>
                <c:pt idx="106">
                  <c:v>37788</c:v>
                </c:pt>
                <c:pt idx="107">
                  <c:v>37789</c:v>
                </c:pt>
                <c:pt idx="108">
                  <c:v>37790</c:v>
                </c:pt>
                <c:pt idx="109">
                  <c:v>37791</c:v>
                </c:pt>
                <c:pt idx="110">
                  <c:v>37792</c:v>
                </c:pt>
                <c:pt idx="111">
                  <c:v>37795</c:v>
                </c:pt>
                <c:pt idx="112">
                  <c:v>37796</c:v>
                </c:pt>
                <c:pt idx="113">
                  <c:v>37797</c:v>
                </c:pt>
                <c:pt idx="114">
                  <c:v>37798</c:v>
                </c:pt>
                <c:pt idx="115">
                  <c:v>37799</c:v>
                </c:pt>
                <c:pt idx="116">
                  <c:v>37802</c:v>
                </c:pt>
                <c:pt idx="117">
                  <c:v>37803</c:v>
                </c:pt>
                <c:pt idx="118">
                  <c:v>37804</c:v>
                </c:pt>
                <c:pt idx="119">
                  <c:v>37805</c:v>
                </c:pt>
                <c:pt idx="120">
                  <c:v>37809</c:v>
                </c:pt>
                <c:pt idx="121">
                  <c:v>37810</c:v>
                </c:pt>
                <c:pt idx="122">
                  <c:v>37811</c:v>
                </c:pt>
                <c:pt idx="123">
                  <c:v>37812</c:v>
                </c:pt>
                <c:pt idx="124">
                  <c:v>37813</c:v>
                </c:pt>
                <c:pt idx="125">
                  <c:v>37816</c:v>
                </c:pt>
                <c:pt idx="126">
                  <c:v>37817</c:v>
                </c:pt>
                <c:pt idx="127">
                  <c:v>37818</c:v>
                </c:pt>
                <c:pt idx="128">
                  <c:v>37819</c:v>
                </c:pt>
                <c:pt idx="129">
                  <c:v>37820</c:v>
                </c:pt>
                <c:pt idx="130">
                  <c:v>37823</c:v>
                </c:pt>
                <c:pt idx="131">
                  <c:v>37824</c:v>
                </c:pt>
                <c:pt idx="132">
                  <c:v>37825</c:v>
                </c:pt>
                <c:pt idx="133">
                  <c:v>37826</c:v>
                </c:pt>
                <c:pt idx="134">
                  <c:v>37827</c:v>
                </c:pt>
                <c:pt idx="135">
                  <c:v>37830</c:v>
                </c:pt>
                <c:pt idx="136">
                  <c:v>37831</c:v>
                </c:pt>
                <c:pt idx="137">
                  <c:v>37832</c:v>
                </c:pt>
                <c:pt idx="138">
                  <c:v>37833</c:v>
                </c:pt>
                <c:pt idx="139">
                  <c:v>37834</c:v>
                </c:pt>
                <c:pt idx="140">
                  <c:v>37837</c:v>
                </c:pt>
                <c:pt idx="141">
                  <c:v>37838</c:v>
                </c:pt>
                <c:pt idx="142">
                  <c:v>37839</c:v>
                </c:pt>
                <c:pt idx="143">
                  <c:v>37840</c:v>
                </c:pt>
                <c:pt idx="144">
                  <c:v>37841</c:v>
                </c:pt>
                <c:pt idx="145">
                  <c:v>37844</c:v>
                </c:pt>
                <c:pt idx="146">
                  <c:v>37845</c:v>
                </c:pt>
                <c:pt idx="147">
                  <c:v>37846</c:v>
                </c:pt>
                <c:pt idx="148">
                  <c:v>37847</c:v>
                </c:pt>
                <c:pt idx="149">
                  <c:v>37848</c:v>
                </c:pt>
                <c:pt idx="150">
                  <c:v>37851</c:v>
                </c:pt>
                <c:pt idx="151">
                  <c:v>37852</c:v>
                </c:pt>
                <c:pt idx="152">
                  <c:v>37853</c:v>
                </c:pt>
                <c:pt idx="153">
                  <c:v>37854</c:v>
                </c:pt>
                <c:pt idx="154">
                  <c:v>37855</c:v>
                </c:pt>
                <c:pt idx="155">
                  <c:v>37858</c:v>
                </c:pt>
                <c:pt idx="156">
                  <c:v>37859</c:v>
                </c:pt>
                <c:pt idx="157">
                  <c:v>37860</c:v>
                </c:pt>
                <c:pt idx="158">
                  <c:v>37861</c:v>
                </c:pt>
                <c:pt idx="159">
                  <c:v>37862</c:v>
                </c:pt>
                <c:pt idx="160">
                  <c:v>37866</c:v>
                </c:pt>
                <c:pt idx="161">
                  <c:v>37867</c:v>
                </c:pt>
                <c:pt idx="162">
                  <c:v>37868</c:v>
                </c:pt>
                <c:pt idx="163">
                  <c:v>37869</c:v>
                </c:pt>
                <c:pt idx="164">
                  <c:v>37872</c:v>
                </c:pt>
                <c:pt idx="165">
                  <c:v>37873</c:v>
                </c:pt>
                <c:pt idx="166">
                  <c:v>37874</c:v>
                </c:pt>
                <c:pt idx="167">
                  <c:v>37875</c:v>
                </c:pt>
                <c:pt idx="168">
                  <c:v>37876</c:v>
                </c:pt>
                <c:pt idx="169">
                  <c:v>37879</c:v>
                </c:pt>
                <c:pt idx="170">
                  <c:v>37880</c:v>
                </c:pt>
                <c:pt idx="171">
                  <c:v>37881</c:v>
                </c:pt>
                <c:pt idx="172">
                  <c:v>37882</c:v>
                </c:pt>
                <c:pt idx="173">
                  <c:v>37883</c:v>
                </c:pt>
                <c:pt idx="174">
                  <c:v>37886</c:v>
                </c:pt>
                <c:pt idx="175">
                  <c:v>37887</c:v>
                </c:pt>
                <c:pt idx="176">
                  <c:v>37888</c:v>
                </c:pt>
                <c:pt idx="177">
                  <c:v>37889</c:v>
                </c:pt>
                <c:pt idx="178">
                  <c:v>37890</c:v>
                </c:pt>
                <c:pt idx="179">
                  <c:v>37893</c:v>
                </c:pt>
                <c:pt idx="180">
                  <c:v>37894</c:v>
                </c:pt>
                <c:pt idx="181">
                  <c:v>37895</c:v>
                </c:pt>
                <c:pt idx="182">
                  <c:v>37896</c:v>
                </c:pt>
                <c:pt idx="183">
                  <c:v>37897</c:v>
                </c:pt>
                <c:pt idx="184">
                  <c:v>37900</c:v>
                </c:pt>
                <c:pt idx="185">
                  <c:v>37901</c:v>
                </c:pt>
                <c:pt idx="186">
                  <c:v>37902</c:v>
                </c:pt>
                <c:pt idx="187">
                  <c:v>37903</c:v>
                </c:pt>
                <c:pt idx="188">
                  <c:v>37904</c:v>
                </c:pt>
                <c:pt idx="189">
                  <c:v>37907</c:v>
                </c:pt>
                <c:pt idx="190">
                  <c:v>37908</c:v>
                </c:pt>
                <c:pt idx="191">
                  <c:v>37909</c:v>
                </c:pt>
                <c:pt idx="192">
                  <c:v>37910</c:v>
                </c:pt>
                <c:pt idx="193">
                  <c:v>37911</c:v>
                </c:pt>
                <c:pt idx="194">
                  <c:v>37914</c:v>
                </c:pt>
                <c:pt idx="195">
                  <c:v>37915</c:v>
                </c:pt>
                <c:pt idx="196">
                  <c:v>37916</c:v>
                </c:pt>
                <c:pt idx="197">
                  <c:v>37917</c:v>
                </c:pt>
                <c:pt idx="198">
                  <c:v>37918</c:v>
                </c:pt>
                <c:pt idx="199">
                  <c:v>37921</c:v>
                </c:pt>
                <c:pt idx="200">
                  <c:v>37922</c:v>
                </c:pt>
                <c:pt idx="201">
                  <c:v>37923</c:v>
                </c:pt>
                <c:pt idx="202">
                  <c:v>37924</c:v>
                </c:pt>
                <c:pt idx="203">
                  <c:v>37925</c:v>
                </c:pt>
                <c:pt idx="204">
                  <c:v>37928</c:v>
                </c:pt>
                <c:pt idx="205">
                  <c:v>37929</c:v>
                </c:pt>
                <c:pt idx="206">
                  <c:v>37930</c:v>
                </c:pt>
                <c:pt idx="207">
                  <c:v>37931</c:v>
                </c:pt>
                <c:pt idx="208">
                  <c:v>37932</c:v>
                </c:pt>
                <c:pt idx="209">
                  <c:v>37935</c:v>
                </c:pt>
                <c:pt idx="210">
                  <c:v>37936</c:v>
                </c:pt>
                <c:pt idx="211">
                  <c:v>37937</c:v>
                </c:pt>
                <c:pt idx="212">
                  <c:v>37938</c:v>
                </c:pt>
                <c:pt idx="213">
                  <c:v>37939</c:v>
                </c:pt>
                <c:pt idx="214">
                  <c:v>37942</c:v>
                </c:pt>
                <c:pt idx="215">
                  <c:v>37943</c:v>
                </c:pt>
                <c:pt idx="216">
                  <c:v>37944</c:v>
                </c:pt>
                <c:pt idx="217">
                  <c:v>37945</c:v>
                </c:pt>
                <c:pt idx="218">
                  <c:v>37946</c:v>
                </c:pt>
                <c:pt idx="219">
                  <c:v>37949</c:v>
                </c:pt>
                <c:pt idx="220">
                  <c:v>37950</c:v>
                </c:pt>
                <c:pt idx="221">
                  <c:v>37951</c:v>
                </c:pt>
                <c:pt idx="222">
                  <c:v>37953</c:v>
                </c:pt>
                <c:pt idx="223">
                  <c:v>37956</c:v>
                </c:pt>
                <c:pt idx="224">
                  <c:v>37957</c:v>
                </c:pt>
                <c:pt idx="225">
                  <c:v>37958</c:v>
                </c:pt>
                <c:pt idx="226">
                  <c:v>37959</c:v>
                </c:pt>
                <c:pt idx="227">
                  <c:v>37960</c:v>
                </c:pt>
                <c:pt idx="228">
                  <c:v>37963</c:v>
                </c:pt>
                <c:pt idx="229">
                  <c:v>37964</c:v>
                </c:pt>
                <c:pt idx="230">
                  <c:v>37965</c:v>
                </c:pt>
                <c:pt idx="231">
                  <c:v>37966</c:v>
                </c:pt>
                <c:pt idx="232">
                  <c:v>37967</c:v>
                </c:pt>
                <c:pt idx="233">
                  <c:v>37970</c:v>
                </c:pt>
                <c:pt idx="234">
                  <c:v>37971</c:v>
                </c:pt>
                <c:pt idx="235">
                  <c:v>37972</c:v>
                </c:pt>
                <c:pt idx="236">
                  <c:v>37973</c:v>
                </c:pt>
                <c:pt idx="237">
                  <c:v>37974</c:v>
                </c:pt>
                <c:pt idx="238">
                  <c:v>37977</c:v>
                </c:pt>
                <c:pt idx="239">
                  <c:v>37978</c:v>
                </c:pt>
                <c:pt idx="240">
                  <c:v>37979</c:v>
                </c:pt>
                <c:pt idx="241">
                  <c:v>37981</c:v>
                </c:pt>
                <c:pt idx="242">
                  <c:v>37984</c:v>
                </c:pt>
                <c:pt idx="243">
                  <c:v>37985</c:v>
                </c:pt>
                <c:pt idx="244">
                  <c:v>37986</c:v>
                </c:pt>
                <c:pt idx="245">
                  <c:v>37988</c:v>
                </c:pt>
                <c:pt idx="246">
                  <c:v>37991</c:v>
                </c:pt>
                <c:pt idx="247">
                  <c:v>37992</c:v>
                </c:pt>
                <c:pt idx="248">
                  <c:v>37993</c:v>
                </c:pt>
                <c:pt idx="249">
                  <c:v>37994</c:v>
                </c:pt>
                <c:pt idx="250">
                  <c:v>37995</c:v>
                </c:pt>
                <c:pt idx="251">
                  <c:v>37998</c:v>
                </c:pt>
                <c:pt idx="252">
                  <c:v>37999</c:v>
                </c:pt>
                <c:pt idx="253">
                  <c:v>38000</c:v>
                </c:pt>
                <c:pt idx="254">
                  <c:v>38001</c:v>
                </c:pt>
                <c:pt idx="255">
                  <c:v>38002</c:v>
                </c:pt>
                <c:pt idx="256">
                  <c:v>38006</c:v>
                </c:pt>
                <c:pt idx="257">
                  <c:v>38007</c:v>
                </c:pt>
                <c:pt idx="258">
                  <c:v>38008</c:v>
                </c:pt>
                <c:pt idx="259">
                  <c:v>38009</c:v>
                </c:pt>
                <c:pt idx="260">
                  <c:v>38012</c:v>
                </c:pt>
                <c:pt idx="261">
                  <c:v>38013</c:v>
                </c:pt>
                <c:pt idx="262">
                  <c:v>38014</c:v>
                </c:pt>
                <c:pt idx="263">
                  <c:v>38015</c:v>
                </c:pt>
                <c:pt idx="264">
                  <c:v>38016</c:v>
                </c:pt>
                <c:pt idx="265">
                  <c:v>38019</c:v>
                </c:pt>
                <c:pt idx="266">
                  <c:v>38020</c:v>
                </c:pt>
                <c:pt idx="267">
                  <c:v>38021</c:v>
                </c:pt>
                <c:pt idx="268">
                  <c:v>38022</c:v>
                </c:pt>
                <c:pt idx="269">
                  <c:v>38023</c:v>
                </c:pt>
                <c:pt idx="270">
                  <c:v>38026</c:v>
                </c:pt>
                <c:pt idx="271">
                  <c:v>38027</c:v>
                </c:pt>
                <c:pt idx="272">
                  <c:v>38028</c:v>
                </c:pt>
                <c:pt idx="273">
                  <c:v>38029</c:v>
                </c:pt>
                <c:pt idx="274">
                  <c:v>38030</c:v>
                </c:pt>
                <c:pt idx="275">
                  <c:v>38034</c:v>
                </c:pt>
                <c:pt idx="276">
                  <c:v>38035</c:v>
                </c:pt>
                <c:pt idx="277">
                  <c:v>38036</c:v>
                </c:pt>
                <c:pt idx="278">
                  <c:v>38037</c:v>
                </c:pt>
                <c:pt idx="279">
                  <c:v>38040</c:v>
                </c:pt>
                <c:pt idx="280">
                  <c:v>38041</c:v>
                </c:pt>
                <c:pt idx="281">
                  <c:v>38042</c:v>
                </c:pt>
                <c:pt idx="282">
                  <c:v>38043</c:v>
                </c:pt>
                <c:pt idx="283">
                  <c:v>38044</c:v>
                </c:pt>
                <c:pt idx="284">
                  <c:v>38047</c:v>
                </c:pt>
                <c:pt idx="285">
                  <c:v>38048</c:v>
                </c:pt>
                <c:pt idx="286">
                  <c:v>38049</c:v>
                </c:pt>
                <c:pt idx="287">
                  <c:v>38050</c:v>
                </c:pt>
                <c:pt idx="288">
                  <c:v>38051</c:v>
                </c:pt>
                <c:pt idx="289">
                  <c:v>38054</c:v>
                </c:pt>
                <c:pt idx="290">
                  <c:v>38055</c:v>
                </c:pt>
                <c:pt idx="291">
                  <c:v>38056</c:v>
                </c:pt>
                <c:pt idx="292">
                  <c:v>38057</c:v>
                </c:pt>
                <c:pt idx="293">
                  <c:v>38058</c:v>
                </c:pt>
                <c:pt idx="294">
                  <c:v>38061</c:v>
                </c:pt>
                <c:pt idx="295">
                  <c:v>38062</c:v>
                </c:pt>
                <c:pt idx="296">
                  <c:v>38063</c:v>
                </c:pt>
                <c:pt idx="297">
                  <c:v>38064</c:v>
                </c:pt>
                <c:pt idx="298">
                  <c:v>38065</c:v>
                </c:pt>
                <c:pt idx="299">
                  <c:v>38068</c:v>
                </c:pt>
                <c:pt idx="300">
                  <c:v>38069</c:v>
                </c:pt>
                <c:pt idx="301">
                  <c:v>38070</c:v>
                </c:pt>
                <c:pt idx="302">
                  <c:v>38071</c:v>
                </c:pt>
                <c:pt idx="303">
                  <c:v>38072</c:v>
                </c:pt>
                <c:pt idx="304">
                  <c:v>38075</c:v>
                </c:pt>
                <c:pt idx="305">
                  <c:v>38076</c:v>
                </c:pt>
                <c:pt idx="306">
                  <c:v>38077</c:v>
                </c:pt>
                <c:pt idx="307">
                  <c:v>38078</c:v>
                </c:pt>
                <c:pt idx="308">
                  <c:v>38079</c:v>
                </c:pt>
                <c:pt idx="309">
                  <c:v>38082</c:v>
                </c:pt>
                <c:pt idx="310">
                  <c:v>38083</c:v>
                </c:pt>
                <c:pt idx="311">
                  <c:v>38084</c:v>
                </c:pt>
                <c:pt idx="312">
                  <c:v>38085</c:v>
                </c:pt>
                <c:pt idx="313">
                  <c:v>38089</c:v>
                </c:pt>
                <c:pt idx="314">
                  <c:v>38090</c:v>
                </c:pt>
                <c:pt idx="315">
                  <c:v>38091</c:v>
                </c:pt>
                <c:pt idx="316">
                  <c:v>38092</c:v>
                </c:pt>
                <c:pt idx="317">
                  <c:v>38093</c:v>
                </c:pt>
                <c:pt idx="318">
                  <c:v>38096</c:v>
                </c:pt>
                <c:pt idx="319">
                  <c:v>38097</c:v>
                </c:pt>
                <c:pt idx="320">
                  <c:v>38098</c:v>
                </c:pt>
                <c:pt idx="321">
                  <c:v>38099</c:v>
                </c:pt>
                <c:pt idx="322">
                  <c:v>38100</c:v>
                </c:pt>
                <c:pt idx="323">
                  <c:v>38103</c:v>
                </c:pt>
                <c:pt idx="324">
                  <c:v>38104</c:v>
                </c:pt>
                <c:pt idx="325">
                  <c:v>38105</c:v>
                </c:pt>
                <c:pt idx="326">
                  <c:v>38106</c:v>
                </c:pt>
                <c:pt idx="327">
                  <c:v>38107</c:v>
                </c:pt>
                <c:pt idx="328">
                  <c:v>38110</c:v>
                </c:pt>
                <c:pt idx="329">
                  <c:v>38111</c:v>
                </c:pt>
                <c:pt idx="330">
                  <c:v>38112</c:v>
                </c:pt>
                <c:pt idx="331">
                  <c:v>38113</c:v>
                </c:pt>
                <c:pt idx="332">
                  <c:v>38114</c:v>
                </c:pt>
                <c:pt idx="333">
                  <c:v>38117</c:v>
                </c:pt>
                <c:pt idx="334">
                  <c:v>38118</c:v>
                </c:pt>
                <c:pt idx="335">
                  <c:v>38119</c:v>
                </c:pt>
                <c:pt idx="336">
                  <c:v>38120</c:v>
                </c:pt>
                <c:pt idx="337">
                  <c:v>38121</c:v>
                </c:pt>
                <c:pt idx="338">
                  <c:v>38124</c:v>
                </c:pt>
                <c:pt idx="339">
                  <c:v>38125</c:v>
                </c:pt>
                <c:pt idx="340">
                  <c:v>38126</c:v>
                </c:pt>
                <c:pt idx="341">
                  <c:v>38127</c:v>
                </c:pt>
                <c:pt idx="342">
                  <c:v>38128</c:v>
                </c:pt>
                <c:pt idx="343">
                  <c:v>38131</c:v>
                </c:pt>
                <c:pt idx="344">
                  <c:v>38132</c:v>
                </c:pt>
                <c:pt idx="345">
                  <c:v>38133</c:v>
                </c:pt>
                <c:pt idx="346">
                  <c:v>38134</c:v>
                </c:pt>
                <c:pt idx="347">
                  <c:v>38135</c:v>
                </c:pt>
                <c:pt idx="348">
                  <c:v>38139</c:v>
                </c:pt>
                <c:pt idx="349">
                  <c:v>38140</c:v>
                </c:pt>
                <c:pt idx="350">
                  <c:v>38141</c:v>
                </c:pt>
                <c:pt idx="351">
                  <c:v>38142</c:v>
                </c:pt>
                <c:pt idx="352">
                  <c:v>38145</c:v>
                </c:pt>
                <c:pt idx="353">
                  <c:v>38146</c:v>
                </c:pt>
                <c:pt idx="354">
                  <c:v>38147</c:v>
                </c:pt>
                <c:pt idx="355">
                  <c:v>38148</c:v>
                </c:pt>
                <c:pt idx="356">
                  <c:v>38152</c:v>
                </c:pt>
                <c:pt idx="357">
                  <c:v>38153</c:v>
                </c:pt>
                <c:pt idx="358">
                  <c:v>38154</c:v>
                </c:pt>
                <c:pt idx="359">
                  <c:v>38155</c:v>
                </c:pt>
                <c:pt idx="360">
                  <c:v>38156</c:v>
                </c:pt>
                <c:pt idx="361">
                  <c:v>38159</c:v>
                </c:pt>
                <c:pt idx="362">
                  <c:v>38160</c:v>
                </c:pt>
                <c:pt idx="363">
                  <c:v>38161</c:v>
                </c:pt>
                <c:pt idx="364">
                  <c:v>38162</c:v>
                </c:pt>
                <c:pt idx="365">
                  <c:v>38163</c:v>
                </c:pt>
                <c:pt idx="366">
                  <c:v>38166</c:v>
                </c:pt>
                <c:pt idx="367">
                  <c:v>38167</c:v>
                </c:pt>
                <c:pt idx="368">
                  <c:v>38168</c:v>
                </c:pt>
                <c:pt idx="369">
                  <c:v>38169</c:v>
                </c:pt>
                <c:pt idx="370">
                  <c:v>38170</c:v>
                </c:pt>
                <c:pt idx="371">
                  <c:v>38174</c:v>
                </c:pt>
                <c:pt idx="372">
                  <c:v>38175</c:v>
                </c:pt>
                <c:pt idx="373">
                  <c:v>38176</c:v>
                </c:pt>
                <c:pt idx="374">
                  <c:v>38177</c:v>
                </c:pt>
                <c:pt idx="375">
                  <c:v>38180</c:v>
                </c:pt>
                <c:pt idx="376">
                  <c:v>38181</c:v>
                </c:pt>
                <c:pt idx="377">
                  <c:v>38182</c:v>
                </c:pt>
                <c:pt idx="378">
                  <c:v>38183</c:v>
                </c:pt>
                <c:pt idx="379">
                  <c:v>38184</c:v>
                </c:pt>
                <c:pt idx="380">
                  <c:v>38187</c:v>
                </c:pt>
                <c:pt idx="381">
                  <c:v>38188</c:v>
                </c:pt>
                <c:pt idx="382">
                  <c:v>38189</c:v>
                </c:pt>
                <c:pt idx="383">
                  <c:v>38190</c:v>
                </c:pt>
                <c:pt idx="384">
                  <c:v>38191</c:v>
                </c:pt>
                <c:pt idx="385">
                  <c:v>38194</c:v>
                </c:pt>
                <c:pt idx="386">
                  <c:v>38195</c:v>
                </c:pt>
                <c:pt idx="387">
                  <c:v>38196</c:v>
                </c:pt>
                <c:pt idx="388">
                  <c:v>38197</c:v>
                </c:pt>
                <c:pt idx="389">
                  <c:v>38198</c:v>
                </c:pt>
                <c:pt idx="390">
                  <c:v>38201</c:v>
                </c:pt>
                <c:pt idx="391">
                  <c:v>38202</c:v>
                </c:pt>
                <c:pt idx="392">
                  <c:v>38203</c:v>
                </c:pt>
                <c:pt idx="393">
                  <c:v>38204</c:v>
                </c:pt>
                <c:pt idx="394">
                  <c:v>38205</c:v>
                </c:pt>
                <c:pt idx="395">
                  <c:v>38208</c:v>
                </c:pt>
                <c:pt idx="396">
                  <c:v>38209</c:v>
                </c:pt>
                <c:pt idx="397">
                  <c:v>38210</c:v>
                </c:pt>
                <c:pt idx="398">
                  <c:v>38211</c:v>
                </c:pt>
                <c:pt idx="399">
                  <c:v>38212</c:v>
                </c:pt>
                <c:pt idx="400">
                  <c:v>38215</c:v>
                </c:pt>
                <c:pt idx="401">
                  <c:v>38216</c:v>
                </c:pt>
                <c:pt idx="402">
                  <c:v>38217</c:v>
                </c:pt>
                <c:pt idx="403">
                  <c:v>38218</c:v>
                </c:pt>
                <c:pt idx="404">
                  <c:v>38219</c:v>
                </c:pt>
                <c:pt idx="405">
                  <c:v>38222</c:v>
                </c:pt>
                <c:pt idx="406">
                  <c:v>38223</c:v>
                </c:pt>
                <c:pt idx="407">
                  <c:v>38224</c:v>
                </c:pt>
                <c:pt idx="408">
                  <c:v>38225</c:v>
                </c:pt>
                <c:pt idx="409">
                  <c:v>38226</c:v>
                </c:pt>
                <c:pt idx="410">
                  <c:v>38229</c:v>
                </c:pt>
                <c:pt idx="411">
                  <c:v>38230</c:v>
                </c:pt>
                <c:pt idx="412">
                  <c:v>38231</c:v>
                </c:pt>
                <c:pt idx="413">
                  <c:v>38232</c:v>
                </c:pt>
                <c:pt idx="414">
                  <c:v>38233</c:v>
                </c:pt>
                <c:pt idx="415">
                  <c:v>38237</c:v>
                </c:pt>
                <c:pt idx="416">
                  <c:v>38238</c:v>
                </c:pt>
                <c:pt idx="417">
                  <c:v>38239</c:v>
                </c:pt>
                <c:pt idx="418">
                  <c:v>38240</c:v>
                </c:pt>
                <c:pt idx="419">
                  <c:v>38243</c:v>
                </c:pt>
                <c:pt idx="420">
                  <c:v>38244</c:v>
                </c:pt>
                <c:pt idx="421">
                  <c:v>38245</c:v>
                </c:pt>
                <c:pt idx="422">
                  <c:v>38246</c:v>
                </c:pt>
                <c:pt idx="423">
                  <c:v>38247</c:v>
                </c:pt>
                <c:pt idx="424">
                  <c:v>38250</c:v>
                </c:pt>
                <c:pt idx="425">
                  <c:v>38251</c:v>
                </c:pt>
                <c:pt idx="426">
                  <c:v>38252</c:v>
                </c:pt>
                <c:pt idx="427">
                  <c:v>38253</c:v>
                </c:pt>
                <c:pt idx="428">
                  <c:v>38254</c:v>
                </c:pt>
                <c:pt idx="429">
                  <c:v>38257</c:v>
                </c:pt>
                <c:pt idx="430">
                  <c:v>38258</c:v>
                </c:pt>
                <c:pt idx="431">
                  <c:v>38259</c:v>
                </c:pt>
                <c:pt idx="432">
                  <c:v>38260</c:v>
                </c:pt>
                <c:pt idx="433">
                  <c:v>38261</c:v>
                </c:pt>
                <c:pt idx="434">
                  <c:v>38264</c:v>
                </c:pt>
                <c:pt idx="435">
                  <c:v>38265</c:v>
                </c:pt>
                <c:pt idx="436">
                  <c:v>38266</c:v>
                </c:pt>
                <c:pt idx="437">
                  <c:v>38267</c:v>
                </c:pt>
                <c:pt idx="438">
                  <c:v>38268</c:v>
                </c:pt>
                <c:pt idx="439">
                  <c:v>38271</c:v>
                </c:pt>
                <c:pt idx="440">
                  <c:v>38272</c:v>
                </c:pt>
                <c:pt idx="441">
                  <c:v>38273</c:v>
                </c:pt>
                <c:pt idx="442">
                  <c:v>38274</c:v>
                </c:pt>
                <c:pt idx="443">
                  <c:v>38275</c:v>
                </c:pt>
                <c:pt idx="444">
                  <c:v>38278</c:v>
                </c:pt>
                <c:pt idx="445">
                  <c:v>38279</c:v>
                </c:pt>
                <c:pt idx="446">
                  <c:v>38280</c:v>
                </c:pt>
                <c:pt idx="447">
                  <c:v>38281</c:v>
                </c:pt>
                <c:pt idx="448">
                  <c:v>38282</c:v>
                </c:pt>
                <c:pt idx="449">
                  <c:v>38285</c:v>
                </c:pt>
                <c:pt idx="450">
                  <c:v>38286</c:v>
                </c:pt>
                <c:pt idx="451">
                  <c:v>38287</c:v>
                </c:pt>
                <c:pt idx="452">
                  <c:v>38288</c:v>
                </c:pt>
                <c:pt idx="453">
                  <c:v>38289</c:v>
                </c:pt>
                <c:pt idx="454">
                  <c:v>38292</c:v>
                </c:pt>
                <c:pt idx="455">
                  <c:v>38293</c:v>
                </c:pt>
                <c:pt idx="456">
                  <c:v>38294</c:v>
                </c:pt>
                <c:pt idx="457">
                  <c:v>38295</c:v>
                </c:pt>
                <c:pt idx="458">
                  <c:v>38296</c:v>
                </c:pt>
                <c:pt idx="459">
                  <c:v>38299</c:v>
                </c:pt>
                <c:pt idx="460">
                  <c:v>38300</c:v>
                </c:pt>
                <c:pt idx="461">
                  <c:v>38301</c:v>
                </c:pt>
                <c:pt idx="462">
                  <c:v>38302</c:v>
                </c:pt>
                <c:pt idx="463">
                  <c:v>38303</c:v>
                </c:pt>
                <c:pt idx="464">
                  <c:v>38306</c:v>
                </c:pt>
                <c:pt idx="465">
                  <c:v>38307</c:v>
                </c:pt>
                <c:pt idx="466">
                  <c:v>38308</c:v>
                </c:pt>
                <c:pt idx="467">
                  <c:v>38309</c:v>
                </c:pt>
                <c:pt idx="468">
                  <c:v>38310</c:v>
                </c:pt>
                <c:pt idx="469">
                  <c:v>38313</c:v>
                </c:pt>
                <c:pt idx="470">
                  <c:v>38314</c:v>
                </c:pt>
                <c:pt idx="471">
                  <c:v>38315</c:v>
                </c:pt>
                <c:pt idx="472">
                  <c:v>38317</c:v>
                </c:pt>
                <c:pt idx="473">
                  <c:v>38320</c:v>
                </c:pt>
                <c:pt idx="474">
                  <c:v>38321</c:v>
                </c:pt>
                <c:pt idx="475">
                  <c:v>38322</c:v>
                </c:pt>
                <c:pt idx="476">
                  <c:v>38323</c:v>
                </c:pt>
                <c:pt idx="477">
                  <c:v>38324</c:v>
                </c:pt>
                <c:pt idx="478">
                  <c:v>38327</c:v>
                </c:pt>
                <c:pt idx="479">
                  <c:v>38328</c:v>
                </c:pt>
                <c:pt idx="480">
                  <c:v>38329</c:v>
                </c:pt>
                <c:pt idx="481">
                  <c:v>38330</c:v>
                </c:pt>
                <c:pt idx="482">
                  <c:v>38331</c:v>
                </c:pt>
                <c:pt idx="483">
                  <c:v>38334</c:v>
                </c:pt>
                <c:pt idx="484">
                  <c:v>38335</c:v>
                </c:pt>
                <c:pt idx="485">
                  <c:v>38336</c:v>
                </c:pt>
                <c:pt idx="486">
                  <c:v>38337</c:v>
                </c:pt>
                <c:pt idx="487">
                  <c:v>38338</c:v>
                </c:pt>
                <c:pt idx="488">
                  <c:v>38341</c:v>
                </c:pt>
                <c:pt idx="489">
                  <c:v>38342</c:v>
                </c:pt>
                <c:pt idx="490">
                  <c:v>38343</c:v>
                </c:pt>
                <c:pt idx="491">
                  <c:v>38344</c:v>
                </c:pt>
                <c:pt idx="492">
                  <c:v>38348</c:v>
                </c:pt>
                <c:pt idx="493">
                  <c:v>38349</c:v>
                </c:pt>
                <c:pt idx="494">
                  <c:v>38350</c:v>
                </c:pt>
                <c:pt idx="495">
                  <c:v>38351</c:v>
                </c:pt>
                <c:pt idx="496">
                  <c:v>38352</c:v>
                </c:pt>
                <c:pt idx="497">
                  <c:v>38355</c:v>
                </c:pt>
                <c:pt idx="498">
                  <c:v>38356</c:v>
                </c:pt>
                <c:pt idx="499">
                  <c:v>38357</c:v>
                </c:pt>
                <c:pt idx="500">
                  <c:v>38358</c:v>
                </c:pt>
                <c:pt idx="501">
                  <c:v>38359</c:v>
                </c:pt>
                <c:pt idx="502">
                  <c:v>38362</c:v>
                </c:pt>
                <c:pt idx="503">
                  <c:v>38363</c:v>
                </c:pt>
                <c:pt idx="504">
                  <c:v>38364</c:v>
                </c:pt>
                <c:pt idx="505">
                  <c:v>38365</c:v>
                </c:pt>
                <c:pt idx="506">
                  <c:v>38366</c:v>
                </c:pt>
                <c:pt idx="507">
                  <c:v>38370</c:v>
                </c:pt>
                <c:pt idx="508">
                  <c:v>38371</c:v>
                </c:pt>
                <c:pt idx="509">
                  <c:v>38372</c:v>
                </c:pt>
                <c:pt idx="510">
                  <c:v>38373</c:v>
                </c:pt>
                <c:pt idx="511">
                  <c:v>38376</c:v>
                </c:pt>
                <c:pt idx="512">
                  <c:v>38377</c:v>
                </c:pt>
                <c:pt idx="513">
                  <c:v>38378</c:v>
                </c:pt>
                <c:pt idx="514">
                  <c:v>38379</c:v>
                </c:pt>
                <c:pt idx="515">
                  <c:v>38380</c:v>
                </c:pt>
                <c:pt idx="516">
                  <c:v>38383</c:v>
                </c:pt>
                <c:pt idx="517">
                  <c:v>38384</c:v>
                </c:pt>
                <c:pt idx="518">
                  <c:v>38385</c:v>
                </c:pt>
                <c:pt idx="519">
                  <c:v>38386</c:v>
                </c:pt>
                <c:pt idx="520">
                  <c:v>38387</c:v>
                </c:pt>
                <c:pt idx="521">
                  <c:v>38390</c:v>
                </c:pt>
                <c:pt idx="522">
                  <c:v>38391</c:v>
                </c:pt>
                <c:pt idx="523">
                  <c:v>38392</c:v>
                </c:pt>
                <c:pt idx="524">
                  <c:v>38393</c:v>
                </c:pt>
                <c:pt idx="525">
                  <c:v>38394</c:v>
                </c:pt>
                <c:pt idx="526">
                  <c:v>38397</c:v>
                </c:pt>
                <c:pt idx="527">
                  <c:v>38398</c:v>
                </c:pt>
                <c:pt idx="528">
                  <c:v>38399</c:v>
                </c:pt>
                <c:pt idx="529">
                  <c:v>38400</c:v>
                </c:pt>
                <c:pt idx="530">
                  <c:v>38401</c:v>
                </c:pt>
                <c:pt idx="531">
                  <c:v>38405</c:v>
                </c:pt>
                <c:pt idx="532">
                  <c:v>38406</c:v>
                </c:pt>
                <c:pt idx="533">
                  <c:v>38407</c:v>
                </c:pt>
                <c:pt idx="534">
                  <c:v>38408</c:v>
                </c:pt>
                <c:pt idx="535">
                  <c:v>38411</c:v>
                </c:pt>
                <c:pt idx="536">
                  <c:v>38412</c:v>
                </c:pt>
                <c:pt idx="537">
                  <c:v>38413</c:v>
                </c:pt>
                <c:pt idx="538">
                  <c:v>38414</c:v>
                </c:pt>
                <c:pt idx="539">
                  <c:v>38415</c:v>
                </c:pt>
                <c:pt idx="540">
                  <c:v>38418</c:v>
                </c:pt>
                <c:pt idx="541">
                  <c:v>38419</c:v>
                </c:pt>
                <c:pt idx="542">
                  <c:v>38420</c:v>
                </c:pt>
                <c:pt idx="543">
                  <c:v>38421</c:v>
                </c:pt>
                <c:pt idx="544">
                  <c:v>38422</c:v>
                </c:pt>
                <c:pt idx="545">
                  <c:v>38425</c:v>
                </c:pt>
                <c:pt idx="546">
                  <c:v>38426</c:v>
                </c:pt>
                <c:pt idx="547">
                  <c:v>38427</c:v>
                </c:pt>
                <c:pt idx="548">
                  <c:v>38428</c:v>
                </c:pt>
                <c:pt idx="549">
                  <c:v>38429</c:v>
                </c:pt>
                <c:pt idx="550">
                  <c:v>38432</c:v>
                </c:pt>
                <c:pt idx="551">
                  <c:v>38433</c:v>
                </c:pt>
                <c:pt idx="552">
                  <c:v>38434</c:v>
                </c:pt>
                <c:pt idx="553">
                  <c:v>38435</c:v>
                </c:pt>
                <c:pt idx="554">
                  <c:v>38439</c:v>
                </c:pt>
                <c:pt idx="555">
                  <c:v>38440</c:v>
                </c:pt>
                <c:pt idx="556">
                  <c:v>38441</c:v>
                </c:pt>
                <c:pt idx="557">
                  <c:v>38442</c:v>
                </c:pt>
                <c:pt idx="558">
                  <c:v>38443</c:v>
                </c:pt>
                <c:pt idx="559">
                  <c:v>38446</c:v>
                </c:pt>
                <c:pt idx="560">
                  <c:v>38447</c:v>
                </c:pt>
                <c:pt idx="561">
                  <c:v>38448</c:v>
                </c:pt>
                <c:pt idx="562">
                  <c:v>38449</c:v>
                </c:pt>
                <c:pt idx="563">
                  <c:v>38450</c:v>
                </c:pt>
                <c:pt idx="564">
                  <c:v>38453</c:v>
                </c:pt>
                <c:pt idx="565">
                  <c:v>38454</c:v>
                </c:pt>
                <c:pt idx="566">
                  <c:v>38455</c:v>
                </c:pt>
                <c:pt idx="567">
                  <c:v>38456</c:v>
                </c:pt>
                <c:pt idx="568">
                  <c:v>38457</c:v>
                </c:pt>
                <c:pt idx="569">
                  <c:v>38460</c:v>
                </c:pt>
                <c:pt idx="570">
                  <c:v>38461</c:v>
                </c:pt>
                <c:pt idx="571">
                  <c:v>38462</c:v>
                </c:pt>
                <c:pt idx="572">
                  <c:v>38463</c:v>
                </c:pt>
                <c:pt idx="573">
                  <c:v>38464</c:v>
                </c:pt>
                <c:pt idx="574">
                  <c:v>38467</c:v>
                </c:pt>
                <c:pt idx="575">
                  <c:v>38468</c:v>
                </c:pt>
                <c:pt idx="576">
                  <c:v>38469</c:v>
                </c:pt>
                <c:pt idx="577">
                  <c:v>38470</c:v>
                </c:pt>
                <c:pt idx="578">
                  <c:v>38471</c:v>
                </c:pt>
                <c:pt idx="579">
                  <c:v>38474</c:v>
                </c:pt>
                <c:pt idx="580">
                  <c:v>38475</c:v>
                </c:pt>
                <c:pt idx="581">
                  <c:v>38476</c:v>
                </c:pt>
                <c:pt idx="582">
                  <c:v>38477</c:v>
                </c:pt>
                <c:pt idx="583">
                  <c:v>38478</c:v>
                </c:pt>
                <c:pt idx="584">
                  <c:v>38481</c:v>
                </c:pt>
                <c:pt idx="585">
                  <c:v>38482</c:v>
                </c:pt>
                <c:pt idx="586">
                  <c:v>38483</c:v>
                </c:pt>
                <c:pt idx="587">
                  <c:v>38484</c:v>
                </c:pt>
                <c:pt idx="588">
                  <c:v>38485</c:v>
                </c:pt>
                <c:pt idx="589">
                  <c:v>38488</c:v>
                </c:pt>
                <c:pt idx="590">
                  <c:v>38489</c:v>
                </c:pt>
                <c:pt idx="591">
                  <c:v>38490</c:v>
                </c:pt>
                <c:pt idx="592">
                  <c:v>38491</c:v>
                </c:pt>
                <c:pt idx="593">
                  <c:v>38492</c:v>
                </c:pt>
                <c:pt idx="594">
                  <c:v>38495</c:v>
                </c:pt>
                <c:pt idx="595">
                  <c:v>38496</c:v>
                </c:pt>
                <c:pt idx="596">
                  <c:v>38497</c:v>
                </c:pt>
                <c:pt idx="597">
                  <c:v>38498</c:v>
                </c:pt>
                <c:pt idx="598">
                  <c:v>38499</c:v>
                </c:pt>
                <c:pt idx="599">
                  <c:v>38503</c:v>
                </c:pt>
                <c:pt idx="600">
                  <c:v>38504</c:v>
                </c:pt>
                <c:pt idx="601">
                  <c:v>38505</c:v>
                </c:pt>
                <c:pt idx="602">
                  <c:v>38506</c:v>
                </c:pt>
                <c:pt idx="603">
                  <c:v>38509</c:v>
                </c:pt>
                <c:pt idx="604">
                  <c:v>38510</c:v>
                </c:pt>
                <c:pt idx="605">
                  <c:v>38511</c:v>
                </c:pt>
                <c:pt idx="606">
                  <c:v>38512</c:v>
                </c:pt>
                <c:pt idx="607">
                  <c:v>38513</c:v>
                </c:pt>
                <c:pt idx="608">
                  <c:v>38516</c:v>
                </c:pt>
                <c:pt idx="609">
                  <c:v>38517</c:v>
                </c:pt>
                <c:pt idx="610">
                  <c:v>38518</c:v>
                </c:pt>
                <c:pt idx="611">
                  <c:v>38519</c:v>
                </c:pt>
                <c:pt idx="612">
                  <c:v>38520</c:v>
                </c:pt>
                <c:pt idx="613">
                  <c:v>38523</c:v>
                </c:pt>
                <c:pt idx="614">
                  <c:v>38524</c:v>
                </c:pt>
                <c:pt idx="615">
                  <c:v>38525</c:v>
                </c:pt>
                <c:pt idx="616">
                  <c:v>38526</c:v>
                </c:pt>
                <c:pt idx="617">
                  <c:v>38527</c:v>
                </c:pt>
                <c:pt idx="618">
                  <c:v>38530</c:v>
                </c:pt>
                <c:pt idx="619">
                  <c:v>38531</c:v>
                </c:pt>
                <c:pt idx="620">
                  <c:v>38532</c:v>
                </c:pt>
                <c:pt idx="621">
                  <c:v>38533</c:v>
                </c:pt>
                <c:pt idx="622">
                  <c:v>38534</c:v>
                </c:pt>
                <c:pt idx="623">
                  <c:v>38538</c:v>
                </c:pt>
                <c:pt idx="624">
                  <c:v>38539</c:v>
                </c:pt>
                <c:pt idx="625">
                  <c:v>38540</c:v>
                </c:pt>
                <c:pt idx="626">
                  <c:v>38541</c:v>
                </c:pt>
                <c:pt idx="627">
                  <c:v>38544</c:v>
                </c:pt>
                <c:pt idx="628">
                  <c:v>38545</c:v>
                </c:pt>
                <c:pt idx="629">
                  <c:v>38546</c:v>
                </c:pt>
                <c:pt idx="630">
                  <c:v>38547</c:v>
                </c:pt>
                <c:pt idx="631">
                  <c:v>38548</c:v>
                </c:pt>
                <c:pt idx="632">
                  <c:v>38551</c:v>
                </c:pt>
                <c:pt idx="633">
                  <c:v>38552</c:v>
                </c:pt>
                <c:pt idx="634">
                  <c:v>38553</c:v>
                </c:pt>
                <c:pt idx="635">
                  <c:v>38554</c:v>
                </c:pt>
                <c:pt idx="636">
                  <c:v>38555</c:v>
                </c:pt>
                <c:pt idx="637">
                  <c:v>38558</c:v>
                </c:pt>
                <c:pt idx="638">
                  <c:v>38559</c:v>
                </c:pt>
                <c:pt idx="639">
                  <c:v>38560</c:v>
                </c:pt>
                <c:pt idx="640">
                  <c:v>38561</c:v>
                </c:pt>
                <c:pt idx="641">
                  <c:v>38562</c:v>
                </c:pt>
                <c:pt idx="642">
                  <c:v>38565</c:v>
                </c:pt>
                <c:pt idx="643">
                  <c:v>38566</c:v>
                </c:pt>
                <c:pt idx="644">
                  <c:v>38567</c:v>
                </c:pt>
                <c:pt idx="645">
                  <c:v>38568</c:v>
                </c:pt>
                <c:pt idx="646">
                  <c:v>38569</c:v>
                </c:pt>
                <c:pt idx="647">
                  <c:v>38572</c:v>
                </c:pt>
                <c:pt idx="648">
                  <c:v>38573</c:v>
                </c:pt>
                <c:pt idx="649">
                  <c:v>38574</c:v>
                </c:pt>
                <c:pt idx="650">
                  <c:v>38575</c:v>
                </c:pt>
                <c:pt idx="651">
                  <c:v>38576</c:v>
                </c:pt>
                <c:pt idx="652">
                  <c:v>38579</c:v>
                </c:pt>
                <c:pt idx="653">
                  <c:v>38580</c:v>
                </c:pt>
                <c:pt idx="654">
                  <c:v>38581</c:v>
                </c:pt>
                <c:pt idx="655">
                  <c:v>38582</c:v>
                </c:pt>
                <c:pt idx="656">
                  <c:v>38583</c:v>
                </c:pt>
                <c:pt idx="657">
                  <c:v>38586</c:v>
                </c:pt>
                <c:pt idx="658">
                  <c:v>38587</c:v>
                </c:pt>
                <c:pt idx="659">
                  <c:v>38588</c:v>
                </c:pt>
                <c:pt idx="660">
                  <c:v>38589</c:v>
                </c:pt>
                <c:pt idx="661">
                  <c:v>38590</c:v>
                </c:pt>
                <c:pt idx="662">
                  <c:v>38593</c:v>
                </c:pt>
                <c:pt idx="663">
                  <c:v>38594</c:v>
                </c:pt>
                <c:pt idx="664">
                  <c:v>38595</c:v>
                </c:pt>
                <c:pt idx="665">
                  <c:v>38596</c:v>
                </c:pt>
                <c:pt idx="666">
                  <c:v>38597</c:v>
                </c:pt>
                <c:pt idx="667">
                  <c:v>38601</c:v>
                </c:pt>
                <c:pt idx="668">
                  <c:v>38602</c:v>
                </c:pt>
                <c:pt idx="669">
                  <c:v>38603</c:v>
                </c:pt>
                <c:pt idx="670">
                  <c:v>38604</c:v>
                </c:pt>
                <c:pt idx="671">
                  <c:v>38607</c:v>
                </c:pt>
                <c:pt idx="672">
                  <c:v>38608</c:v>
                </c:pt>
                <c:pt idx="673">
                  <c:v>38609</c:v>
                </c:pt>
                <c:pt idx="674">
                  <c:v>38610</c:v>
                </c:pt>
                <c:pt idx="675">
                  <c:v>38611</c:v>
                </c:pt>
                <c:pt idx="676">
                  <c:v>38614</c:v>
                </c:pt>
                <c:pt idx="677">
                  <c:v>38615</c:v>
                </c:pt>
                <c:pt idx="678">
                  <c:v>38616</c:v>
                </c:pt>
                <c:pt idx="679">
                  <c:v>38617</c:v>
                </c:pt>
                <c:pt idx="680">
                  <c:v>38618</c:v>
                </c:pt>
                <c:pt idx="681">
                  <c:v>38621</c:v>
                </c:pt>
                <c:pt idx="682">
                  <c:v>38622</c:v>
                </c:pt>
                <c:pt idx="683">
                  <c:v>38623</c:v>
                </c:pt>
                <c:pt idx="684">
                  <c:v>38624</c:v>
                </c:pt>
                <c:pt idx="685">
                  <c:v>38625</c:v>
                </c:pt>
                <c:pt idx="686">
                  <c:v>38628</c:v>
                </c:pt>
                <c:pt idx="687">
                  <c:v>38629</c:v>
                </c:pt>
                <c:pt idx="688">
                  <c:v>38630</c:v>
                </c:pt>
                <c:pt idx="689">
                  <c:v>38631</c:v>
                </c:pt>
                <c:pt idx="690">
                  <c:v>38632</c:v>
                </c:pt>
                <c:pt idx="691">
                  <c:v>38635</c:v>
                </c:pt>
                <c:pt idx="692">
                  <c:v>38636</c:v>
                </c:pt>
                <c:pt idx="693">
                  <c:v>38637</c:v>
                </c:pt>
                <c:pt idx="694">
                  <c:v>38638</c:v>
                </c:pt>
                <c:pt idx="695">
                  <c:v>38639</c:v>
                </c:pt>
                <c:pt idx="696">
                  <c:v>38642</c:v>
                </c:pt>
                <c:pt idx="697">
                  <c:v>38643</c:v>
                </c:pt>
                <c:pt idx="698">
                  <c:v>38644</c:v>
                </c:pt>
                <c:pt idx="699">
                  <c:v>38645</c:v>
                </c:pt>
                <c:pt idx="700">
                  <c:v>38646</c:v>
                </c:pt>
                <c:pt idx="701">
                  <c:v>38649</c:v>
                </c:pt>
                <c:pt idx="702">
                  <c:v>38650</c:v>
                </c:pt>
                <c:pt idx="703">
                  <c:v>38651</c:v>
                </c:pt>
                <c:pt idx="704">
                  <c:v>38652</c:v>
                </c:pt>
                <c:pt idx="705">
                  <c:v>38653</c:v>
                </c:pt>
                <c:pt idx="706">
                  <c:v>38656</c:v>
                </c:pt>
                <c:pt idx="707">
                  <c:v>38657</c:v>
                </c:pt>
                <c:pt idx="708">
                  <c:v>38658</c:v>
                </c:pt>
                <c:pt idx="709">
                  <c:v>38659</c:v>
                </c:pt>
                <c:pt idx="710">
                  <c:v>38660</c:v>
                </c:pt>
                <c:pt idx="711">
                  <c:v>38663</c:v>
                </c:pt>
                <c:pt idx="712">
                  <c:v>38664</c:v>
                </c:pt>
                <c:pt idx="713">
                  <c:v>38665</c:v>
                </c:pt>
                <c:pt idx="714">
                  <c:v>38666</c:v>
                </c:pt>
                <c:pt idx="715">
                  <c:v>38667</c:v>
                </c:pt>
                <c:pt idx="716">
                  <c:v>38670</c:v>
                </c:pt>
                <c:pt idx="717">
                  <c:v>38671</c:v>
                </c:pt>
                <c:pt idx="718">
                  <c:v>38672</c:v>
                </c:pt>
                <c:pt idx="719">
                  <c:v>38673</c:v>
                </c:pt>
                <c:pt idx="720">
                  <c:v>38674</c:v>
                </c:pt>
                <c:pt idx="721">
                  <c:v>38677</c:v>
                </c:pt>
                <c:pt idx="722">
                  <c:v>38678</c:v>
                </c:pt>
                <c:pt idx="723">
                  <c:v>38679</c:v>
                </c:pt>
                <c:pt idx="724">
                  <c:v>38681</c:v>
                </c:pt>
                <c:pt idx="725">
                  <c:v>38684</c:v>
                </c:pt>
                <c:pt idx="726">
                  <c:v>38685</c:v>
                </c:pt>
                <c:pt idx="727">
                  <c:v>38686</c:v>
                </c:pt>
                <c:pt idx="728">
                  <c:v>38687</c:v>
                </c:pt>
                <c:pt idx="729">
                  <c:v>38688</c:v>
                </c:pt>
                <c:pt idx="730">
                  <c:v>38691</c:v>
                </c:pt>
                <c:pt idx="731">
                  <c:v>38692</c:v>
                </c:pt>
                <c:pt idx="732">
                  <c:v>38693</c:v>
                </c:pt>
                <c:pt idx="733">
                  <c:v>38694</c:v>
                </c:pt>
                <c:pt idx="734">
                  <c:v>38695</c:v>
                </c:pt>
                <c:pt idx="735">
                  <c:v>38698</c:v>
                </c:pt>
                <c:pt idx="736">
                  <c:v>38699</c:v>
                </c:pt>
                <c:pt idx="737">
                  <c:v>38700</c:v>
                </c:pt>
                <c:pt idx="738">
                  <c:v>38701</c:v>
                </c:pt>
                <c:pt idx="739">
                  <c:v>38702</c:v>
                </c:pt>
                <c:pt idx="740">
                  <c:v>38705</c:v>
                </c:pt>
                <c:pt idx="741">
                  <c:v>38706</c:v>
                </c:pt>
                <c:pt idx="742">
                  <c:v>38707</c:v>
                </c:pt>
                <c:pt idx="743">
                  <c:v>38708</c:v>
                </c:pt>
                <c:pt idx="744">
                  <c:v>38709</c:v>
                </c:pt>
                <c:pt idx="745">
                  <c:v>38713</c:v>
                </c:pt>
                <c:pt idx="746">
                  <c:v>38714</c:v>
                </c:pt>
                <c:pt idx="747">
                  <c:v>38715</c:v>
                </c:pt>
                <c:pt idx="748">
                  <c:v>38716</c:v>
                </c:pt>
                <c:pt idx="749">
                  <c:v>38720</c:v>
                </c:pt>
                <c:pt idx="750">
                  <c:v>38721</c:v>
                </c:pt>
                <c:pt idx="751">
                  <c:v>38722</c:v>
                </c:pt>
                <c:pt idx="752">
                  <c:v>38723</c:v>
                </c:pt>
                <c:pt idx="753">
                  <c:v>38726</c:v>
                </c:pt>
                <c:pt idx="754">
                  <c:v>38727</c:v>
                </c:pt>
                <c:pt idx="755">
                  <c:v>38728</c:v>
                </c:pt>
                <c:pt idx="756">
                  <c:v>38729</c:v>
                </c:pt>
                <c:pt idx="757">
                  <c:v>38730</c:v>
                </c:pt>
                <c:pt idx="758">
                  <c:v>38734</c:v>
                </c:pt>
                <c:pt idx="759">
                  <c:v>38735</c:v>
                </c:pt>
                <c:pt idx="760">
                  <c:v>38736</c:v>
                </c:pt>
                <c:pt idx="761">
                  <c:v>38737</c:v>
                </c:pt>
                <c:pt idx="762">
                  <c:v>38740</c:v>
                </c:pt>
                <c:pt idx="763">
                  <c:v>38741</c:v>
                </c:pt>
                <c:pt idx="764">
                  <c:v>38742</c:v>
                </c:pt>
                <c:pt idx="765">
                  <c:v>38743</c:v>
                </c:pt>
                <c:pt idx="766">
                  <c:v>38744</c:v>
                </c:pt>
                <c:pt idx="767">
                  <c:v>38747</c:v>
                </c:pt>
                <c:pt idx="768">
                  <c:v>38748</c:v>
                </c:pt>
                <c:pt idx="769">
                  <c:v>38749</c:v>
                </c:pt>
                <c:pt idx="770">
                  <c:v>38750</c:v>
                </c:pt>
                <c:pt idx="771">
                  <c:v>38751</c:v>
                </c:pt>
                <c:pt idx="772">
                  <c:v>38754</c:v>
                </c:pt>
                <c:pt idx="773">
                  <c:v>38755</c:v>
                </c:pt>
                <c:pt idx="774">
                  <c:v>38756</c:v>
                </c:pt>
                <c:pt idx="775">
                  <c:v>38757</c:v>
                </c:pt>
                <c:pt idx="776">
                  <c:v>38758</c:v>
                </c:pt>
                <c:pt idx="777">
                  <c:v>38761</c:v>
                </c:pt>
                <c:pt idx="778">
                  <c:v>38762</c:v>
                </c:pt>
                <c:pt idx="779">
                  <c:v>38763</c:v>
                </c:pt>
                <c:pt idx="780">
                  <c:v>38764</c:v>
                </c:pt>
                <c:pt idx="781">
                  <c:v>38765</c:v>
                </c:pt>
                <c:pt idx="782">
                  <c:v>38769</c:v>
                </c:pt>
                <c:pt idx="783">
                  <c:v>38770</c:v>
                </c:pt>
                <c:pt idx="784">
                  <c:v>38771</c:v>
                </c:pt>
                <c:pt idx="785">
                  <c:v>38772</c:v>
                </c:pt>
                <c:pt idx="786">
                  <c:v>38775</c:v>
                </c:pt>
                <c:pt idx="787">
                  <c:v>38776</c:v>
                </c:pt>
                <c:pt idx="788">
                  <c:v>38777</c:v>
                </c:pt>
                <c:pt idx="789">
                  <c:v>38778</c:v>
                </c:pt>
                <c:pt idx="790">
                  <c:v>38779</c:v>
                </c:pt>
                <c:pt idx="791">
                  <c:v>38782</c:v>
                </c:pt>
                <c:pt idx="792">
                  <c:v>38783</c:v>
                </c:pt>
                <c:pt idx="793">
                  <c:v>38784</c:v>
                </c:pt>
                <c:pt idx="794">
                  <c:v>38785</c:v>
                </c:pt>
                <c:pt idx="795">
                  <c:v>38786</c:v>
                </c:pt>
                <c:pt idx="796">
                  <c:v>38789</c:v>
                </c:pt>
                <c:pt idx="797">
                  <c:v>38790</c:v>
                </c:pt>
                <c:pt idx="798">
                  <c:v>38791</c:v>
                </c:pt>
                <c:pt idx="799">
                  <c:v>38792</c:v>
                </c:pt>
                <c:pt idx="800">
                  <c:v>38793</c:v>
                </c:pt>
                <c:pt idx="801">
                  <c:v>38796</c:v>
                </c:pt>
                <c:pt idx="802">
                  <c:v>38797</c:v>
                </c:pt>
                <c:pt idx="803">
                  <c:v>38798</c:v>
                </c:pt>
                <c:pt idx="804">
                  <c:v>38799</c:v>
                </c:pt>
                <c:pt idx="805">
                  <c:v>38800</c:v>
                </c:pt>
                <c:pt idx="806">
                  <c:v>38803</c:v>
                </c:pt>
                <c:pt idx="807">
                  <c:v>38804</c:v>
                </c:pt>
                <c:pt idx="808">
                  <c:v>38805</c:v>
                </c:pt>
                <c:pt idx="809">
                  <c:v>38806</c:v>
                </c:pt>
                <c:pt idx="810">
                  <c:v>38807</c:v>
                </c:pt>
                <c:pt idx="811">
                  <c:v>38810</c:v>
                </c:pt>
                <c:pt idx="812">
                  <c:v>38811</c:v>
                </c:pt>
                <c:pt idx="813">
                  <c:v>38812</c:v>
                </c:pt>
                <c:pt idx="814">
                  <c:v>38813</c:v>
                </c:pt>
                <c:pt idx="815">
                  <c:v>38814</c:v>
                </c:pt>
                <c:pt idx="816">
                  <c:v>38817</c:v>
                </c:pt>
                <c:pt idx="817">
                  <c:v>38818</c:v>
                </c:pt>
                <c:pt idx="818">
                  <c:v>38819</c:v>
                </c:pt>
                <c:pt idx="819">
                  <c:v>38820</c:v>
                </c:pt>
                <c:pt idx="820">
                  <c:v>38824</c:v>
                </c:pt>
                <c:pt idx="821">
                  <c:v>38825</c:v>
                </c:pt>
                <c:pt idx="822">
                  <c:v>38826</c:v>
                </c:pt>
                <c:pt idx="823">
                  <c:v>38827</c:v>
                </c:pt>
                <c:pt idx="824">
                  <c:v>38828</c:v>
                </c:pt>
                <c:pt idx="825">
                  <c:v>38831</c:v>
                </c:pt>
                <c:pt idx="826">
                  <c:v>38832</c:v>
                </c:pt>
                <c:pt idx="827">
                  <c:v>38833</c:v>
                </c:pt>
                <c:pt idx="828">
                  <c:v>38834</c:v>
                </c:pt>
                <c:pt idx="829">
                  <c:v>38835</c:v>
                </c:pt>
                <c:pt idx="830">
                  <c:v>38838</c:v>
                </c:pt>
                <c:pt idx="831">
                  <c:v>38839</c:v>
                </c:pt>
                <c:pt idx="832">
                  <c:v>38840</c:v>
                </c:pt>
                <c:pt idx="833">
                  <c:v>38841</c:v>
                </c:pt>
                <c:pt idx="834">
                  <c:v>38842</c:v>
                </c:pt>
                <c:pt idx="835">
                  <c:v>38845</c:v>
                </c:pt>
                <c:pt idx="836">
                  <c:v>38846</c:v>
                </c:pt>
                <c:pt idx="837">
                  <c:v>38847</c:v>
                </c:pt>
                <c:pt idx="838">
                  <c:v>38848</c:v>
                </c:pt>
                <c:pt idx="839">
                  <c:v>38849</c:v>
                </c:pt>
                <c:pt idx="840">
                  <c:v>38852</c:v>
                </c:pt>
                <c:pt idx="841">
                  <c:v>38853</c:v>
                </c:pt>
                <c:pt idx="842">
                  <c:v>38854</c:v>
                </c:pt>
                <c:pt idx="843">
                  <c:v>38855</c:v>
                </c:pt>
                <c:pt idx="844">
                  <c:v>38856</c:v>
                </c:pt>
                <c:pt idx="845">
                  <c:v>38859</c:v>
                </c:pt>
                <c:pt idx="846">
                  <c:v>38860</c:v>
                </c:pt>
                <c:pt idx="847">
                  <c:v>38861</c:v>
                </c:pt>
                <c:pt idx="848">
                  <c:v>38862</c:v>
                </c:pt>
                <c:pt idx="849">
                  <c:v>38863</c:v>
                </c:pt>
                <c:pt idx="850">
                  <c:v>38867</c:v>
                </c:pt>
                <c:pt idx="851">
                  <c:v>38868</c:v>
                </c:pt>
                <c:pt idx="852">
                  <c:v>38869</c:v>
                </c:pt>
                <c:pt idx="853">
                  <c:v>38870</c:v>
                </c:pt>
                <c:pt idx="854">
                  <c:v>38873</c:v>
                </c:pt>
                <c:pt idx="855">
                  <c:v>38874</c:v>
                </c:pt>
                <c:pt idx="856">
                  <c:v>38875</c:v>
                </c:pt>
                <c:pt idx="857">
                  <c:v>38876</c:v>
                </c:pt>
                <c:pt idx="858">
                  <c:v>38877</c:v>
                </c:pt>
                <c:pt idx="859">
                  <c:v>38880</c:v>
                </c:pt>
                <c:pt idx="860">
                  <c:v>38881</c:v>
                </c:pt>
                <c:pt idx="861">
                  <c:v>38882</c:v>
                </c:pt>
                <c:pt idx="862">
                  <c:v>38883</c:v>
                </c:pt>
                <c:pt idx="863">
                  <c:v>38884</c:v>
                </c:pt>
                <c:pt idx="864">
                  <c:v>38887</c:v>
                </c:pt>
                <c:pt idx="865">
                  <c:v>38888</c:v>
                </c:pt>
                <c:pt idx="866">
                  <c:v>38889</c:v>
                </c:pt>
                <c:pt idx="867">
                  <c:v>38890</c:v>
                </c:pt>
                <c:pt idx="868">
                  <c:v>38891</c:v>
                </c:pt>
                <c:pt idx="869">
                  <c:v>38894</c:v>
                </c:pt>
                <c:pt idx="870">
                  <c:v>38895</c:v>
                </c:pt>
                <c:pt idx="871">
                  <c:v>38896</c:v>
                </c:pt>
                <c:pt idx="872">
                  <c:v>38897</c:v>
                </c:pt>
                <c:pt idx="873">
                  <c:v>38898</c:v>
                </c:pt>
                <c:pt idx="874">
                  <c:v>38901</c:v>
                </c:pt>
                <c:pt idx="875">
                  <c:v>38903</c:v>
                </c:pt>
                <c:pt idx="876">
                  <c:v>38904</c:v>
                </c:pt>
                <c:pt idx="877">
                  <c:v>38905</c:v>
                </c:pt>
                <c:pt idx="878">
                  <c:v>38908</c:v>
                </c:pt>
                <c:pt idx="879">
                  <c:v>38909</c:v>
                </c:pt>
                <c:pt idx="880">
                  <c:v>38910</c:v>
                </c:pt>
                <c:pt idx="881">
                  <c:v>38911</c:v>
                </c:pt>
                <c:pt idx="882">
                  <c:v>38912</c:v>
                </c:pt>
                <c:pt idx="883">
                  <c:v>38915</c:v>
                </c:pt>
                <c:pt idx="884">
                  <c:v>38916</c:v>
                </c:pt>
                <c:pt idx="885">
                  <c:v>38917</c:v>
                </c:pt>
                <c:pt idx="886">
                  <c:v>38918</c:v>
                </c:pt>
                <c:pt idx="887">
                  <c:v>38919</c:v>
                </c:pt>
                <c:pt idx="888">
                  <c:v>38922</c:v>
                </c:pt>
                <c:pt idx="889">
                  <c:v>38923</c:v>
                </c:pt>
                <c:pt idx="890">
                  <c:v>38924</c:v>
                </c:pt>
                <c:pt idx="891">
                  <c:v>38925</c:v>
                </c:pt>
                <c:pt idx="892">
                  <c:v>38926</c:v>
                </c:pt>
                <c:pt idx="893">
                  <c:v>38929</c:v>
                </c:pt>
                <c:pt idx="894">
                  <c:v>38930</c:v>
                </c:pt>
                <c:pt idx="895">
                  <c:v>38931</c:v>
                </c:pt>
                <c:pt idx="896">
                  <c:v>38932</c:v>
                </c:pt>
                <c:pt idx="897">
                  <c:v>38933</c:v>
                </c:pt>
                <c:pt idx="898">
                  <c:v>38936</c:v>
                </c:pt>
                <c:pt idx="899">
                  <c:v>38937</c:v>
                </c:pt>
                <c:pt idx="900">
                  <c:v>38938</c:v>
                </c:pt>
                <c:pt idx="901">
                  <c:v>38939</c:v>
                </c:pt>
                <c:pt idx="902">
                  <c:v>38940</c:v>
                </c:pt>
                <c:pt idx="903">
                  <c:v>38943</c:v>
                </c:pt>
                <c:pt idx="904">
                  <c:v>38944</c:v>
                </c:pt>
                <c:pt idx="905">
                  <c:v>38945</c:v>
                </c:pt>
                <c:pt idx="906">
                  <c:v>38946</c:v>
                </c:pt>
                <c:pt idx="907">
                  <c:v>38947</c:v>
                </c:pt>
                <c:pt idx="908">
                  <c:v>38950</c:v>
                </c:pt>
                <c:pt idx="909">
                  <c:v>38951</c:v>
                </c:pt>
                <c:pt idx="910">
                  <c:v>38952</c:v>
                </c:pt>
                <c:pt idx="911">
                  <c:v>38953</c:v>
                </c:pt>
                <c:pt idx="912">
                  <c:v>38954</c:v>
                </c:pt>
                <c:pt idx="913">
                  <c:v>38957</c:v>
                </c:pt>
                <c:pt idx="914">
                  <c:v>38958</c:v>
                </c:pt>
                <c:pt idx="915">
                  <c:v>38959</c:v>
                </c:pt>
                <c:pt idx="916">
                  <c:v>38960</c:v>
                </c:pt>
                <c:pt idx="917">
                  <c:v>38961</c:v>
                </c:pt>
                <c:pt idx="918">
                  <c:v>38965</c:v>
                </c:pt>
                <c:pt idx="919">
                  <c:v>38966</c:v>
                </c:pt>
                <c:pt idx="920">
                  <c:v>38967</c:v>
                </c:pt>
                <c:pt idx="921">
                  <c:v>38968</c:v>
                </c:pt>
                <c:pt idx="922">
                  <c:v>38971</c:v>
                </c:pt>
                <c:pt idx="923">
                  <c:v>38972</c:v>
                </c:pt>
                <c:pt idx="924">
                  <c:v>38973</c:v>
                </c:pt>
                <c:pt idx="925">
                  <c:v>38974</c:v>
                </c:pt>
                <c:pt idx="926">
                  <c:v>38975</c:v>
                </c:pt>
                <c:pt idx="927">
                  <c:v>38978</c:v>
                </c:pt>
                <c:pt idx="928">
                  <c:v>38979</c:v>
                </c:pt>
                <c:pt idx="929">
                  <c:v>38980</c:v>
                </c:pt>
                <c:pt idx="930">
                  <c:v>38981</c:v>
                </c:pt>
                <c:pt idx="931">
                  <c:v>38982</c:v>
                </c:pt>
                <c:pt idx="932">
                  <c:v>38985</c:v>
                </c:pt>
                <c:pt idx="933">
                  <c:v>38986</c:v>
                </c:pt>
                <c:pt idx="934">
                  <c:v>38987</c:v>
                </c:pt>
                <c:pt idx="935">
                  <c:v>38988</c:v>
                </c:pt>
                <c:pt idx="936">
                  <c:v>38989</c:v>
                </c:pt>
                <c:pt idx="937">
                  <c:v>38992</c:v>
                </c:pt>
                <c:pt idx="938">
                  <c:v>38993</c:v>
                </c:pt>
                <c:pt idx="939">
                  <c:v>38994</c:v>
                </c:pt>
                <c:pt idx="940">
                  <c:v>38995</c:v>
                </c:pt>
                <c:pt idx="941">
                  <c:v>38996</c:v>
                </c:pt>
                <c:pt idx="942">
                  <c:v>38999</c:v>
                </c:pt>
                <c:pt idx="943">
                  <c:v>39000</c:v>
                </c:pt>
                <c:pt idx="944">
                  <c:v>39001</c:v>
                </c:pt>
                <c:pt idx="945">
                  <c:v>39002</c:v>
                </c:pt>
                <c:pt idx="946">
                  <c:v>39003</c:v>
                </c:pt>
                <c:pt idx="947">
                  <c:v>39006</c:v>
                </c:pt>
                <c:pt idx="948">
                  <c:v>39007</c:v>
                </c:pt>
                <c:pt idx="949">
                  <c:v>39008</c:v>
                </c:pt>
                <c:pt idx="950">
                  <c:v>39009</c:v>
                </c:pt>
                <c:pt idx="951">
                  <c:v>39010</c:v>
                </c:pt>
                <c:pt idx="952">
                  <c:v>39013</c:v>
                </c:pt>
                <c:pt idx="953">
                  <c:v>39014</c:v>
                </c:pt>
                <c:pt idx="954">
                  <c:v>39015</c:v>
                </c:pt>
                <c:pt idx="955">
                  <c:v>39016</c:v>
                </c:pt>
                <c:pt idx="956">
                  <c:v>39017</c:v>
                </c:pt>
                <c:pt idx="957">
                  <c:v>39020</c:v>
                </c:pt>
                <c:pt idx="958">
                  <c:v>39021</c:v>
                </c:pt>
                <c:pt idx="959">
                  <c:v>39022</c:v>
                </c:pt>
                <c:pt idx="960">
                  <c:v>39023</c:v>
                </c:pt>
                <c:pt idx="961">
                  <c:v>39024</c:v>
                </c:pt>
                <c:pt idx="962">
                  <c:v>39027</c:v>
                </c:pt>
                <c:pt idx="963">
                  <c:v>39028</c:v>
                </c:pt>
                <c:pt idx="964">
                  <c:v>39029</c:v>
                </c:pt>
                <c:pt idx="965">
                  <c:v>39030</c:v>
                </c:pt>
                <c:pt idx="966">
                  <c:v>39031</c:v>
                </c:pt>
                <c:pt idx="967">
                  <c:v>39034</c:v>
                </c:pt>
                <c:pt idx="968">
                  <c:v>39035</c:v>
                </c:pt>
                <c:pt idx="969">
                  <c:v>39036</c:v>
                </c:pt>
                <c:pt idx="970">
                  <c:v>39037</c:v>
                </c:pt>
                <c:pt idx="971">
                  <c:v>39038</c:v>
                </c:pt>
                <c:pt idx="972">
                  <c:v>39041</c:v>
                </c:pt>
                <c:pt idx="973">
                  <c:v>39042</c:v>
                </c:pt>
                <c:pt idx="974">
                  <c:v>39043</c:v>
                </c:pt>
                <c:pt idx="975">
                  <c:v>39045</c:v>
                </c:pt>
                <c:pt idx="976">
                  <c:v>39048</c:v>
                </c:pt>
                <c:pt idx="977">
                  <c:v>39049</c:v>
                </c:pt>
                <c:pt idx="978">
                  <c:v>39050</c:v>
                </c:pt>
                <c:pt idx="979">
                  <c:v>39051</c:v>
                </c:pt>
                <c:pt idx="980">
                  <c:v>39052</c:v>
                </c:pt>
                <c:pt idx="981">
                  <c:v>39055</c:v>
                </c:pt>
                <c:pt idx="982">
                  <c:v>39056</c:v>
                </c:pt>
                <c:pt idx="983">
                  <c:v>39057</c:v>
                </c:pt>
                <c:pt idx="984">
                  <c:v>39058</c:v>
                </c:pt>
                <c:pt idx="985">
                  <c:v>39059</c:v>
                </c:pt>
                <c:pt idx="986">
                  <c:v>39062</c:v>
                </c:pt>
                <c:pt idx="987">
                  <c:v>39063</c:v>
                </c:pt>
                <c:pt idx="988">
                  <c:v>39064</c:v>
                </c:pt>
                <c:pt idx="989">
                  <c:v>39065</c:v>
                </c:pt>
                <c:pt idx="990">
                  <c:v>39066</c:v>
                </c:pt>
                <c:pt idx="991">
                  <c:v>39069</c:v>
                </c:pt>
                <c:pt idx="992">
                  <c:v>39070</c:v>
                </c:pt>
                <c:pt idx="993">
                  <c:v>39071</c:v>
                </c:pt>
                <c:pt idx="994">
                  <c:v>39072</c:v>
                </c:pt>
                <c:pt idx="995">
                  <c:v>39073</c:v>
                </c:pt>
                <c:pt idx="996">
                  <c:v>39077</c:v>
                </c:pt>
                <c:pt idx="997">
                  <c:v>39078</c:v>
                </c:pt>
                <c:pt idx="998">
                  <c:v>39079</c:v>
                </c:pt>
                <c:pt idx="999">
                  <c:v>39080</c:v>
                </c:pt>
                <c:pt idx="1000">
                  <c:v>39085</c:v>
                </c:pt>
                <c:pt idx="1001">
                  <c:v>39086</c:v>
                </c:pt>
                <c:pt idx="1002">
                  <c:v>39087</c:v>
                </c:pt>
                <c:pt idx="1003">
                  <c:v>39090</c:v>
                </c:pt>
                <c:pt idx="1004">
                  <c:v>39091</c:v>
                </c:pt>
                <c:pt idx="1005">
                  <c:v>39092</c:v>
                </c:pt>
                <c:pt idx="1006">
                  <c:v>39093</c:v>
                </c:pt>
                <c:pt idx="1007">
                  <c:v>39094</c:v>
                </c:pt>
                <c:pt idx="1008">
                  <c:v>39098</c:v>
                </c:pt>
                <c:pt idx="1009">
                  <c:v>39099</c:v>
                </c:pt>
                <c:pt idx="1010">
                  <c:v>39100</c:v>
                </c:pt>
                <c:pt idx="1011">
                  <c:v>39101</c:v>
                </c:pt>
                <c:pt idx="1012">
                  <c:v>39104</c:v>
                </c:pt>
                <c:pt idx="1013">
                  <c:v>39105</c:v>
                </c:pt>
                <c:pt idx="1014">
                  <c:v>39106</c:v>
                </c:pt>
                <c:pt idx="1015">
                  <c:v>39107</c:v>
                </c:pt>
                <c:pt idx="1016">
                  <c:v>39108</c:v>
                </c:pt>
                <c:pt idx="1017">
                  <c:v>39111</c:v>
                </c:pt>
                <c:pt idx="1018">
                  <c:v>39112</c:v>
                </c:pt>
                <c:pt idx="1019">
                  <c:v>39113</c:v>
                </c:pt>
                <c:pt idx="1020">
                  <c:v>39114</c:v>
                </c:pt>
                <c:pt idx="1021">
                  <c:v>39115</c:v>
                </c:pt>
                <c:pt idx="1022">
                  <c:v>39118</c:v>
                </c:pt>
                <c:pt idx="1023">
                  <c:v>39119</c:v>
                </c:pt>
                <c:pt idx="1024">
                  <c:v>39120</c:v>
                </c:pt>
                <c:pt idx="1025">
                  <c:v>39121</c:v>
                </c:pt>
                <c:pt idx="1026">
                  <c:v>39122</c:v>
                </c:pt>
                <c:pt idx="1027">
                  <c:v>39125</c:v>
                </c:pt>
                <c:pt idx="1028">
                  <c:v>39126</c:v>
                </c:pt>
                <c:pt idx="1029">
                  <c:v>39127</c:v>
                </c:pt>
                <c:pt idx="1030">
                  <c:v>39128</c:v>
                </c:pt>
                <c:pt idx="1031">
                  <c:v>39129</c:v>
                </c:pt>
                <c:pt idx="1032">
                  <c:v>39133</c:v>
                </c:pt>
                <c:pt idx="1033">
                  <c:v>39134</c:v>
                </c:pt>
                <c:pt idx="1034">
                  <c:v>39135</c:v>
                </c:pt>
                <c:pt idx="1035">
                  <c:v>39136</c:v>
                </c:pt>
                <c:pt idx="1036">
                  <c:v>39139</c:v>
                </c:pt>
                <c:pt idx="1037">
                  <c:v>39140</c:v>
                </c:pt>
                <c:pt idx="1038">
                  <c:v>39141</c:v>
                </c:pt>
                <c:pt idx="1039">
                  <c:v>39142</c:v>
                </c:pt>
                <c:pt idx="1040">
                  <c:v>39143</c:v>
                </c:pt>
                <c:pt idx="1041">
                  <c:v>39146</c:v>
                </c:pt>
                <c:pt idx="1042">
                  <c:v>39147</c:v>
                </c:pt>
                <c:pt idx="1043">
                  <c:v>39148</c:v>
                </c:pt>
                <c:pt idx="1044">
                  <c:v>39149</c:v>
                </c:pt>
                <c:pt idx="1045">
                  <c:v>39150</c:v>
                </c:pt>
                <c:pt idx="1046">
                  <c:v>39153</c:v>
                </c:pt>
                <c:pt idx="1047">
                  <c:v>39154</c:v>
                </c:pt>
                <c:pt idx="1048">
                  <c:v>39155</c:v>
                </c:pt>
                <c:pt idx="1049">
                  <c:v>39156</c:v>
                </c:pt>
                <c:pt idx="1050">
                  <c:v>39157</c:v>
                </c:pt>
                <c:pt idx="1051">
                  <c:v>39160</c:v>
                </c:pt>
                <c:pt idx="1052">
                  <c:v>39161</c:v>
                </c:pt>
                <c:pt idx="1053">
                  <c:v>39162</c:v>
                </c:pt>
                <c:pt idx="1054">
                  <c:v>39163</c:v>
                </c:pt>
                <c:pt idx="1055">
                  <c:v>39164</c:v>
                </c:pt>
                <c:pt idx="1056">
                  <c:v>39167</c:v>
                </c:pt>
                <c:pt idx="1057">
                  <c:v>39168</c:v>
                </c:pt>
                <c:pt idx="1058">
                  <c:v>39169</c:v>
                </c:pt>
                <c:pt idx="1059">
                  <c:v>39170</c:v>
                </c:pt>
                <c:pt idx="1060">
                  <c:v>39171</c:v>
                </c:pt>
                <c:pt idx="1061">
                  <c:v>39174</c:v>
                </c:pt>
                <c:pt idx="1062">
                  <c:v>39175</c:v>
                </c:pt>
                <c:pt idx="1063">
                  <c:v>39176</c:v>
                </c:pt>
                <c:pt idx="1064">
                  <c:v>39177</c:v>
                </c:pt>
                <c:pt idx="1065">
                  <c:v>39181</c:v>
                </c:pt>
                <c:pt idx="1066">
                  <c:v>39182</c:v>
                </c:pt>
                <c:pt idx="1067">
                  <c:v>39183</c:v>
                </c:pt>
                <c:pt idx="1068">
                  <c:v>39184</c:v>
                </c:pt>
                <c:pt idx="1069">
                  <c:v>39185</c:v>
                </c:pt>
                <c:pt idx="1070">
                  <c:v>39188</c:v>
                </c:pt>
                <c:pt idx="1071">
                  <c:v>39189</c:v>
                </c:pt>
                <c:pt idx="1072">
                  <c:v>39190</c:v>
                </c:pt>
                <c:pt idx="1073">
                  <c:v>39191</c:v>
                </c:pt>
                <c:pt idx="1074">
                  <c:v>39192</c:v>
                </c:pt>
                <c:pt idx="1075">
                  <c:v>39195</c:v>
                </c:pt>
                <c:pt idx="1076">
                  <c:v>39196</c:v>
                </c:pt>
                <c:pt idx="1077">
                  <c:v>39197</c:v>
                </c:pt>
                <c:pt idx="1078">
                  <c:v>39198</c:v>
                </c:pt>
                <c:pt idx="1079">
                  <c:v>39199</c:v>
                </c:pt>
                <c:pt idx="1080">
                  <c:v>39202</c:v>
                </c:pt>
                <c:pt idx="1081">
                  <c:v>39203</c:v>
                </c:pt>
                <c:pt idx="1082">
                  <c:v>39204</c:v>
                </c:pt>
                <c:pt idx="1083">
                  <c:v>39205</c:v>
                </c:pt>
                <c:pt idx="1084">
                  <c:v>39206</c:v>
                </c:pt>
                <c:pt idx="1085">
                  <c:v>39209</c:v>
                </c:pt>
                <c:pt idx="1086">
                  <c:v>39210</c:v>
                </c:pt>
                <c:pt idx="1087">
                  <c:v>39211</c:v>
                </c:pt>
                <c:pt idx="1088">
                  <c:v>39212</c:v>
                </c:pt>
                <c:pt idx="1089">
                  <c:v>39213</c:v>
                </c:pt>
                <c:pt idx="1090">
                  <c:v>39216</c:v>
                </c:pt>
                <c:pt idx="1091">
                  <c:v>39217</c:v>
                </c:pt>
                <c:pt idx="1092">
                  <c:v>39218</c:v>
                </c:pt>
                <c:pt idx="1093">
                  <c:v>39219</c:v>
                </c:pt>
                <c:pt idx="1094">
                  <c:v>39220</c:v>
                </c:pt>
                <c:pt idx="1095">
                  <c:v>39223</c:v>
                </c:pt>
                <c:pt idx="1096">
                  <c:v>39224</c:v>
                </c:pt>
                <c:pt idx="1097">
                  <c:v>39225</c:v>
                </c:pt>
                <c:pt idx="1098">
                  <c:v>39226</c:v>
                </c:pt>
                <c:pt idx="1099">
                  <c:v>39227</c:v>
                </c:pt>
                <c:pt idx="1100">
                  <c:v>39231</c:v>
                </c:pt>
                <c:pt idx="1101">
                  <c:v>39232</c:v>
                </c:pt>
                <c:pt idx="1102">
                  <c:v>39233</c:v>
                </c:pt>
                <c:pt idx="1103">
                  <c:v>39234</c:v>
                </c:pt>
                <c:pt idx="1104">
                  <c:v>39237</c:v>
                </c:pt>
                <c:pt idx="1105">
                  <c:v>39238</c:v>
                </c:pt>
                <c:pt idx="1106">
                  <c:v>39239</c:v>
                </c:pt>
                <c:pt idx="1107">
                  <c:v>39240</c:v>
                </c:pt>
                <c:pt idx="1108">
                  <c:v>39241</c:v>
                </c:pt>
                <c:pt idx="1109">
                  <c:v>39244</c:v>
                </c:pt>
                <c:pt idx="1110">
                  <c:v>39245</c:v>
                </c:pt>
                <c:pt idx="1111">
                  <c:v>39246</c:v>
                </c:pt>
                <c:pt idx="1112">
                  <c:v>39247</c:v>
                </c:pt>
                <c:pt idx="1113">
                  <c:v>39248</c:v>
                </c:pt>
                <c:pt idx="1114">
                  <c:v>39251</c:v>
                </c:pt>
                <c:pt idx="1115">
                  <c:v>39252</c:v>
                </c:pt>
                <c:pt idx="1116">
                  <c:v>39253</c:v>
                </c:pt>
                <c:pt idx="1117">
                  <c:v>39254</c:v>
                </c:pt>
                <c:pt idx="1118">
                  <c:v>39255</c:v>
                </c:pt>
                <c:pt idx="1119">
                  <c:v>39258</c:v>
                </c:pt>
                <c:pt idx="1120">
                  <c:v>39259</c:v>
                </c:pt>
                <c:pt idx="1121">
                  <c:v>39260</c:v>
                </c:pt>
                <c:pt idx="1122">
                  <c:v>39261</c:v>
                </c:pt>
                <c:pt idx="1123">
                  <c:v>39262</c:v>
                </c:pt>
                <c:pt idx="1124">
                  <c:v>39265</c:v>
                </c:pt>
                <c:pt idx="1125">
                  <c:v>39266</c:v>
                </c:pt>
                <c:pt idx="1126">
                  <c:v>39268</c:v>
                </c:pt>
                <c:pt idx="1127">
                  <c:v>39269</c:v>
                </c:pt>
                <c:pt idx="1128">
                  <c:v>39272</c:v>
                </c:pt>
                <c:pt idx="1129">
                  <c:v>39273</c:v>
                </c:pt>
                <c:pt idx="1130">
                  <c:v>39274</c:v>
                </c:pt>
                <c:pt idx="1131">
                  <c:v>39275</c:v>
                </c:pt>
                <c:pt idx="1132">
                  <c:v>39276</c:v>
                </c:pt>
                <c:pt idx="1133">
                  <c:v>39279</c:v>
                </c:pt>
                <c:pt idx="1134">
                  <c:v>39280</c:v>
                </c:pt>
                <c:pt idx="1135">
                  <c:v>39281</c:v>
                </c:pt>
                <c:pt idx="1136">
                  <c:v>39282</c:v>
                </c:pt>
                <c:pt idx="1137">
                  <c:v>39283</c:v>
                </c:pt>
                <c:pt idx="1138">
                  <c:v>39286</c:v>
                </c:pt>
                <c:pt idx="1139">
                  <c:v>39287</c:v>
                </c:pt>
                <c:pt idx="1140">
                  <c:v>39288</c:v>
                </c:pt>
                <c:pt idx="1141">
                  <c:v>39289</c:v>
                </c:pt>
                <c:pt idx="1142">
                  <c:v>39290</c:v>
                </c:pt>
                <c:pt idx="1143">
                  <c:v>39293</c:v>
                </c:pt>
                <c:pt idx="1144">
                  <c:v>39294</c:v>
                </c:pt>
                <c:pt idx="1145">
                  <c:v>39295</c:v>
                </c:pt>
                <c:pt idx="1146">
                  <c:v>39296</c:v>
                </c:pt>
                <c:pt idx="1147">
                  <c:v>39297</c:v>
                </c:pt>
                <c:pt idx="1148">
                  <c:v>39300</c:v>
                </c:pt>
                <c:pt idx="1149">
                  <c:v>39301</c:v>
                </c:pt>
                <c:pt idx="1150">
                  <c:v>39302</c:v>
                </c:pt>
                <c:pt idx="1151">
                  <c:v>39303</c:v>
                </c:pt>
                <c:pt idx="1152">
                  <c:v>39304</c:v>
                </c:pt>
                <c:pt idx="1153">
                  <c:v>39307</c:v>
                </c:pt>
                <c:pt idx="1154">
                  <c:v>39308</c:v>
                </c:pt>
                <c:pt idx="1155">
                  <c:v>39309</c:v>
                </c:pt>
                <c:pt idx="1156">
                  <c:v>39310</c:v>
                </c:pt>
                <c:pt idx="1157">
                  <c:v>39311</c:v>
                </c:pt>
                <c:pt idx="1158">
                  <c:v>39314</c:v>
                </c:pt>
                <c:pt idx="1159">
                  <c:v>39315</c:v>
                </c:pt>
                <c:pt idx="1160">
                  <c:v>39316</c:v>
                </c:pt>
                <c:pt idx="1161">
                  <c:v>39317</c:v>
                </c:pt>
                <c:pt idx="1162">
                  <c:v>39318</c:v>
                </c:pt>
                <c:pt idx="1163">
                  <c:v>39321</c:v>
                </c:pt>
                <c:pt idx="1164">
                  <c:v>39322</c:v>
                </c:pt>
                <c:pt idx="1165">
                  <c:v>39323</c:v>
                </c:pt>
                <c:pt idx="1166">
                  <c:v>39324</c:v>
                </c:pt>
                <c:pt idx="1167">
                  <c:v>39325</c:v>
                </c:pt>
                <c:pt idx="1168">
                  <c:v>39329</c:v>
                </c:pt>
                <c:pt idx="1169">
                  <c:v>39330</c:v>
                </c:pt>
                <c:pt idx="1170">
                  <c:v>39331</c:v>
                </c:pt>
                <c:pt idx="1171">
                  <c:v>39332</c:v>
                </c:pt>
                <c:pt idx="1172">
                  <c:v>39335</c:v>
                </c:pt>
                <c:pt idx="1173">
                  <c:v>39336</c:v>
                </c:pt>
                <c:pt idx="1174">
                  <c:v>39337</c:v>
                </c:pt>
                <c:pt idx="1175">
                  <c:v>39338</c:v>
                </c:pt>
                <c:pt idx="1176">
                  <c:v>39339</c:v>
                </c:pt>
                <c:pt idx="1177">
                  <c:v>39342</c:v>
                </c:pt>
                <c:pt idx="1178">
                  <c:v>39343</c:v>
                </c:pt>
                <c:pt idx="1179">
                  <c:v>39344</c:v>
                </c:pt>
                <c:pt idx="1180">
                  <c:v>39345</c:v>
                </c:pt>
                <c:pt idx="1181">
                  <c:v>39346</c:v>
                </c:pt>
                <c:pt idx="1182">
                  <c:v>39349</c:v>
                </c:pt>
                <c:pt idx="1183">
                  <c:v>39350</c:v>
                </c:pt>
                <c:pt idx="1184">
                  <c:v>39351</c:v>
                </c:pt>
                <c:pt idx="1185">
                  <c:v>39352</c:v>
                </c:pt>
                <c:pt idx="1186">
                  <c:v>39353</c:v>
                </c:pt>
                <c:pt idx="1187">
                  <c:v>39356</c:v>
                </c:pt>
                <c:pt idx="1188">
                  <c:v>39357</c:v>
                </c:pt>
                <c:pt idx="1189">
                  <c:v>39358</c:v>
                </c:pt>
                <c:pt idx="1190">
                  <c:v>39359</c:v>
                </c:pt>
                <c:pt idx="1191">
                  <c:v>39360</c:v>
                </c:pt>
                <c:pt idx="1192">
                  <c:v>39363</c:v>
                </c:pt>
                <c:pt idx="1193">
                  <c:v>39364</c:v>
                </c:pt>
                <c:pt idx="1194">
                  <c:v>39365</c:v>
                </c:pt>
                <c:pt idx="1195">
                  <c:v>39366</c:v>
                </c:pt>
                <c:pt idx="1196">
                  <c:v>39367</c:v>
                </c:pt>
                <c:pt idx="1197">
                  <c:v>39370</c:v>
                </c:pt>
                <c:pt idx="1198">
                  <c:v>39371</c:v>
                </c:pt>
                <c:pt idx="1199">
                  <c:v>39372</c:v>
                </c:pt>
                <c:pt idx="1200">
                  <c:v>39373</c:v>
                </c:pt>
                <c:pt idx="1201">
                  <c:v>39374</c:v>
                </c:pt>
                <c:pt idx="1202">
                  <c:v>39377</c:v>
                </c:pt>
                <c:pt idx="1203">
                  <c:v>39378</c:v>
                </c:pt>
                <c:pt idx="1204">
                  <c:v>39379</c:v>
                </c:pt>
                <c:pt idx="1205">
                  <c:v>39380</c:v>
                </c:pt>
                <c:pt idx="1206">
                  <c:v>39381</c:v>
                </c:pt>
                <c:pt idx="1207">
                  <c:v>39384</c:v>
                </c:pt>
                <c:pt idx="1208">
                  <c:v>39385</c:v>
                </c:pt>
                <c:pt idx="1209">
                  <c:v>39386</c:v>
                </c:pt>
                <c:pt idx="1210">
                  <c:v>39387</c:v>
                </c:pt>
                <c:pt idx="1211">
                  <c:v>39388</c:v>
                </c:pt>
                <c:pt idx="1212">
                  <c:v>39391</c:v>
                </c:pt>
                <c:pt idx="1213">
                  <c:v>39392</c:v>
                </c:pt>
                <c:pt idx="1214">
                  <c:v>39393</c:v>
                </c:pt>
                <c:pt idx="1215">
                  <c:v>39394</c:v>
                </c:pt>
                <c:pt idx="1216">
                  <c:v>39395</c:v>
                </c:pt>
                <c:pt idx="1217">
                  <c:v>39398</c:v>
                </c:pt>
                <c:pt idx="1218">
                  <c:v>39399</c:v>
                </c:pt>
                <c:pt idx="1219">
                  <c:v>39400</c:v>
                </c:pt>
                <c:pt idx="1220">
                  <c:v>39401</c:v>
                </c:pt>
                <c:pt idx="1221">
                  <c:v>39402</c:v>
                </c:pt>
                <c:pt idx="1222">
                  <c:v>39405</c:v>
                </c:pt>
                <c:pt idx="1223">
                  <c:v>39406</c:v>
                </c:pt>
                <c:pt idx="1224">
                  <c:v>39407</c:v>
                </c:pt>
                <c:pt idx="1225">
                  <c:v>39409</c:v>
                </c:pt>
                <c:pt idx="1226">
                  <c:v>39412</c:v>
                </c:pt>
                <c:pt idx="1227">
                  <c:v>39413</c:v>
                </c:pt>
                <c:pt idx="1228">
                  <c:v>39414</c:v>
                </c:pt>
                <c:pt idx="1229">
                  <c:v>39415</c:v>
                </c:pt>
                <c:pt idx="1230">
                  <c:v>39416</c:v>
                </c:pt>
                <c:pt idx="1231">
                  <c:v>39419</c:v>
                </c:pt>
                <c:pt idx="1232">
                  <c:v>39420</c:v>
                </c:pt>
                <c:pt idx="1233">
                  <c:v>39421</c:v>
                </c:pt>
                <c:pt idx="1234">
                  <c:v>39422</c:v>
                </c:pt>
                <c:pt idx="1235">
                  <c:v>39423</c:v>
                </c:pt>
                <c:pt idx="1236">
                  <c:v>39426</c:v>
                </c:pt>
                <c:pt idx="1237">
                  <c:v>39427</c:v>
                </c:pt>
                <c:pt idx="1238">
                  <c:v>39428</c:v>
                </c:pt>
                <c:pt idx="1239">
                  <c:v>39429</c:v>
                </c:pt>
                <c:pt idx="1240">
                  <c:v>39430</c:v>
                </c:pt>
                <c:pt idx="1241">
                  <c:v>39433</c:v>
                </c:pt>
                <c:pt idx="1242">
                  <c:v>39434</c:v>
                </c:pt>
                <c:pt idx="1243">
                  <c:v>39435</c:v>
                </c:pt>
                <c:pt idx="1244">
                  <c:v>39436</c:v>
                </c:pt>
                <c:pt idx="1245">
                  <c:v>39437</c:v>
                </c:pt>
                <c:pt idx="1246">
                  <c:v>39440</c:v>
                </c:pt>
                <c:pt idx="1247">
                  <c:v>39442</c:v>
                </c:pt>
                <c:pt idx="1248">
                  <c:v>39443</c:v>
                </c:pt>
                <c:pt idx="1249">
                  <c:v>39444</c:v>
                </c:pt>
                <c:pt idx="1250">
                  <c:v>39447</c:v>
                </c:pt>
                <c:pt idx="1251">
                  <c:v>39449</c:v>
                </c:pt>
                <c:pt idx="1252">
                  <c:v>39450</c:v>
                </c:pt>
                <c:pt idx="1253">
                  <c:v>39451</c:v>
                </c:pt>
                <c:pt idx="1254">
                  <c:v>39454</c:v>
                </c:pt>
                <c:pt idx="1255">
                  <c:v>39455</c:v>
                </c:pt>
                <c:pt idx="1256">
                  <c:v>39456</c:v>
                </c:pt>
                <c:pt idx="1257">
                  <c:v>39457</c:v>
                </c:pt>
                <c:pt idx="1258">
                  <c:v>39458</c:v>
                </c:pt>
                <c:pt idx="1259">
                  <c:v>39461</c:v>
                </c:pt>
                <c:pt idx="1260">
                  <c:v>39462</c:v>
                </c:pt>
                <c:pt idx="1261">
                  <c:v>39463</c:v>
                </c:pt>
                <c:pt idx="1262">
                  <c:v>39464</c:v>
                </c:pt>
                <c:pt idx="1263">
                  <c:v>39465</c:v>
                </c:pt>
                <c:pt idx="1264">
                  <c:v>39469</c:v>
                </c:pt>
                <c:pt idx="1265">
                  <c:v>39470</c:v>
                </c:pt>
                <c:pt idx="1266">
                  <c:v>39471</c:v>
                </c:pt>
                <c:pt idx="1267">
                  <c:v>39472</c:v>
                </c:pt>
                <c:pt idx="1268">
                  <c:v>39475</c:v>
                </c:pt>
                <c:pt idx="1269">
                  <c:v>39476</c:v>
                </c:pt>
                <c:pt idx="1270">
                  <c:v>39477</c:v>
                </c:pt>
                <c:pt idx="1271">
                  <c:v>39478</c:v>
                </c:pt>
                <c:pt idx="1272">
                  <c:v>39479</c:v>
                </c:pt>
                <c:pt idx="1273">
                  <c:v>39482</c:v>
                </c:pt>
                <c:pt idx="1274">
                  <c:v>39483</c:v>
                </c:pt>
                <c:pt idx="1275">
                  <c:v>39484</c:v>
                </c:pt>
                <c:pt idx="1276">
                  <c:v>39485</c:v>
                </c:pt>
                <c:pt idx="1277">
                  <c:v>39486</c:v>
                </c:pt>
                <c:pt idx="1278">
                  <c:v>39489</c:v>
                </c:pt>
                <c:pt idx="1279">
                  <c:v>39490</c:v>
                </c:pt>
                <c:pt idx="1280">
                  <c:v>39491</c:v>
                </c:pt>
                <c:pt idx="1281">
                  <c:v>39492</c:v>
                </c:pt>
                <c:pt idx="1282">
                  <c:v>39493</c:v>
                </c:pt>
                <c:pt idx="1283">
                  <c:v>39497</c:v>
                </c:pt>
                <c:pt idx="1284">
                  <c:v>39498</c:v>
                </c:pt>
                <c:pt idx="1285">
                  <c:v>39499</c:v>
                </c:pt>
                <c:pt idx="1286">
                  <c:v>39500</c:v>
                </c:pt>
                <c:pt idx="1287">
                  <c:v>39503</c:v>
                </c:pt>
                <c:pt idx="1288">
                  <c:v>39504</c:v>
                </c:pt>
                <c:pt idx="1289">
                  <c:v>39505</c:v>
                </c:pt>
                <c:pt idx="1290">
                  <c:v>39506</c:v>
                </c:pt>
                <c:pt idx="1291">
                  <c:v>39507</c:v>
                </c:pt>
                <c:pt idx="1292">
                  <c:v>39510</c:v>
                </c:pt>
                <c:pt idx="1293">
                  <c:v>39511</c:v>
                </c:pt>
                <c:pt idx="1294">
                  <c:v>39512</c:v>
                </c:pt>
                <c:pt idx="1295">
                  <c:v>39513</c:v>
                </c:pt>
                <c:pt idx="1296">
                  <c:v>39514</c:v>
                </c:pt>
                <c:pt idx="1297">
                  <c:v>39517</c:v>
                </c:pt>
                <c:pt idx="1298">
                  <c:v>39518</c:v>
                </c:pt>
                <c:pt idx="1299">
                  <c:v>39519</c:v>
                </c:pt>
                <c:pt idx="1300">
                  <c:v>39520</c:v>
                </c:pt>
                <c:pt idx="1301">
                  <c:v>39521</c:v>
                </c:pt>
                <c:pt idx="1302">
                  <c:v>39524</c:v>
                </c:pt>
                <c:pt idx="1303">
                  <c:v>39525</c:v>
                </c:pt>
                <c:pt idx="1304">
                  <c:v>39526</c:v>
                </c:pt>
                <c:pt idx="1305">
                  <c:v>39527</c:v>
                </c:pt>
                <c:pt idx="1306">
                  <c:v>39531</c:v>
                </c:pt>
                <c:pt idx="1307">
                  <c:v>39532</c:v>
                </c:pt>
                <c:pt idx="1308">
                  <c:v>39533</c:v>
                </c:pt>
                <c:pt idx="1309">
                  <c:v>39534</c:v>
                </c:pt>
                <c:pt idx="1310">
                  <c:v>39535</c:v>
                </c:pt>
                <c:pt idx="1311">
                  <c:v>39538</c:v>
                </c:pt>
                <c:pt idx="1312">
                  <c:v>39539</c:v>
                </c:pt>
                <c:pt idx="1313">
                  <c:v>39540</c:v>
                </c:pt>
                <c:pt idx="1314">
                  <c:v>39541</c:v>
                </c:pt>
                <c:pt idx="1315">
                  <c:v>39542</c:v>
                </c:pt>
                <c:pt idx="1316">
                  <c:v>39545</c:v>
                </c:pt>
                <c:pt idx="1317">
                  <c:v>39546</c:v>
                </c:pt>
                <c:pt idx="1318">
                  <c:v>39547</c:v>
                </c:pt>
                <c:pt idx="1319">
                  <c:v>39548</c:v>
                </c:pt>
                <c:pt idx="1320">
                  <c:v>39549</c:v>
                </c:pt>
                <c:pt idx="1321">
                  <c:v>39552</c:v>
                </c:pt>
                <c:pt idx="1322">
                  <c:v>39553</c:v>
                </c:pt>
                <c:pt idx="1323">
                  <c:v>39554</c:v>
                </c:pt>
                <c:pt idx="1324">
                  <c:v>39555</c:v>
                </c:pt>
                <c:pt idx="1325">
                  <c:v>39556</c:v>
                </c:pt>
                <c:pt idx="1326">
                  <c:v>39559</c:v>
                </c:pt>
                <c:pt idx="1327">
                  <c:v>39560</c:v>
                </c:pt>
                <c:pt idx="1328">
                  <c:v>39561</c:v>
                </c:pt>
                <c:pt idx="1329">
                  <c:v>39562</c:v>
                </c:pt>
                <c:pt idx="1330">
                  <c:v>39563</c:v>
                </c:pt>
                <c:pt idx="1331">
                  <c:v>39566</c:v>
                </c:pt>
                <c:pt idx="1332">
                  <c:v>39567</c:v>
                </c:pt>
                <c:pt idx="1333">
                  <c:v>39568</c:v>
                </c:pt>
                <c:pt idx="1334">
                  <c:v>39569</c:v>
                </c:pt>
                <c:pt idx="1335">
                  <c:v>39570</c:v>
                </c:pt>
                <c:pt idx="1336">
                  <c:v>39573</c:v>
                </c:pt>
                <c:pt idx="1337">
                  <c:v>39574</c:v>
                </c:pt>
                <c:pt idx="1338">
                  <c:v>39575</c:v>
                </c:pt>
                <c:pt idx="1339">
                  <c:v>39576</c:v>
                </c:pt>
                <c:pt idx="1340">
                  <c:v>39577</c:v>
                </c:pt>
                <c:pt idx="1341">
                  <c:v>39580</c:v>
                </c:pt>
                <c:pt idx="1342">
                  <c:v>39581</c:v>
                </c:pt>
                <c:pt idx="1343">
                  <c:v>39582</c:v>
                </c:pt>
                <c:pt idx="1344">
                  <c:v>39583</c:v>
                </c:pt>
                <c:pt idx="1345">
                  <c:v>39584</c:v>
                </c:pt>
                <c:pt idx="1346">
                  <c:v>39587</c:v>
                </c:pt>
                <c:pt idx="1347">
                  <c:v>39588</c:v>
                </c:pt>
                <c:pt idx="1348">
                  <c:v>39589</c:v>
                </c:pt>
                <c:pt idx="1349">
                  <c:v>39590</c:v>
                </c:pt>
                <c:pt idx="1350">
                  <c:v>39591</c:v>
                </c:pt>
                <c:pt idx="1351">
                  <c:v>39595</c:v>
                </c:pt>
                <c:pt idx="1352">
                  <c:v>39596</c:v>
                </c:pt>
                <c:pt idx="1353">
                  <c:v>39597</c:v>
                </c:pt>
                <c:pt idx="1354">
                  <c:v>39598</c:v>
                </c:pt>
                <c:pt idx="1355">
                  <c:v>39601</c:v>
                </c:pt>
                <c:pt idx="1356">
                  <c:v>39602</c:v>
                </c:pt>
                <c:pt idx="1357">
                  <c:v>39603</c:v>
                </c:pt>
                <c:pt idx="1358">
                  <c:v>39604</c:v>
                </c:pt>
                <c:pt idx="1359">
                  <c:v>39605</c:v>
                </c:pt>
                <c:pt idx="1360">
                  <c:v>39608</c:v>
                </c:pt>
                <c:pt idx="1361">
                  <c:v>39609</c:v>
                </c:pt>
                <c:pt idx="1362">
                  <c:v>39610</c:v>
                </c:pt>
                <c:pt idx="1363">
                  <c:v>39611</c:v>
                </c:pt>
                <c:pt idx="1364">
                  <c:v>39612</c:v>
                </c:pt>
                <c:pt idx="1365">
                  <c:v>39615</c:v>
                </c:pt>
                <c:pt idx="1366">
                  <c:v>39616</c:v>
                </c:pt>
                <c:pt idx="1367">
                  <c:v>39617</c:v>
                </c:pt>
                <c:pt idx="1368">
                  <c:v>39618</c:v>
                </c:pt>
                <c:pt idx="1369">
                  <c:v>39619</c:v>
                </c:pt>
                <c:pt idx="1370">
                  <c:v>39622</c:v>
                </c:pt>
                <c:pt idx="1371">
                  <c:v>39623</c:v>
                </c:pt>
                <c:pt idx="1372">
                  <c:v>39624</c:v>
                </c:pt>
                <c:pt idx="1373">
                  <c:v>39625</c:v>
                </c:pt>
                <c:pt idx="1374">
                  <c:v>39626</c:v>
                </c:pt>
                <c:pt idx="1375">
                  <c:v>39629</c:v>
                </c:pt>
                <c:pt idx="1376">
                  <c:v>39630</c:v>
                </c:pt>
                <c:pt idx="1377">
                  <c:v>39631</c:v>
                </c:pt>
                <c:pt idx="1378">
                  <c:v>39632</c:v>
                </c:pt>
                <c:pt idx="1379">
                  <c:v>39636</c:v>
                </c:pt>
                <c:pt idx="1380">
                  <c:v>39637</c:v>
                </c:pt>
                <c:pt idx="1381">
                  <c:v>39638</c:v>
                </c:pt>
                <c:pt idx="1382">
                  <c:v>39639</c:v>
                </c:pt>
                <c:pt idx="1383">
                  <c:v>39640</c:v>
                </c:pt>
                <c:pt idx="1384">
                  <c:v>39643</c:v>
                </c:pt>
                <c:pt idx="1385">
                  <c:v>39644</c:v>
                </c:pt>
                <c:pt idx="1386">
                  <c:v>39645</c:v>
                </c:pt>
                <c:pt idx="1387">
                  <c:v>39646</c:v>
                </c:pt>
                <c:pt idx="1388">
                  <c:v>39647</c:v>
                </c:pt>
                <c:pt idx="1389">
                  <c:v>39650</c:v>
                </c:pt>
                <c:pt idx="1390">
                  <c:v>39651</c:v>
                </c:pt>
                <c:pt idx="1391">
                  <c:v>39652</c:v>
                </c:pt>
                <c:pt idx="1392">
                  <c:v>39653</c:v>
                </c:pt>
                <c:pt idx="1393">
                  <c:v>39654</c:v>
                </c:pt>
                <c:pt idx="1394">
                  <c:v>39657</c:v>
                </c:pt>
                <c:pt idx="1395">
                  <c:v>39658</c:v>
                </c:pt>
                <c:pt idx="1396">
                  <c:v>39659</c:v>
                </c:pt>
                <c:pt idx="1397">
                  <c:v>39660</c:v>
                </c:pt>
                <c:pt idx="1398">
                  <c:v>39661</c:v>
                </c:pt>
                <c:pt idx="1399">
                  <c:v>39664</c:v>
                </c:pt>
                <c:pt idx="1400">
                  <c:v>39665</c:v>
                </c:pt>
                <c:pt idx="1401">
                  <c:v>39666</c:v>
                </c:pt>
                <c:pt idx="1402">
                  <c:v>39667</c:v>
                </c:pt>
                <c:pt idx="1403">
                  <c:v>39668</c:v>
                </c:pt>
                <c:pt idx="1404">
                  <c:v>39671</c:v>
                </c:pt>
                <c:pt idx="1405">
                  <c:v>39672</c:v>
                </c:pt>
                <c:pt idx="1406">
                  <c:v>39673</c:v>
                </c:pt>
                <c:pt idx="1407">
                  <c:v>39674</c:v>
                </c:pt>
                <c:pt idx="1408">
                  <c:v>39675</c:v>
                </c:pt>
                <c:pt idx="1409">
                  <c:v>39678</c:v>
                </c:pt>
                <c:pt idx="1410">
                  <c:v>39679</c:v>
                </c:pt>
                <c:pt idx="1411">
                  <c:v>39680</c:v>
                </c:pt>
                <c:pt idx="1412">
                  <c:v>39681</c:v>
                </c:pt>
                <c:pt idx="1413">
                  <c:v>39682</c:v>
                </c:pt>
                <c:pt idx="1414">
                  <c:v>39685</c:v>
                </c:pt>
                <c:pt idx="1415">
                  <c:v>39686</c:v>
                </c:pt>
                <c:pt idx="1416">
                  <c:v>39687</c:v>
                </c:pt>
                <c:pt idx="1417">
                  <c:v>39688</c:v>
                </c:pt>
                <c:pt idx="1418">
                  <c:v>39689</c:v>
                </c:pt>
                <c:pt idx="1419">
                  <c:v>39693</c:v>
                </c:pt>
                <c:pt idx="1420">
                  <c:v>39694</c:v>
                </c:pt>
                <c:pt idx="1421">
                  <c:v>39695</c:v>
                </c:pt>
                <c:pt idx="1422">
                  <c:v>39696</c:v>
                </c:pt>
                <c:pt idx="1423">
                  <c:v>39699</c:v>
                </c:pt>
                <c:pt idx="1424">
                  <c:v>39700</c:v>
                </c:pt>
                <c:pt idx="1425">
                  <c:v>39701</c:v>
                </c:pt>
                <c:pt idx="1426">
                  <c:v>39702</c:v>
                </c:pt>
                <c:pt idx="1427">
                  <c:v>39703</c:v>
                </c:pt>
                <c:pt idx="1428">
                  <c:v>39706</c:v>
                </c:pt>
                <c:pt idx="1429">
                  <c:v>39707</c:v>
                </c:pt>
                <c:pt idx="1430">
                  <c:v>39708</c:v>
                </c:pt>
                <c:pt idx="1431">
                  <c:v>39709</c:v>
                </c:pt>
                <c:pt idx="1432">
                  <c:v>39710</c:v>
                </c:pt>
                <c:pt idx="1433">
                  <c:v>39713</c:v>
                </c:pt>
                <c:pt idx="1434">
                  <c:v>39714</c:v>
                </c:pt>
                <c:pt idx="1435">
                  <c:v>39715</c:v>
                </c:pt>
                <c:pt idx="1436">
                  <c:v>39716</c:v>
                </c:pt>
                <c:pt idx="1437">
                  <c:v>39717</c:v>
                </c:pt>
                <c:pt idx="1438">
                  <c:v>39720</c:v>
                </c:pt>
                <c:pt idx="1439">
                  <c:v>39721</c:v>
                </c:pt>
                <c:pt idx="1440">
                  <c:v>39722</c:v>
                </c:pt>
                <c:pt idx="1441">
                  <c:v>39723</c:v>
                </c:pt>
                <c:pt idx="1442">
                  <c:v>39724</c:v>
                </c:pt>
                <c:pt idx="1443">
                  <c:v>39727</c:v>
                </c:pt>
                <c:pt idx="1444">
                  <c:v>39728</c:v>
                </c:pt>
                <c:pt idx="1445">
                  <c:v>39729</c:v>
                </c:pt>
                <c:pt idx="1446">
                  <c:v>39730</c:v>
                </c:pt>
                <c:pt idx="1447">
                  <c:v>39731</c:v>
                </c:pt>
                <c:pt idx="1448">
                  <c:v>39734</c:v>
                </c:pt>
                <c:pt idx="1449">
                  <c:v>39735</c:v>
                </c:pt>
                <c:pt idx="1450">
                  <c:v>39736</c:v>
                </c:pt>
                <c:pt idx="1451">
                  <c:v>39737</c:v>
                </c:pt>
                <c:pt idx="1452">
                  <c:v>39738</c:v>
                </c:pt>
                <c:pt idx="1453">
                  <c:v>39741</c:v>
                </c:pt>
                <c:pt idx="1454">
                  <c:v>39742</c:v>
                </c:pt>
                <c:pt idx="1455">
                  <c:v>39743</c:v>
                </c:pt>
                <c:pt idx="1456">
                  <c:v>39744</c:v>
                </c:pt>
                <c:pt idx="1457">
                  <c:v>39745</c:v>
                </c:pt>
                <c:pt idx="1458">
                  <c:v>39748</c:v>
                </c:pt>
                <c:pt idx="1459">
                  <c:v>39749</c:v>
                </c:pt>
                <c:pt idx="1460">
                  <c:v>39750</c:v>
                </c:pt>
                <c:pt idx="1461">
                  <c:v>39751</c:v>
                </c:pt>
                <c:pt idx="1462">
                  <c:v>39752</c:v>
                </c:pt>
                <c:pt idx="1463">
                  <c:v>39755</c:v>
                </c:pt>
                <c:pt idx="1464">
                  <c:v>39756</c:v>
                </c:pt>
                <c:pt idx="1465">
                  <c:v>39757</c:v>
                </c:pt>
                <c:pt idx="1466">
                  <c:v>39758</c:v>
                </c:pt>
                <c:pt idx="1467">
                  <c:v>39759</c:v>
                </c:pt>
                <c:pt idx="1468">
                  <c:v>39762</c:v>
                </c:pt>
                <c:pt idx="1469">
                  <c:v>39763</c:v>
                </c:pt>
                <c:pt idx="1470">
                  <c:v>39764</c:v>
                </c:pt>
                <c:pt idx="1471">
                  <c:v>39765</c:v>
                </c:pt>
                <c:pt idx="1472">
                  <c:v>39766</c:v>
                </c:pt>
                <c:pt idx="1473">
                  <c:v>39769</c:v>
                </c:pt>
                <c:pt idx="1474">
                  <c:v>39770</c:v>
                </c:pt>
                <c:pt idx="1475">
                  <c:v>39771</c:v>
                </c:pt>
                <c:pt idx="1476">
                  <c:v>39772</c:v>
                </c:pt>
                <c:pt idx="1477">
                  <c:v>39773</c:v>
                </c:pt>
                <c:pt idx="1478">
                  <c:v>39776</c:v>
                </c:pt>
                <c:pt idx="1479">
                  <c:v>39777</c:v>
                </c:pt>
                <c:pt idx="1480">
                  <c:v>39778</c:v>
                </c:pt>
                <c:pt idx="1481">
                  <c:v>39780</c:v>
                </c:pt>
                <c:pt idx="1482">
                  <c:v>39783</c:v>
                </c:pt>
                <c:pt idx="1483">
                  <c:v>39784</c:v>
                </c:pt>
                <c:pt idx="1484">
                  <c:v>39785</c:v>
                </c:pt>
                <c:pt idx="1485">
                  <c:v>39786</c:v>
                </c:pt>
                <c:pt idx="1486">
                  <c:v>39787</c:v>
                </c:pt>
                <c:pt idx="1487">
                  <c:v>39790</c:v>
                </c:pt>
                <c:pt idx="1488">
                  <c:v>39791</c:v>
                </c:pt>
                <c:pt idx="1489">
                  <c:v>39792</c:v>
                </c:pt>
                <c:pt idx="1490">
                  <c:v>39793</c:v>
                </c:pt>
                <c:pt idx="1491">
                  <c:v>39794</c:v>
                </c:pt>
                <c:pt idx="1492">
                  <c:v>39797</c:v>
                </c:pt>
                <c:pt idx="1493">
                  <c:v>39798</c:v>
                </c:pt>
                <c:pt idx="1494">
                  <c:v>39799</c:v>
                </c:pt>
                <c:pt idx="1495">
                  <c:v>39800</c:v>
                </c:pt>
                <c:pt idx="1496">
                  <c:v>39801</c:v>
                </c:pt>
                <c:pt idx="1497">
                  <c:v>39804</c:v>
                </c:pt>
                <c:pt idx="1498">
                  <c:v>39805</c:v>
                </c:pt>
                <c:pt idx="1499">
                  <c:v>39806</c:v>
                </c:pt>
                <c:pt idx="1500">
                  <c:v>39808</c:v>
                </c:pt>
                <c:pt idx="1501">
                  <c:v>39811</c:v>
                </c:pt>
                <c:pt idx="1502">
                  <c:v>39812</c:v>
                </c:pt>
                <c:pt idx="1503">
                  <c:v>39813</c:v>
                </c:pt>
                <c:pt idx="1504">
                  <c:v>39815</c:v>
                </c:pt>
                <c:pt idx="1505">
                  <c:v>39818</c:v>
                </c:pt>
                <c:pt idx="1506">
                  <c:v>39819</c:v>
                </c:pt>
                <c:pt idx="1507">
                  <c:v>39820</c:v>
                </c:pt>
                <c:pt idx="1508">
                  <c:v>39821</c:v>
                </c:pt>
                <c:pt idx="1509">
                  <c:v>39822</c:v>
                </c:pt>
                <c:pt idx="1510">
                  <c:v>39825</c:v>
                </c:pt>
                <c:pt idx="1511">
                  <c:v>39826</c:v>
                </c:pt>
                <c:pt idx="1512">
                  <c:v>39827</c:v>
                </c:pt>
                <c:pt idx="1513">
                  <c:v>39828</c:v>
                </c:pt>
                <c:pt idx="1514">
                  <c:v>39829</c:v>
                </c:pt>
                <c:pt idx="1515">
                  <c:v>39833</c:v>
                </c:pt>
                <c:pt idx="1516">
                  <c:v>39834</c:v>
                </c:pt>
                <c:pt idx="1517">
                  <c:v>39835</c:v>
                </c:pt>
                <c:pt idx="1518">
                  <c:v>39836</c:v>
                </c:pt>
                <c:pt idx="1519">
                  <c:v>39839</c:v>
                </c:pt>
                <c:pt idx="1520">
                  <c:v>39840</c:v>
                </c:pt>
                <c:pt idx="1521">
                  <c:v>39841</c:v>
                </c:pt>
                <c:pt idx="1522">
                  <c:v>39842</c:v>
                </c:pt>
                <c:pt idx="1523">
                  <c:v>39843</c:v>
                </c:pt>
                <c:pt idx="1524">
                  <c:v>39846</c:v>
                </c:pt>
                <c:pt idx="1525">
                  <c:v>39847</c:v>
                </c:pt>
                <c:pt idx="1526">
                  <c:v>39848</c:v>
                </c:pt>
                <c:pt idx="1527">
                  <c:v>39849</c:v>
                </c:pt>
                <c:pt idx="1528">
                  <c:v>39850</c:v>
                </c:pt>
                <c:pt idx="1529">
                  <c:v>39853</c:v>
                </c:pt>
                <c:pt idx="1530">
                  <c:v>39854</c:v>
                </c:pt>
                <c:pt idx="1531">
                  <c:v>39855</c:v>
                </c:pt>
                <c:pt idx="1532">
                  <c:v>39856</c:v>
                </c:pt>
                <c:pt idx="1533">
                  <c:v>39857</c:v>
                </c:pt>
                <c:pt idx="1534">
                  <c:v>39861</c:v>
                </c:pt>
                <c:pt idx="1535">
                  <c:v>39862</c:v>
                </c:pt>
                <c:pt idx="1536">
                  <c:v>39863</c:v>
                </c:pt>
                <c:pt idx="1537">
                  <c:v>39864</c:v>
                </c:pt>
                <c:pt idx="1538">
                  <c:v>39867</c:v>
                </c:pt>
                <c:pt idx="1539">
                  <c:v>39868</c:v>
                </c:pt>
                <c:pt idx="1540">
                  <c:v>39869</c:v>
                </c:pt>
                <c:pt idx="1541">
                  <c:v>39870</c:v>
                </c:pt>
                <c:pt idx="1542">
                  <c:v>39871</c:v>
                </c:pt>
                <c:pt idx="1543">
                  <c:v>39874</c:v>
                </c:pt>
                <c:pt idx="1544">
                  <c:v>39875</c:v>
                </c:pt>
                <c:pt idx="1545">
                  <c:v>39876</c:v>
                </c:pt>
                <c:pt idx="1546">
                  <c:v>39877</c:v>
                </c:pt>
                <c:pt idx="1547">
                  <c:v>39878</c:v>
                </c:pt>
                <c:pt idx="1548">
                  <c:v>39881</c:v>
                </c:pt>
                <c:pt idx="1549">
                  <c:v>39882</c:v>
                </c:pt>
                <c:pt idx="1550">
                  <c:v>39883</c:v>
                </c:pt>
                <c:pt idx="1551">
                  <c:v>39884</c:v>
                </c:pt>
                <c:pt idx="1552">
                  <c:v>39885</c:v>
                </c:pt>
                <c:pt idx="1553">
                  <c:v>39888</c:v>
                </c:pt>
                <c:pt idx="1554">
                  <c:v>39889</c:v>
                </c:pt>
                <c:pt idx="1555">
                  <c:v>39890</c:v>
                </c:pt>
                <c:pt idx="1556">
                  <c:v>39891</c:v>
                </c:pt>
                <c:pt idx="1557">
                  <c:v>39892</c:v>
                </c:pt>
                <c:pt idx="1558">
                  <c:v>39895</c:v>
                </c:pt>
                <c:pt idx="1559">
                  <c:v>39896</c:v>
                </c:pt>
                <c:pt idx="1560">
                  <c:v>39897</c:v>
                </c:pt>
                <c:pt idx="1561">
                  <c:v>39898</c:v>
                </c:pt>
                <c:pt idx="1562">
                  <c:v>39899</c:v>
                </c:pt>
                <c:pt idx="1563">
                  <c:v>39902</c:v>
                </c:pt>
                <c:pt idx="1564">
                  <c:v>39903</c:v>
                </c:pt>
                <c:pt idx="1565">
                  <c:v>39904</c:v>
                </c:pt>
                <c:pt idx="1566">
                  <c:v>39905</c:v>
                </c:pt>
                <c:pt idx="1567">
                  <c:v>39906</c:v>
                </c:pt>
                <c:pt idx="1568">
                  <c:v>39909</c:v>
                </c:pt>
                <c:pt idx="1569">
                  <c:v>39910</c:v>
                </c:pt>
                <c:pt idx="1570">
                  <c:v>39911</c:v>
                </c:pt>
                <c:pt idx="1571">
                  <c:v>39912</c:v>
                </c:pt>
                <c:pt idx="1572">
                  <c:v>39916</c:v>
                </c:pt>
                <c:pt idx="1573">
                  <c:v>39917</c:v>
                </c:pt>
                <c:pt idx="1574">
                  <c:v>39918</c:v>
                </c:pt>
                <c:pt idx="1575">
                  <c:v>39919</c:v>
                </c:pt>
                <c:pt idx="1576">
                  <c:v>39920</c:v>
                </c:pt>
                <c:pt idx="1577">
                  <c:v>39923</c:v>
                </c:pt>
                <c:pt idx="1578">
                  <c:v>39924</c:v>
                </c:pt>
                <c:pt idx="1579">
                  <c:v>39925</c:v>
                </c:pt>
                <c:pt idx="1580">
                  <c:v>39926</c:v>
                </c:pt>
                <c:pt idx="1581">
                  <c:v>39927</c:v>
                </c:pt>
                <c:pt idx="1582">
                  <c:v>39930</c:v>
                </c:pt>
                <c:pt idx="1583">
                  <c:v>39931</c:v>
                </c:pt>
                <c:pt idx="1584">
                  <c:v>39932</c:v>
                </c:pt>
                <c:pt idx="1585">
                  <c:v>39933</c:v>
                </c:pt>
                <c:pt idx="1586">
                  <c:v>39934</c:v>
                </c:pt>
                <c:pt idx="1587">
                  <c:v>39937</c:v>
                </c:pt>
                <c:pt idx="1588">
                  <c:v>39938</c:v>
                </c:pt>
                <c:pt idx="1589">
                  <c:v>39939</c:v>
                </c:pt>
                <c:pt idx="1590">
                  <c:v>39940</c:v>
                </c:pt>
                <c:pt idx="1591">
                  <c:v>39941</c:v>
                </c:pt>
                <c:pt idx="1592">
                  <c:v>39944</c:v>
                </c:pt>
                <c:pt idx="1593">
                  <c:v>39945</c:v>
                </c:pt>
                <c:pt idx="1594">
                  <c:v>39946</c:v>
                </c:pt>
                <c:pt idx="1595">
                  <c:v>39947</c:v>
                </c:pt>
                <c:pt idx="1596">
                  <c:v>39948</c:v>
                </c:pt>
                <c:pt idx="1597">
                  <c:v>39951</c:v>
                </c:pt>
                <c:pt idx="1598">
                  <c:v>39952</c:v>
                </c:pt>
                <c:pt idx="1599">
                  <c:v>39953</c:v>
                </c:pt>
                <c:pt idx="1600">
                  <c:v>39954</c:v>
                </c:pt>
                <c:pt idx="1601">
                  <c:v>39955</c:v>
                </c:pt>
                <c:pt idx="1602">
                  <c:v>39959</c:v>
                </c:pt>
                <c:pt idx="1603">
                  <c:v>39960</c:v>
                </c:pt>
                <c:pt idx="1604">
                  <c:v>39961</c:v>
                </c:pt>
                <c:pt idx="1605">
                  <c:v>39962</c:v>
                </c:pt>
                <c:pt idx="1606">
                  <c:v>39965</c:v>
                </c:pt>
                <c:pt idx="1607">
                  <c:v>39966</c:v>
                </c:pt>
                <c:pt idx="1608">
                  <c:v>39967</c:v>
                </c:pt>
                <c:pt idx="1609">
                  <c:v>39968</c:v>
                </c:pt>
                <c:pt idx="1610">
                  <c:v>39969</c:v>
                </c:pt>
                <c:pt idx="1611">
                  <c:v>39972</c:v>
                </c:pt>
                <c:pt idx="1612">
                  <c:v>39973</c:v>
                </c:pt>
                <c:pt idx="1613">
                  <c:v>39974</c:v>
                </c:pt>
                <c:pt idx="1614">
                  <c:v>39975</c:v>
                </c:pt>
                <c:pt idx="1615">
                  <c:v>39976</c:v>
                </c:pt>
                <c:pt idx="1616">
                  <c:v>39979</c:v>
                </c:pt>
                <c:pt idx="1617">
                  <c:v>39980</c:v>
                </c:pt>
                <c:pt idx="1618">
                  <c:v>39981</c:v>
                </c:pt>
                <c:pt idx="1619">
                  <c:v>39982</c:v>
                </c:pt>
                <c:pt idx="1620">
                  <c:v>39983</c:v>
                </c:pt>
                <c:pt idx="1621">
                  <c:v>39986</c:v>
                </c:pt>
                <c:pt idx="1622">
                  <c:v>39987</c:v>
                </c:pt>
                <c:pt idx="1623">
                  <c:v>39988</c:v>
                </c:pt>
                <c:pt idx="1624">
                  <c:v>39989</c:v>
                </c:pt>
                <c:pt idx="1625">
                  <c:v>39990</c:v>
                </c:pt>
                <c:pt idx="1626">
                  <c:v>39993</c:v>
                </c:pt>
                <c:pt idx="1627">
                  <c:v>39994</c:v>
                </c:pt>
                <c:pt idx="1628">
                  <c:v>39995</c:v>
                </c:pt>
                <c:pt idx="1629">
                  <c:v>39996</c:v>
                </c:pt>
                <c:pt idx="1630">
                  <c:v>40000</c:v>
                </c:pt>
                <c:pt idx="1631">
                  <c:v>40001</c:v>
                </c:pt>
                <c:pt idx="1632">
                  <c:v>40002</c:v>
                </c:pt>
                <c:pt idx="1633">
                  <c:v>40003</c:v>
                </c:pt>
                <c:pt idx="1634">
                  <c:v>40004</c:v>
                </c:pt>
                <c:pt idx="1635">
                  <c:v>40007</c:v>
                </c:pt>
                <c:pt idx="1636">
                  <c:v>40008</c:v>
                </c:pt>
                <c:pt idx="1637">
                  <c:v>40009</c:v>
                </c:pt>
                <c:pt idx="1638">
                  <c:v>40010</c:v>
                </c:pt>
                <c:pt idx="1639">
                  <c:v>40011</c:v>
                </c:pt>
                <c:pt idx="1640">
                  <c:v>40014</c:v>
                </c:pt>
                <c:pt idx="1641">
                  <c:v>40015</c:v>
                </c:pt>
                <c:pt idx="1642">
                  <c:v>40016</c:v>
                </c:pt>
                <c:pt idx="1643">
                  <c:v>40017</c:v>
                </c:pt>
                <c:pt idx="1644">
                  <c:v>40018</c:v>
                </c:pt>
                <c:pt idx="1645">
                  <c:v>40021</c:v>
                </c:pt>
                <c:pt idx="1646">
                  <c:v>40022</c:v>
                </c:pt>
                <c:pt idx="1647">
                  <c:v>40023</c:v>
                </c:pt>
                <c:pt idx="1648">
                  <c:v>40024</c:v>
                </c:pt>
                <c:pt idx="1649">
                  <c:v>40025</c:v>
                </c:pt>
                <c:pt idx="1650">
                  <c:v>40028</c:v>
                </c:pt>
                <c:pt idx="1651">
                  <c:v>40029</c:v>
                </c:pt>
                <c:pt idx="1652">
                  <c:v>40030</c:v>
                </c:pt>
                <c:pt idx="1653">
                  <c:v>40031</c:v>
                </c:pt>
                <c:pt idx="1654">
                  <c:v>40032</c:v>
                </c:pt>
                <c:pt idx="1655">
                  <c:v>40035</c:v>
                </c:pt>
                <c:pt idx="1656">
                  <c:v>40036</c:v>
                </c:pt>
                <c:pt idx="1657">
                  <c:v>40037</c:v>
                </c:pt>
                <c:pt idx="1658">
                  <c:v>40038</c:v>
                </c:pt>
                <c:pt idx="1659">
                  <c:v>40039</c:v>
                </c:pt>
                <c:pt idx="1660">
                  <c:v>40042</c:v>
                </c:pt>
                <c:pt idx="1661">
                  <c:v>40043</c:v>
                </c:pt>
                <c:pt idx="1662">
                  <c:v>40044</c:v>
                </c:pt>
                <c:pt idx="1663">
                  <c:v>40045</c:v>
                </c:pt>
                <c:pt idx="1664">
                  <c:v>40046</c:v>
                </c:pt>
                <c:pt idx="1665">
                  <c:v>40049</c:v>
                </c:pt>
                <c:pt idx="1666">
                  <c:v>40050</c:v>
                </c:pt>
                <c:pt idx="1667">
                  <c:v>40051</c:v>
                </c:pt>
                <c:pt idx="1668">
                  <c:v>40052</c:v>
                </c:pt>
                <c:pt idx="1669">
                  <c:v>40053</c:v>
                </c:pt>
                <c:pt idx="1670">
                  <c:v>40056</c:v>
                </c:pt>
                <c:pt idx="1671">
                  <c:v>40057</c:v>
                </c:pt>
                <c:pt idx="1672">
                  <c:v>40058</c:v>
                </c:pt>
                <c:pt idx="1673">
                  <c:v>40059</c:v>
                </c:pt>
                <c:pt idx="1674">
                  <c:v>40060</c:v>
                </c:pt>
                <c:pt idx="1675">
                  <c:v>40064</c:v>
                </c:pt>
                <c:pt idx="1676">
                  <c:v>40065</c:v>
                </c:pt>
                <c:pt idx="1677">
                  <c:v>40066</c:v>
                </c:pt>
                <c:pt idx="1678">
                  <c:v>40067</c:v>
                </c:pt>
                <c:pt idx="1679">
                  <c:v>40070</c:v>
                </c:pt>
                <c:pt idx="1680">
                  <c:v>40071</c:v>
                </c:pt>
                <c:pt idx="1681">
                  <c:v>40072</c:v>
                </c:pt>
                <c:pt idx="1682">
                  <c:v>40073</c:v>
                </c:pt>
                <c:pt idx="1683">
                  <c:v>40074</c:v>
                </c:pt>
                <c:pt idx="1684">
                  <c:v>40077</c:v>
                </c:pt>
                <c:pt idx="1685">
                  <c:v>40078</c:v>
                </c:pt>
                <c:pt idx="1686">
                  <c:v>40079</c:v>
                </c:pt>
                <c:pt idx="1687">
                  <c:v>40080</c:v>
                </c:pt>
                <c:pt idx="1688">
                  <c:v>40081</c:v>
                </c:pt>
                <c:pt idx="1689">
                  <c:v>40084</c:v>
                </c:pt>
                <c:pt idx="1690">
                  <c:v>40085</c:v>
                </c:pt>
                <c:pt idx="1691">
                  <c:v>40086</c:v>
                </c:pt>
                <c:pt idx="1692">
                  <c:v>40087</c:v>
                </c:pt>
                <c:pt idx="1693">
                  <c:v>40088</c:v>
                </c:pt>
                <c:pt idx="1694">
                  <c:v>40091</c:v>
                </c:pt>
                <c:pt idx="1695">
                  <c:v>40092</c:v>
                </c:pt>
                <c:pt idx="1696">
                  <c:v>40093</c:v>
                </c:pt>
                <c:pt idx="1697">
                  <c:v>40094</c:v>
                </c:pt>
                <c:pt idx="1698">
                  <c:v>40095</c:v>
                </c:pt>
                <c:pt idx="1699">
                  <c:v>40098</c:v>
                </c:pt>
                <c:pt idx="1700">
                  <c:v>40099</c:v>
                </c:pt>
                <c:pt idx="1701">
                  <c:v>40100</c:v>
                </c:pt>
                <c:pt idx="1702">
                  <c:v>40101</c:v>
                </c:pt>
                <c:pt idx="1703">
                  <c:v>40102</c:v>
                </c:pt>
                <c:pt idx="1704">
                  <c:v>40105</c:v>
                </c:pt>
                <c:pt idx="1705">
                  <c:v>40106</c:v>
                </c:pt>
                <c:pt idx="1706">
                  <c:v>40107</c:v>
                </c:pt>
                <c:pt idx="1707">
                  <c:v>40108</c:v>
                </c:pt>
                <c:pt idx="1708">
                  <c:v>40109</c:v>
                </c:pt>
                <c:pt idx="1709">
                  <c:v>40112</c:v>
                </c:pt>
                <c:pt idx="1710">
                  <c:v>40113</c:v>
                </c:pt>
                <c:pt idx="1711">
                  <c:v>40114</c:v>
                </c:pt>
                <c:pt idx="1712">
                  <c:v>40115</c:v>
                </c:pt>
                <c:pt idx="1713">
                  <c:v>40116</c:v>
                </c:pt>
                <c:pt idx="1714">
                  <c:v>40119</c:v>
                </c:pt>
                <c:pt idx="1715">
                  <c:v>40120</c:v>
                </c:pt>
                <c:pt idx="1716">
                  <c:v>40121</c:v>
                </c:pt>
                <c:pt idx="1717">
                  <c:v>40122</c:v>
                </c:pt>
                <c:pt idx="1718">
                  <c:v>40123</c:v>
                </c:pt>
                <c:pt idx="1719">
                  <c:v>40126</c:v>
                </c:pt>
                <c:pt idx="1720">
                  <c:v>40127</c:v>
                </c:pt>
                <c:pt idx="1721">
                  <c:v>40128</c:v>
                </c:pt>
                <c:pt idx="1722">
                  <c:v>40129</c:v>
                </c:pt>
                <c:pt idx="1723">
                  <c:v>40130</c:v>
                </c:pt>
                <c:pt idx="1724">
                  <c:v>40133</c:v>
                </c:pt>
                <c:pt idx="1725">
                  <c:v>40134</c:v>
                </c:pt>
                <c:pt idx="1726">
                  <c:v>40135</c:v>
                </c:pt>
                <c:pt idx="1727">
                  <c:v>40136</c:v>
                </c:pt>
                <c:pt idx="1728">
                  <c:v>40137</c:v>
                </c:pt>
                <c:pt idx="1729">
                  <c:v>40140</c:v>
                </c:pt>
                <c:pt idx="1730">
                  <c:v>40141</c:v>
                </c:pt>
                <c:pt idx="1731">
                  <c:v>40142</c:v>
                </c:pt>
                <c:pt idx="1732">
                  <c:v>40144</c:v>
                </c:pt>
                <c:pt idx="1733">
                  <c:v>40147</c:v>
                </c:pt>
                <c:pt idx="1734">
                  <c:v>40148</c:v>
                </c:pt>
                <c:pt idx="1735">
                  <c:v>40149</c:v>
                </c:pt>
                <c:pt idx="1736">
                  <c:v>40150</c:v>
                </c:pt>
                <c:pt idx="1737">
                  <c:v>40151</c:v>
                </c:pt>
                <c:pt idx="1738">
                  <c:v>40154</c:v>
                </c:pt>
                <c:pt idx="1739">
                  <c:v>40155</c:v>
                </c:pt>
                <c:pt idx="1740">
                  <c:v>40156</c:v>
                </c:pt>
                <c:pt idx="1741">
                  <c:v>40157</c:v>
                </c:pt>
                <c:pt idx="1742">
                  <c:v>40158</c:v>
                </c:pt>
                <c:pt idx="1743">
                  <c:v>40161</c:v>
                </c:pt>
                <c:pt idx="1744">
                  <c:v>40162</c:v>
                </c:pt>
                <c:pt idx="1745">
                  <c:v>40163</c:v>
                </c:pt>
                <c:pt idx="1746">
                  <c:v>40164</c:v>
                </c:pt>
                <c:pt idx="1747">
                  <c:v>40165</c:v>
                </c:pt>
                <c:pt idx="1748">
                  <c:v>40168</c:v>
                </c:pt>
                <c:pt idx="1749">
                  <c:v>40169</c:v>
                </c:pt>
                <c:pt idx="1750">
                  <c:v>40170</c:v>
                </c:pt>
                <c:pt idx="1751">
                  <c:v>40171</c:v>
                </c:pt>
                <c:pt idx="1752">
                  <c:v>40175</c:v>
                </c:pt>
                <c:pt idx="1753">
                  <c:v>40176</c:v>
                </c:pt>
                <c:pt idx="1754">
                  <c:v>40177</c:v>
                </c:pt>
                <c:pt idx="1755">
                  <c:v>40178</c:v>
                </c:pt>
                <c:pt idx="1756">
                  <c:v>40182</c:v>
                </c:pt>
                <c:pt idx="1757">
                  <c:v>40183</c:v>
                </c:pt>
                <c:pt idx="1758">
                  <c:v>40184</c:v>
                </c:pt>
                <c:pt idx="1759">
                  <c:v>40185</c:v>
                </c:pt>
                <c:pt idx="1760">
                  <c:v>40186</c:v>
                </c:pt>
                <c:pt idx="1761">
                  <c:v>40189</c:v>
                </c:pt>
                <c:pt idx="1762">
                  <c:v>40190</c:v>
                </c:pt>
                <c:pt idx="1763">
                  <c:v>40191</c:v>
                </c:pt>
                <c:pt idx="1764">
                  <c:v>40192</c:v>
                </c:pt>
                <c:pt idx="1765">
                  <c:v>40193</c:v>
                </c:pt>
                <c:pt idx="1766">
                  <c:v>40197</c:v>
                </c:pt>
                <c:pt idx="1767">
                  <c:v>40198</c:v>
                </c:pt>
                <c:pt idx="1768">
                  <c:v>40199</c:v>
                </c:pt>
                <c:pt idx="1769">
                  <c:v>40200</c:v>
                </c:pt>
                <c:pt idx="1770">
                  <c:v>40203</c:v>
                </c:pt>
                <c:pt idx="1771">
                  <c:v>40204</c:v>
                </c:pt>
                <c:pt idx="1772">
                  <c:v>40205</c:v>
                </c:pt>
                <c:pt idx="1773">
                  <c:v>40206</c:v>
                </c:pt>
                <c:pt idx="1774">
                  <c:v>40207</c:v>
                </c:pt>
                <c:pt idx="1775">
                  <c:v>40210</c:v>
                </c:pt>
                <c:pt idx="1776">
                  <c:v>40211</c:v>
                </c:pt>
                <c:pt idx="1777">
                  <c:v>40212</c:v>
                </c:pt>
                <c:pt idx="1778">
                  <c:v>40213</c:v>
                </c:pt>
                <c:pt idx="1779">
                  <c:v>40214</c:v>
                </c:pt>
                <c:pt idx="1780">
                  <c:v>40217</c:v>
                </c:pt>
                <c:pt idx="1781">
                  <c:v>40218</c:v>
                </c:pt>
                <c:pt idx="1782">
                  <c:v>40219</c:v>
                </c:pt>
                <c:pt idx="1783">
                  <c:v>40220</c:v>
                </c:pt>
                <c:pt idx="1784">
                  <c:v>40221</c:v>
                </c:pt>
                <c:pt idx="1785">
                  <c:v>40225</c:v>
                </c:pt>
                <c:pt idx="1786">
                  <c:v>40226</c:v>
                </c:pt>
                <c:pt idx="1787">
                  <c:v>40227</c:v>
                </c:pt>
                <c:pt idx="1788">
                  <c:v>40228</c:v>
                </c:pt>
                <c:pt idx="1789">
                  <c:v>40231</c:v>
                </c:pt>
                <c:pt idx="1790">
                  <c:v>40232</c:v>
                </c:pt>
                <c:pt idx="1791">
                  <c:v>40233</c:v>
                </c:pt>
                <c:pt idx="1792">
                  <c:v>40234</c:v>
                </c:pt>
                <c:pt idx="1793">
                  <c:v>40235</c:v>
                </c:pt>
                <c:pt idx="1794">
                  <c:v>40238</c:v>
                </c:pt>
                <c:pt idx="1795">
                  <c:v>40239</c:v>
                </c:pt>
                <c:pt idx="1796">
                  <c:v>40240</c:v>
                </c:pt>
                <c:pt idx="1797">
                  <c:v>40241</c:v>
                </c:pt>
                <c:pt idx="1798">
                  <c:v>40242</c:v>
                </c:pt>
                <c:pt idx="1799">
                  <c:v>40245</c:v>
                </c:pt>
                <c:pt idx="1800">
                  <c:v>40246</c:v>
                </c:pt>
                <c:pt idx="1801">
                  <c:v>40247</c:v>
                </c:pt>
                <c:pt idx="1802">
                  <c:v>40248</c:v>
                </c:pt>
                <c:pt idx="1803">
                  <c:v>40249</c:v>
                </c:pt>
                <c:pt idx="1804">
                  <c:v>40252</c:v>
                </c:pt>
                <c:pt idx="1805">
                  <c:v>40253</c:v>
                </c:pt>
                <c:pt idx="1806">
                  <c:v>40254</c:v>
                </c:pt>
                <c:pt idx="1807">
                  <c:v>40255</c:v>
                </c:pt>
                <c:pt idx="1808">
                  <c:v>40256</c:v>
                </c:pt>
                <c:pt idx="1809">
                  <c:v>40259</c:v>
                </c:pt>
                <c:pt idx="1810">
                  <c:v>40260</c:v>
                </c:pt>
                <c:pt idx="1811">
                  <c:v>40261</c:v>
                </c:pt>
                <c:pt idx="1812">
                  <c:v>40262</c:v>
                </c:pt>
                <c:pt idx="1813">
                  <c:v>40263</c:v>
                </c:pt>
                <c:pt idx="1814">
                  <c:v>40266</c:v>
                </c:pt>
                <c:pt idx="1815">
                  <c:v>40267</c:v>
                </c:pt>
                <c:pt idx="1816">
                  <c:v>40268</c:v>
                </c:pt>
                <c:pt idx="1817">
                  <c:v>40269</c:v>
                </c:pt>
                <c:pt idx="1818">
                  <c:v>40273</c:v>
                </c:pt>
                <c:pt idx="1819">
                  <c:v>40274</c:v>
                </c:pt>
                <c:pt idx="1820">
                  <c:v>40275</c:v>
                </c:pt>
                <c:pt idx="1821">
                  <c:v>40276</c:v>
                </c:pt>
                <c:pt idx="1822">
                  <c:v>40277</c:v>
                </c:pt>
                <c:pt idx="1823">
                  <c:v>40280</c:v>
                </c:pt>
                <c:pt idx="1824">
                  <c:v>40281</c:v>
                </c:pt>
                <c:pt idx="1825">
                  <c:v>40282</c:v>
                </c:pt>
                <c:pt idx="1826">
                  <c:v>40283</c:v>
                </c:pt>
                <c:pt idx="1827">
                  <c:v>40284</c:v>
                </c:pt>
                <c:pt idx="1828">
                  <c:v>40287</c:v>
                </c:pt>
                <c:pt idx="1829">
                  <c:v>40288</c:v>
                </c:pt>
                <c:pt idx="1830">
                  <c:v>40289</c:v>
                </c:pt>
                <c:pt idx="1831">
                  <c:v>40290</c:v>
                </c:pt>
                <c:pt idx="1832">
                  <c:v>40291</c:v>
                </c:pt>
                <c:pt idx="1833">
                  <c:v>40294</c:v>
                </c:pt>
                <c:pt idx="1834">
                  <c:v>40295</c:v>
                </c:pt>
                <c:pt idx="1835">
                  <c:v>40296</c:v>
                </c:pt>
                <c:pt idx="1836">
                  <c:v>40297</c:v>
                </c:pt>
                <c:pt idx="1837">
                  <c:v>40298</c:v>
                </c:pt>
                <c:pt idx="1838">
                  <c:v>40301</c:v>
                </c:pt>
                <c:pt idx="1839">
                  <c:v>40302</c:v>
                </c:pt>
                <c:pt idx="1840">
                  <c:v>40303</c:v>
                </c:pt>
                <c:pt idx="1841">
                  <c:v>40304</c:v>
                </c:pt>
                <c:pt idx="1842">
                  <c:v>40305</c:v>
                </c:pt>
                <c:pt idx="1843">
                  <c:v>40308</c:v>
                </c:pt>
                <c:pt idx="1844">
                  <c:v>40309</c:v>
                </c:pt>
                <c:pt idx="1845">
                  <c:v>40310</c:v>
                </c:pt>
                <c:pt idx="1846">
                  <c:v>40311</c:v>
                </c:pt>
                <c:pt idx="1847">
                  <c:v>40312</c:v>
                </c:pt>
                <c:pt idx="1848">
                  <c:v>40315</c:v>
                </c:pt>
                <c:pt idx="1849">
                  <c:v>40316</c:v>
                </c:pt>
                <c:pt idx="1850">
                  <c:v>40317</c:v>
                </c:pt>
                <c:pt idx="1851">
                  <c:v>40318</c:v>
                </c:pt>
                <c:pt idx="1852">
                  <c:v>40319</c:v>
                </c:pt>
                <c:pt idx="1853">
                  <c:v>40322</c:v>
                </c:pt>
                <c:pt idx="1854">
                  <c:v>40323</c:v>
                </c:pt>
                <c:pt idx="1855">
                  <c:v>40324</c:v>
                </c:pt>
                <c:pt idx="1856">
                  <c:v>40325</c:v>
                </c:pt>
                <c:pt idx="1857">
                  <c:v>40326</c:v>
                </c:pt>
                <c:pt idx="1858">
                  <c:v>40330</c:v>
                </c:pt>
                <c:pt idx="1859">
                  <c:v>40331</c:v>
                </c:pt>
                <c:pt idx="1860">
                  <c:v>40332</c:v>
                </c:pt>
                <c:pt idx="1861">
                  <c:v>40333</c:v>
                </c:pt>
                <c:pt idx="1862">
                  <c:v>40336</c:v>
                </c:pt>
                <c:pt idx="1863">
                  <c:v>40337</c:v>
                </c:pt>
                <c:pt idx="1864">
                  <c:v>40338</c:v>
                </c:pt>
                <c:pt idx="1865">
                  <c:v>40339</c:v>
                </c:pt>
                <c:pt idx="1866">
                  <c:v>40340</c:v>
                </c:pt>
                <c:pt idx="1867">
                  <c:v>40343</c:v>
                </c:pt>
                <c:pt idx="1868">
                  <c:v>40344</c:v>
                </c:pt>
                <c:pt idx="1869">
                  <c:v>40345</c:v>
                </c:pt>
                <c:pt idx="1870">
                  <c:v>40346</c:v>
                </c:pt>
                <c:pt idx="1871">
                  <c:v>40347</c:v>
                </c:pt>
                <c:pt idx="1872">
                  <c:v>40350</c:v>
                </c:pt>
                <c:pt idx="1873">
                  <c:v>40351</c:v>
                </c:pt>
                <c:pt idx="1874">
                  <c:v>40352</c:v>
                </c:pt>
                <c:pt idx="1875">
                  <c:v>40353</c:v>
                </c:pt>
                <c:pt idx="1876">
                  <c:v>40354</c:v>
                </c:pt>
                <c:pt idx="1877">
                  <c:v>40357</c:v>
                </c:pt>
                <c:pt idx="1878">
                  <c:v>40358</c:v>
                </c:pt>
                <c:pt idx="1879">
                  <c:v>40359</c:v>
                </c:pt>
                <c:pt idx="1880">
                  <c:v>40360</c:v>
                </c:pt>
                <c:pt idx="1881">
                  <c:v>40361</c:v>
                </c:pt>
                <c:pt idx="1882">
                  <c:v>40365</c:v>
                </c:pt>
                <c:pt idx="1883">
                  <c:v>40366</c:v>
                </c:pt>
                <c:pt idx="1884">
                  <c:v>40367</c:v>
                </c:pt>
                <c:pt idx="1885">
                  <c:v>40368</c:v>
                </c:pt>
                <c:pt idx="1886">
                  <c:v>40371</c:v>
                </c:pt>
                <c:pt idx="1887">
                  <c:v>40372</c:v>
                </c:pt>
                <c:pt idx="1888">
                  <c:v>40373</c:v>
                </c:pt>
                <c:pt idx="1889">
                  <c:v>40374</c:v>
                </c:pt>
                <c:pt idx="1890">
                  <c:v>40375</c:v>
                </c:pt>
                <c:pt idx="1891">
                  <c:v>40378</c:v>
                </c:pt>
                <c:pt idx="1892">
                  <c:v>40379</c:v>
                </c:pt>
                <c:pt idx="1893">
                  <c:v>40380</c:v>
                </c:pt>
                <c:pt idx="1894">
                  <c:v>40381</c:v>
                </c:pt>
                <c:pt idx="1895">
                  <c:v>40382</c:v>
                </c:pt>
                <c:pt idx="1896">
                  <c:v>40385</c:v>
                </c:pt>
                <c:pt idx="1897">
                  <c:v>40386</c:v>
                </c:pt>
                <c:pt idx="1898">
                  <c:v>40387</c:v>
                </c:pt>
                <c:pt idx="1899">
                  <c:v>40388</c:v>
                </c:pt>
                <c:pt idx="1900">
                  <c:v>40389</c:v>
                </c:pt>
                <c:pt idx="1901">
                  <c:v>40392</c:v>
                </c:pt>
                <c:pt idx="1902">
                  <c:v>40393</c:v>
                </c:pt>
                <c:pt idx="1903">
                  <c:v>40394</c:v>
                </c:pt>
                <c:pt idx="1904">
                  <c:v>40395</c:v>
                </c:pt>
                <c:pt idx="1905">
                  <c:v>40396</c:v>
                </c:pt>
                <c:pt idx="1906">
                  <c:v>40399</c:v>
                </c:pt>
                <c:pt idx="1907">
                  <c:v>40400</c:v>
                </c:pt>
                <c:pt idx="1908">
                  <c:v>40401</c:v>
                </c:pt>
                <c:pt idx="1909">
                  <c:v>40402</c:v>
                </c:pt>
                <c:pt idx="1910">
                  <c:v>40403</c:v>
                </c:pt>
                <c:pt idx="1911">
                  <c:v>40406</c:v>
                </c:pt>
                <c:pt idx="1912">
                  <c:v>40407</c:v>
                </c:pt>
                <c:pt idx="1913">
                  <c:v>40408</c:v>
                </c:pt>
                <c:pt idx="1914">
                  <c:v>40409</c:v>
                </c:pt>
                <c:pt idx="1915">
                  <c:v>40410</c:v>
                </c:pt>
                <c:pt idx="1916">
                  <c:v>40413</c:v>
                </c:pt>
                <c:pt idx="1917">
                  <c:v>40414</c:v>
                </c:pt>
                <c:pt idx="1918">
                  <c:v>40415</c:v>
                </c:pt>
                <c:pt idx="1919">
                  <c:v>40416</c:v>
                </c:pt>
                <c:pt idx="1920">
                  <c:v>40417</c:v>
                </c:pt>
                <c:pt idx="1921">
                  <c:v>40420</c:v>
                </c:pt>
                <c:pt idx="1922">
                  <c:v>40421</c:v>
                </c:pt>
                <c:pt idx="1923">
                  <c:v>40422</c:v>
                </c:pt>
                <c:pt idx="1924">
                  <c:v>40423</c:v>
                </c:pt>
                <c:pt idx="1925">
                  <c:v>40424</c:v>
                </c:pt>
                <c:pt idx="1926">
                  <c:v>40428</c:v>
                </c:pt>
                <c:pt idx="1927">
                  <c:v>40429</c:v>
                </c:pt>
                <c:pt idx="1928">
                  <c:v>40430</c:v>
                </c:pt>
                <c:pt idx="1929">
                  <c:v>40431</c:v>
                </c:pt>
                <c:pt idx="1930">
                  <c:v>40434</c:v>
                </c:pt>
                <c:pt idx="1931">
                  <c:v>40435</c:v>
                </c:pt>
                <c:pt idx="1932">
                  <c:v>40436</c:v>
                </c:pt>
                <c:pt idx="1933">
                  <c:v>40437</c:v>
                </c:pt>
                <c:pt idx="1934">
                  <c:v>40438</c:v>
                </c:pt>
                <c:pt idx="1935">
                  <c:v>40441</c:v>
                </c:pt>
                <c:pt idx="1936">
                  <c:v>40442</c:v>
                </c:pt>
                <c:pt idx="1937">
                  <c:v>40443</c:v>
                </c:pt>
                <c:pt idx="1938">
                  <c:v>40444</c:v>
                </c:pt>
                <c:pt idx="1939">
                  <c:v>40445</c:v>
                </c:pt>
                <c:pt idx="1940">
                  <c:v>40448</c:v>
                </c:pt>
                <c:pt idx="1941">
                  <c:v>40449</c:v>
                </c:pt>
                <c:pt idx="1942">
                  <c:v>40450</c:v>
                </c:pt>
                <c:pt idx="1943">
                  <c:v>40451</c:v>
                </c:pt>
                <c:pt idx="1944">
                  <c:v>40452</c:v>
                </c:pt>
                <c:pt idx="1945">
                  <c:v>40455</c:v>
                </c:pt>
                <c:pt idx="1946">
                  <c:v>40456</c:v>
                </c:pt>
                <c:pt idx="1947">
                  <c:v>40457</c:v>
                </c:pt>
                <c:pt idx="1948">
                  <c:v>40458</c:v>
                </c:pt>
                <c:pt idx="1949">
                  <c:v>40459</c:v>
                </c:pt>
                <c:pt idx="1950">
                  <c:v>40462</c:v>
                </c:pt>
                <c:pt idx="1951">
                  <c:v>40463</c:v>
                </c:pt>
                <c:pt idx="1952">
                  <c:v>40464</c:v>
                </c:pt>
                <c:pt idx="1953">
                  <c:v>40465</c:v>
                </c:pt>
                <c:pt idx="1954">
                  <c:v>40466</c:v>
                </c:pt>
                <c:pt idx="1955">
                  <c:v>40469</c:v>
                </c:pt>
                <c:pt idx="1956">
                  <c:v>40470</c:v>
                </c:pt>
                <c:pt idx="1957">
                  <c:v>40471</c:v>
                </c:pt>
                <c:pt idx="1958">
                  <c:v>40472</c:v>
                </c:pt>
                <c:pt idx="1959">
                  <c:v>40473</c:v>
                </c:pt>
                <c:pt idx="1960">
                  <c:v>40476</c:v>
                </c:pt>
                <c:pt idx="1961">
                  <c:v>40477</c:v>
                </c:pt>
                <c:pt idx="1962">
                  <c:v>40478</c:v>
                </c:pt>
                <c:pt idx="1963">
                  <c:v>40479</c:v>
                </c:pt>
                <c:pt idx="1964">
                  <c:v>40480</c:v>
                </c:pt>
                <c:pt idx="1965">
                  <c:v>40483</c:v>
                </c:pt>
                <c:pt idx="1966">
                  <c:v>40484</c:v>
                </c:pt>
                <c:pt idx="1967">
                  <c:v>40485</c:v>
                </c:pt>
                <c:pt idx="1968">
                  <c:v>40486</c:v>
                </c:pt>
                <c:pt idx="1969">
                  <c:v>40487</c:v>
                </c:pt>
                <c:pt idx="1970">
                  <c:v>40490</c:v>
                </c:pt>
                <c:pt idx="1971">
                  <c:v>40491</c:v>
                </c:pt>
                <c:pt idx="1972">
                  <c:v>40492</c:v>
                </c:pt>
                <c:pt idx="1973">
                  <c:v>40493</c:v>
                </c:pt>
                <c:pt idx="1974">
                  <c:v>40494</c:v>
                </c:pt>
                <c:pt idx="1975">
                  <c:v>40497</c:v>
                </c:pt>
                <c:pt idx="1976">
                  <c:v>40498</c:v>
                </c:pt>
                <c:pt idx="1977">
                  <c:v>40499</c:v>
                </c:pt>
                <c:pt idx="1978">
                  <c:v>40500</c:v>
                </c:pt>
                <c:pt idx="1979">
                  <c:v>40501</c:v>
                </c:pt>
                <c:pt idx="1980">
                  <c:v>40504</c:v>
                </c:pt>
                <c:pt idx="1981">
                  <c:v>40505</c:v>
                </c:pt>
                <c:pt idx="1982">
                  <c:v>40506</c:v>
                </c:pt>
                <c:pt idx="1983">
                  <c:v>40508</c:v>
                </c:pt>
                <c:pt idx="1984">
                  <c:v>40511</c:v>
                </c:pt>
                <c:pt idx="1985">
                  <c:v>40512</c:v>
                </c:pt>
                <c:pt idx="1986">
                  <c:v>40513</c:v>
                </c:pt>
                <c:pt idx="1987">
                  <c:v>40514</c:v>
                </c:pt>
                <c:pt idx="1988">
                  <c:v>40515</c:v>
                </c:pt>
                <c:pt idx="1989">
                  <c:v>40518</c:v>
                </c:pt>
                <c:pt idx="1990">
                  <c:v>40519</c:v>
                </c:pt>
                <c:pt idx="1991">
                  <c:v>40520</c:v>
                </c:pt>
                <c:pt idx="1992">
                  <c:v>40521</c:v>
                </c:pt>
                <c:pt idx="1993">
                  <c:v>40522</c:v>
                </c:pt>
                <c:pt idx="1994">
                  <c:v>40525</c:v>
                </c:pt>
                <c:pt idx="1995">
                  <c:v>40526</c:v>
                </c:pt>
                <c:pt idx="1996">
                  <c:v>40527</c:v>
                </c:pt>
                <c:pt idx="1997">
                  <c:v>40528</c:v>
                </c:pt>
                <c:pt idx="1998">
                  <c:v>40529</c:v>
                </c:pt>
                <c:pt idx="1999">
                  <c:v>40532</c:v>
                </c:pt>
                <c:pt idx="2000">
                  <c:v>40533</c:v>
                </c:pt>
                <c:pt idx="2001">
                  <c:v>40534</c:v>
                </c:pt>
                <c:pt idx="2002">
                  <c:v>40535</c:v>
                </c:pt>
                <c:pt idx="2003">
                  <c:v>40539</c:v>
                </c:pt>
                <c:pt idx="2004">
                  <c:v>40540</c:v>
                </c:pt>
                <c:pt idx="2005">
                  <c:v>40541</c:v>
                </c:pt>
                <c:pt idx="2006">
                  <c:v>40542</c:v>
                </c:pt>
                <c:pt idx="2007">
                  <c:v>40543</c:v>
                </c:pt>
                <c:pt idx="2008">
                  <c:v>40546</c:v>
                </c:pt>
                <c:pt idx="2009">
                  <c:v>40547</c:v>
                </c:pt>
                <c:pt idx="2010">
                  <c:v>40548</c:v>
                </c:pt>
                <c:pt idx="2011">
                  <c:v>40549</c:v>
                </c:pt>
                <c:pt idx="2012">
                  <c:v>40550</c:v>
                </c:pt>
                <c:pt idx="2013">
                  <c:v>40553</c:v>
                </c:pt>
                <c:pt idx="2014">
                  <c:v>40554</c:v>
                </c:pt>
                <c:pt idx="2015">
                  <c:v>40555</c:v>
                </c:pt>
                <c:pt idx="2016">
                  <c:v>40556</c:v>
                </c:pt>
                <c:pt idx="2017">
                  <c:v>40557</c:v>
                </c:pt>
                <c:pt idx="2018">
                  <c:v>40561</c:v>
                </c:pt>
                <c:pt idx="2019">
                  <c:v>40562</c:v>
                </c:pt>
                <c:pt idx="2020">
                  <c:v>40563</c:v>
                </c:pt>
                <c:pt idx="2021">
                  <c:v>40564</c:v>
                </c:pt>
                <c:pt idx="2022">
                  <c:v>40567</c:v>
                </c:pt>
                <c:pt idx="2023">
                  <c:v>40568</c:v>
                </c:pt>
                <c:pt idx="2024">
                  <c:v>40569</c:v>
                </c:pt>
                <c:pt idx="2025">
                  <c:v>40570</c:v>
                </c:pt>
                <c:pt idx="2026">
                  <c:v>40571</c:v>
                </c:pt>
                <c:pt idx="2027">
                  <c:v>40574</c:v>
                </c:pt>
                <c:pt idx="2028">
                  <c:v>40575</c:v>
                </c:pt>
                <c:pt idx="2029">
                  <c:v>40576</c:v>
                </c:pt>
                <c:pt idx="2030">
                  <c:v>40577</c:v>
                </c:pt>
                <c:pt idx="2031">
                  <c:v>40578</c:v>
                </c:pt>
                <c:pt idx="2032">
                  <c:v>40581</c:v>
                </c:pt>
                <c:pt idx="2033">
                  <c:v>40582</c:v>
                </c:pt>
                <c:pt idx="2034">
                  <c:v>40583</c:v>
                </c:pt>
                <c:pt idx="2035">
                  <c:v>40584</c:v>
                </c:pt>
                <c:pt idx="2036">
                  <c:v>40585</c:v>
                </c:pt>
                <c:pt idx="2037">
                  <c:v>40588</c:v>
                </c:pt>
                <c:pt idx="2038">
                  <c:v>40589</c:v>
                </c:pt>
                <c:pt idx="2039">
                  <c:v>40590</c:v>
                </c:pt>
                <c:pt idx="2040">
                  <c:v>40591</c:v>
                </c:pt>
                <c:pt idx="2041">
                  <c:v>40592</c:v>
                </c:pt>
                <c:pt idx="2042">
                  <c:v>40596</c:v>
                </c:pt>
                <c:pt idx="2043">
                  <c:v>40597</c:v>
                </c:pt>
                <c:pt idx="2044">
                  <c:v>40598</c:v>
                </c:pt>
                <c:pt idx="2045">
                  <c:v>40599</c:v>
                </c:pt>
                <c:pt idx="2046">
                  <c:v>40602</c:v>
                </c:pt>
                <c:pt idx="2047">
                  <c:v>40603</c:v>
                </c:pt>
                <c:pt idx="2048">
                  <c:v>40604</c:v>
                </c:pt>
                <c:pt idx="2049">
                  <c:v>40605</c:v>
                </c:pt>
                <c:pt idx="2050">
                  <c:v>40606</c:v>
                </c:pt>
                <c:pt idx="2051">
                  <c:v>40609</c:v>
                </c:pt>
                <c:pt idx="2052">
                  <c:v>40610</c:v>
                </c:pt>
                <c:pt idx="2053">
                  <c:v>40611</c:v>
                </c:pt>
                <c:pt idx="2054">
                  <c:v>40612</c:v>
                </c:pt>
                <c:pt idx="2055">
                  <c:v>40613</c:v>
                </c:pt>
                <c:pt idx="2056">
                  <c:v>40616</c:v>
                </c:pt>
                <c:pt idx="2057">
                  <c:v>40617</c:v>
                </c:pt>
                <c:pt idx="2058">
                  <c:v>40618</c:v>
                </c:pt>
                <c:pt idx="2059">
                  <c:v>40619</c:v>
                </c:pt>
                <c:pt idx="2060">
                  <c:v>40620</c:v>
                </c:pt>
                <c:pt idx="2061">
                  <c:v>40623</c:v>
                </c:pt>
                <c:pt idx="2062">
                  <c:v>40624</c:v>
                </c:pt>
                <c:pt idx="2063">
                  <c:v>40625</c:v>
                </c:pt>
                <c:pt idx="2064">
                  <c:v>40626</c:v>
                </c:pt>
                <c:pt idx="2065">
                  <c:v>40627</c:v>
                </c:pt>
                <c:pt idx="2066">
                  <c:v>40630</c:v>
                </c:pt>
                <c:pt idx="2067">
                  <c:v>40631</c:v>
                </c:pt>
                <c:pt idx="2068">
                  <c:v>40632</c:v>
                </c:pt>
                <c:pt idx="2069">
                  <c:v>40633</c:v>
                </c:pt>
                <c:pt idx="2070">
                  <c:v>40634</c:v>
                </c:pt>
                <c:pt idx="2071">
                  <c:v>40637</c:v>
                </c:pt>
                <c:pt idx="2072">
                  <c:v>40638</c:v>
                </c:pt>
                <c:pt idx="2073">
                  <c:v>40639</c:v>
                </c:pt>
                <c:pt idx="2074">
                  <c:v>40640</c:v>
                </c:pt>
                <c:pt idx="2075">
                  <c:v>40641</c:v>
                </c:pt>
                <c:pt idx="2076">
                  <c:v>40644</c:v>
                </c:pt>
                <c:pt idx="2077">
                  <c:v>40645</c:v>
                </c:pt>
                <c:pt idx="2078">
                  <c:v>40646</c:v>
                </c:pt>
                <c:pt idx="2079">
                  <c:v>40647</c:v>
                </c:pt>
                <c:pt idx="2080">
                  <c:v>40648</c:v>
                </c:pt>
                <c:pt idx="2081">
                  <c:v>40651</c:v>
                </c:pt>
                <c:pt idx="2082">
                  <c:v>40652</c:v>
                </c:pt>
                <c:pt idx="2083">
                  <c:v>40653</c:v>
                </c:pt>
                <c:pt idx="2084">
                  <c:v>40654</c:v>
                </c:pt>
                <c:pt idx="2085">
                  <c:v>40658</c:v>
                </c:pt>
                <c:pt idx="2086">
                  <c:v>40659</c:v>
                </c:pt>
                <c:pt idx="2087">
                  <c:v>40660</c:v>
                </c:pt>
                <c:pt idx="2088">
                  <c:v>40661</c:v>
                </c:pt>
                <c:pt idx="2089">
                  <c:v>40662</c:v>
                </c:pt>
                <c:pt idx="2090">
                  <c:v>40665</c:v>
                </c:pt>
                <c:pt idx="2091">
                  <c:v>40666</c:v>
                </c:pt>
                <c:pt idx="2092">
                  <c:v>40667</c:v>
                </c:pt>
                <c:pt idx="2093">
                  <c:v>40668</c:v>
                </c:pt>
                <c:pt idx="2094">
                  <c:v>40669</c:v>
                </c:pt>
                <c:pt idx="2095">
                  <c:v>40672</c:v>
                </c:pt>
                <c:pt idx="2096">
                  <c:v>40673</c:v>
                </c:pt>
                <c:pt idx="2097">
                  <c:v>40674</c:v>
                </c:pt>
                <c:pt idx="2098">
                  <c:v>40675</c:v>
                </c:pt>
                <c:pt idx="2099">
                  <c:v>40676</c:v>
                </c:pt>
                <c:pt idx="2100">
                  <c:v>40679</c:v>
                </c:pt>
                <c:pt idx="2101">
                  <c:v>40680</c:v>
                </c:pt>
                <c:pt idx="2102">
                  <c:v>40681</c:v>
                </c:pt>
                <c:pt idx="2103">
                  <c:v>40682</c:v>
                </c:pt>
                <c:pt idx="2104">
                  <c:v>40683</c:v>
                </c:pt>
                <c:pt idx="2105">
                  <c:v>40686</c:v>
                </c:pt>
                <c:pt idx="2106">
                  <c:v>40687</c:v>
                </c:pt>
                <c:pt idx="2107">
                  <c:v>40688</c:v>
                </c:pt>
                <c:pt idx="2108">
                  <c:v>40689</c:v>
                </c:pt>
                <c:pt idx="2109">
                  <c:v>40690</c:v>
                </c:pt>
                <c:pt idx="2110">
                  <c:v>40694</c:v>
                </c:pt>
                <c:pt idx="2111">
                  <c:v>40695</c:v>
                </c:pt>
                <c:pt idx="2112">
                  <c:v>40696</c:v>
                </c:pt>
                <c:pt idx="2113">
                  <c:v>40697</c:v>
                </c:pt>
                <c:pt idx="2114">
                  <c:v>40700</c:v>
                </c:pt>
                <c:pt idx="2115">
                  <c:v>40701</c:v>
                </c:pt>
                <c:pt idx="2116">
                  <c:v>40702</c:v>
                </c:pt>
                <c:pt idx="2117">
                  <c:v>40703</c:v>
                </c:pt>
                <c:pt idx="2118">
                  <c:v>40704</c:v>
                </c:pt>
                <c:pt idx="2119">
                  <c:v>40707</c:v>
                </c:pt>
                <c:pt idx="2120">
                  <c:v>40708</c:v>
                </c:pt>
                <c:pt idx="2121">
                  <c:v>40709</c:v>
                </c:pt>
                <c:pt idx="2122">
                  <c:v>40710</c:v>
                </c:pt>
                <c:pt idx="2123">
                  <c:v>40711</c:v>
                </c:pt>
                <c:pt idx="2124">
                  <c:v>40714</c:v>
                </c:pt>
                <c:pt idx="2125">
                  <c:v>40715</c:v>
                </c:pt>
                <c:pt idx="2126">
                  <c:v>40716</c:v>
                </c:pt>
                <c:pt idx="2127">
                  <c:v>40717</c:v>
                </c:pt>
                <c:pt idx="2128">
                  <c:v>40718</c:v>
                </c:pt>
                <c:pt idx="2129">
                  <c:v>40721</c:v>
                </c:pt>
                <c:pt idx="2130">
                  <c:v>40722</c:v>
                </c:pt>
                <c:pt idx="2131">
                  <c:v>40723</c:v>
                </c:pt>
                <c:pt idx="2132">
                  <c:v>40724</c:v>
                </c:pt>
                <c:pt idx="2133">
                  <c:v>40725</c:v>
                </c:pt>
                <c:pt idx="2134">
                  <c:v>40729</c:v>
                </c:pt>
                <c:pt idx="2135">
                  <c:v>40730</c:v>
                </c:pt>
                <c:pt idx="2136">
                  <c:v>40731</c:v>
                </c:pt>
                <c:pt idx="2137">
                  <c:v>40732</c:v>
                </c:pt>
                <c:pt idx="2138">
                  <c:v>40735</c:v>
                </c:pt>
                <c:pt idx="2139">
                  <c:v>40736</c:v>
                </c:pt>
                <c:pt idx="2140">
                  <c:v>40737</c:v>
                </c:pt>
                <c:pt idx="2141">
                  <c:v>40738</c:v>
                </c:pt>
                <c:pt idx="2142">
                  <c:v>40739</c:v>
                </c:pt>
                <c:pt idx="2143">
                  <c:v>40742</c:v>
                </c:pt>
                <c:pt idx="2144">
                  <c:v>40743</c:v>
                </c:pt>
                <c:pt idx="2145">
                  <c:v>40744</c:v>
                </c:pt>
                <c:pt idx="2146">
                  <c:v>40745</c:v>
                </c:pt>
                <c:pt idx="2147">
                  <c:v>40746</c:v>
                </c:pt>
                <c:pt idx="2148">
                  <c:v>40749</c:v>
                </c:pt>
                <c:pt idx="2149">
                  <c:v>40750</c:v>
                </c:pt>
                <c:pt idx="2150">
                  <c:v>40751</c:v>
                </c:pt>
                <c:pt idx="2151">
                  <c:v>40752</c:v>
                </c:pt>
                <c:pt idx="2152">
                  <c:v>40753</c:v>
                </c:pt>
                <c:pt idx="2153">
                  <c:v>40756</c:v>
                </c:pt>
                <c:pt idx="2154">
                  <c:v>40757</c:v>
                </c:pt>
                <c:pt idx="2155">
                  <c:v>40758</c:v>
                </c:pt>
                <c:pt idx="2156">
                  <c:v>40759</c:v>
                </c:pt>
                <c:pt idx="2157">
                  <c:v>40760</c:v>
                </c:pt>
                <c:pt idx="2158">
                  <c:v>40763</c:v>
                </c:pt>
                <c:pt idx="2159">
                  <c:v>40764</c:v>
                </c:pt>
                <c:pt idx="2160">
                  <c:v>40765</c:v>
                </c:pt>
                <c:pt idx="2161">
                  <c:v>40766</c:v>
                </c:pt>
                <c:pt idx="2162">
                  <c:v>40767</c:v>
                </c:pt>
                <c:pt idx="2163">
                  <c:v>40770</c:v>
                </c:pt>
                <c:pt idx="2164">
                  <c:v>40771</c:v>
                </c:pt>
                <c:pt idx="2165">
                  <c:v>40772</c:v>
                </c:pt>
                <c:pt idx="2166">
                  <c:v>40773</c:v>
                </c:pt>
                <c:pt idx="2167">
                  <c:v>40774</c:v>
                </c:pt>
                <c:pt idx="2168">
                  <c:v>40777</c:v>
                </c:pt>
                <c:pt idx="2169">
                  <c:v>40778</c:v>
                </c:pt>
                <c:pt idx="2170">
                  <c:v>40779</c:v>
                </c:pt>
                <c:pt idx="2171">
                  <c:v>40780</c:v>
                </c:pt>
                <c:pt idx="2172">
                  <c:v>40781</c:v>
                </c:pt>
                <c:pt idx="2173">
                  <c:v>40784</c:v>
                </c:pt>
                <c:pt idx="2174">
                  <c:v>40785</c:v>
                </c:pt>
                <c:pt idx="2175">
                  <c:v>40786</c:v>
                </c:pt>
                <c:pt idx="2176">
                  <c:v>40787</c:v>
                </c:pt>
                <c:pt idx="2177">
                  <c:v>40788</c:v>
                </c:pt>
                <c:pt idx="2178">
                  <c:v>40792</c:v>
                </c:pt>
                <c:pt idx="2179">
                  <c:v>40793</c:v>
                </c:pt>
                <c:pt idx="2180">
                  <c:v>40794</c:v>
                </c:pt>
                <c:pt idx="2181">
                  <c:v>40795</c:v>
                </c:pt>
                <c:pt idx="2182">
                  <c:v>40798</c:v>
                </c:pt>
                <c:pt idx="2183">
                  <c:v>40799</c:v>
                </c:pt>
                <c:pt idx="2184">
                  <c:v>40800</c:v>
                </c:pt>
                <c:pt idx="2185">
                  <c:v>40801</c:v>
                </c:pt>
                <c:pt idx="2186">
                  <c:v>40802</c:v>
                </c:pt>
                <c:pt idx="2187">
                  <c:v>40805</c:v>
                </c:pt>
                <c:pt idx="2188">
                  <c:v>40806</c:v>
                </c:pt>
                <c:pt idx="2189">
                  <c:v>40807</c:v>
                </c:pt>
                <c:pt idx="2190">
                  <c:v>40808</c:v>
                </c:pt>
                <c:pt idx="2191">
                  <c:v>40809</c:v>
                </c:pt>
                <c:pt idx="2192">
                  <c:v>40812</c:v>
                </c:pt>
                <c:pt idx="2193">
                  <c:v>40813</c:v>
                </c:pt>
                <c:pt idx="2194">
                  <c:v>40814</c:v>
                </c:pt>
                <c:pt idx="2195">
                  <c:v>40815</c:v>
                </c:pt>
                <c:pt idx="2196">
                  <c:v>40816</c:v>
                </c:pt>
                <c:pt idx="2197">
                  <c:v>40819</c:v>
                </c:pt>
                <c:pt idx="2198">
                  <c:v>40820</c:v>
                </c:pt>
                <c:pt idx="2199">
                  <c:v>40821</c:v>
                </c:pt>
                <c:pt idx="2200">
                  <c:v>40822</c:v>
                </c:pt>
                <c:pt idx="2201">
                  <c:v>40823</c:v>
                </c:pt>
                <c:pt idx="2202">
                  <c:v>40826</c:v>
                </c:pt>
                <c:pt idx="2203">
                  <c:v>40827</c:v>
                </c:pt>
                <c:pt idx="2204">
                  <c:v>40828</c:v>
                </c:pt>
                <c:pt idx="2205">
                  <c:v>40829</c:v>
                </c:pt>
                <c:pt idx="2206">
                  <c:v>40830</c:v>
                </c:pt>
                <c:pt idx="2207">
                  <c:v>40833</c:v>
                </c:pt>
                <c:pt idx="2208">
                  <c:v>40834</c:v>
                </c:pt>
                <c:pt idx="2209">
                  <c:v>40835</c:v>
                </c:pt>
                <c:pt idx="2210">
                  <c:v>40836</c:v>
                </c:pt>
                <c:pt idx="2211">
                  <c:v>40837</c:v>
                </c:pt>
                <c:pt idx="2212">
                  <c:v>40840</c:v>
                </c:pt>
                <c:pt idx="2213">
                  <c:v>40841</c:v>
                </c:pt>
                <c:pt idx="2214">
                  <c:v>40842</c:v>
                </c:pt>
                <c:pt idx="2215">
                  <c:v>40843</c:v>
                </c:pt>
                <c:pt idx="2216">
                  <c:v>40844</c:v>
                </c:pt>
                <c:pt idx="2217">
                  <c:v>40847</c:v>
                </c:pt>
                <c:pt idx="2218">
                  <c:v>40848</c:v>
                </c:pt>
                <c:pt idx="2219">
                  <c:v>40849</c:v>
                </c:pt>
                <c:pt idx="2220">
                  <c:v>40850</c:v>
                </c:pt>
                <c:pt idx="2221">
                  <c:v>40851</c:v>
                </c:pt>
                <c:pt idx="2222">
                  <c:v>40854</c:v>
                </c:pt>
                <c:pt idx="2223">
                  <c:v>40855</c:v>
                </c:pt>
                <c:pt idx="2224">
                  <c:v>40856</c:v>
                </c:pt>
                <c:pt idx="2225">
                  <c:v>40857</c:v>
                </c:pt>
                <c:pt idx="2226">
                  <c:v>40858</c:v>
                </c:pt>
                <c:pt idx="2227">
                  <c:v>40861</c:v>
                </c:pt>
                <c:pt idx="2228">
                  <c:v>40862</c:v>
                </c:pt>
                <c:pt idx="2229">
                  <c:v>40863</c:v>
                </c:pt>
                <c:pt idx="2230">
                  <c:v>40864</c:v>
                </c:pt>
                <c:pt idx="2231">
                  <c:v>40865</c:v>
                </c:pt>
                <c:pt idx="2232">
                  <c:v>40868</c:v>
                </c:pt>
                <c:pt idx="2233">
                  <c:v>40869</c:v>
                </c:pt>
                <c:pt idx="2234">
                  <c:v>40870</c:v>
                </c:pt>
                <c:pt idx="2235">
                  <c:v>40872</c:v>
                </c:pt>
                <c:pt idx="2236">
                  <c:v>40875</c:v>
                </c:pt>
                <c:pt idx="2237">
                  <c:v>40876</c:v>
                </c:pt>
                <c:pt idx="2238">
                  <c:v>40877</c:v>
                </c:pt>
                <c:pt idx="2239">
                  <c:v>40878</c:v>
                </c:pt>
                <c:pt idx="2240">
                  <c:v>40879</c:v>
                </c:pt>
                <c:pt idx="2241">
                  <c:v>40882</c:v>
                </c:pt>
                <c:pt idx="2242">
                  <c:v>40883</c:v>
                </c:pt>
                <c:pt idx="2243">
                  <c:v>40884</c:v>
                </c:pt>
                <c:pt idx="2244">
                  <c:v>40885</c:v>
                </c:pt>
                <c:pt idx="2245">
                  <c:v>40886</c:v>
                </c:pt>
                <c:pt idx="2246">
                  <c:v>40889</c:v>
                </c:pt>
                <c:pt idx="2247">
                  <c:v>40890</c:v>
                </c:pt>
                <c:pt idx="2248">
                  <c:v>40891</c:v>
                </c:pt>
                <c:pt idx="2249">
                  <c:v>40892</c:v>
                </c:pt>
                <c:pt idx="2250">
                  <c:v>40893</c:v>
                </c:pt>
                <c:pt idx="2251">
                  <c:v>40896</c:v>
                </c:pt>
                <c:pt idx="2252">
                  <c:v>40897</c:v>
                </c:pt>
                <c:pt idx="2253">
                  <c:v>40898</c:v>
                </c:pt>
                <c:pt idx="2254">
                  <c:v>40899</c:v>
                </c:pt>
                <c:pt idx="2255">
                  <c:v>40900</c:v>
                </c:pt>
                <c:pt idx="2256">
                  <c:v>40904</c:v>
                </c:pt>
                <c:pt idx="2257">
                  <c:v>40905</c:v>
                </c:pt>
                <c:pt idx="2258">
                  <c:v>40906</c:v>
                </c:pt>
                <c:pt idx="2259">
                  <c:v>40907</c:v>
                </c:pt>
                <c:pt idx="2260">
                  <c:v>40911</c:v>
                </c:pt>
                <c:pt idx="2261">
                  <c:v>40912</c:v>
                </c:pt>
                <c:pt idx="2262">
                  <c:v>40913</c:v>
                </c:pt>
                <c:pt idx="2263">
                  <c:v>40914</c:v>
                </c:pt>
                <c:pt idx="2264">
                  <c:v>40917</c:v>
                </c:pt>
                <c:pt idx="2265">
                  <c:v>40918</c:v>
                </c:pt>
                <c:pt idx="2266">
                  <c:v>40919</c:v>
                </c:pt>
                <c:pt idx="2267">
                  <c:v>40920</c:v>
                </c:pt>
                <c:pt idx="2268">
                  <c:v>40921</c:v>
                </c:pt>
                <c:pt idx="2269">
                  <c:v>40925</c:v>
                </c:pt>
                <c:pt idx="2270">
                  <c:v>40926</c:v>
                </c:pt>
                <c:pt idx="2271">
                  <c:v>40927</c:v>
                </c:pt>
                <c:pt idx="2272">
                  <c:v>40928</c:v>
                </c:pt>
                <c:pt idx="2273">
                  <c:v>40931</c:v>
                </c:pt>
                <c:pt idx="2274">
                  <c:v>40932</c:v>
                </c:pt>
                <c:pt idx="2275">
                  <c:v>40933</c:v>
                </c:pt>
                <c:pt idx="2276">
                  <c:v>40934</c:v>
                </c:pt>
                <c:pt idx="2277">
                  <c:v>40935</c:v>
                </c:pt>
                <c:pt idx="2278">
                  <c:v>40938</c:v>
                </c:pt>
                <c:pt idx="2279">
                  <c:v>40939</c:v>
                </c:pt>
                <c:pt idx="2280">
                  <c:v>40940</c:v>
                </c:pt>
                <c:pt idx="2281">
                  <c:v>40941</c:v>
                </c:pt>
                <c:pt idx="2282">
                  <c:v>40942</c:v>
                </c:pt>
                <c:pt idx="2283">
                  <c:v>40945</c:v>
                </c:pt>
                <c:pt idx="2284">
                  <c:v>40946</c:v>
                </c:pt>
                <c:pt idx="2285">
                  <c:v>40947</c:v>
                </c:pt>
                <c:pt idx="2286">
                  <c:v>40948</c:v>
                </c:pt>
                <c:pt idx="2287">
                  <c:v>40949</c:v>
                </c:pt>
                <c:pt idx="2288">
                  <c:v>40952</c:v>
                </c:pt>
                <c:pt idx="2289">
                  <c:v>40953</c:v>
                </c:pt>
                <c:pt idx="2290">
                  <c:v>40954</c:v>
                </c:pt>
                <c:pt idx="2291">
                  <c:v>40955</c:v>
                </c:pt>
                <c:pt idx="2292">
                  <c:v>40956</c:v>
                </c:pt>
                <c:pt idx="2293">
                  <c:v>40960</c:v>
                </c:pt>
                <c:pt idx="2294">
                  <c:v>40961</c:v>
                </c:pt>
                <c:pt idx="2295">
                  <c:v>40962</c:v>
                </c:pt>
                <c:pt idx="2296">
                  <c:v>40963</c:v>
                </c:pt>
                <c:pt idx="2297">
                  <c:v>40966</c:v>
                </c:pt>
                <c:pt idx="2298">
                  <c:v>40967</c:v>
                </c:pt>
                <c:pt idx="2299">
                  <c:v>40968</c:v>
                </c:pt>
                <c:pt idx="2300">
                  <c:v>40969</c:v>
                </c:pt>
                <c:pt idx="2301">
                  <c:v>40970</c:v>
                </c:pt>
                <c:pt idx="2302">
                  <c:v>40973</c:v>
                </c:pt>
                <c:pt idx="2303">
                  <c:v>40974</c:v>
                </c:pt>
                <c:pt idx="2304">
                  <c:v>40975</c:v>
                </c:pt>
                <c:pt idx="2305">
                  <c:v>40976</c:v>
                </c:pt>
                <c:pt idx="2306">
                  <c:v>40977</c:v>
                </c:pt>
                <c:pt idx="2307">
                  <c:v>40980</c:v>
                </c:pt>
                <c:pt idx="2308">
                  <c:v>40981</c:v>
                </c:pt>
                <c:pt idx="2309">
                  <c:v>40982</c:v>
                </c:pt>
                <c:pt idx="2310">
                  <c:v>40983</c:v>
                </c:pt>
                <c:pt idx="2311">
                  <c:v>40984</c:v>
                </c:pt>
                <c:pt idx="2312">
                  <c:v>40987</c:v>
                </c:pt>
                <c:pt idx="2313">
                  <c:v>40988</c:v>
                </c:pt>
                <c:pt idx="2314">
                  <c:v>40989</c:v>
                </c:pt>
                <c:pt idx="2315">
                  <c:v>40990</c:v>
                </c:pt>
                <c:pt idx="2316">
                  <c:v>40991</c:v>
                </c:pt>
                <c:pt idx="2317">
                  <c:v>40994</c:v>
                </c:pt>
                <c:pt idx="2318">
                  <c:v>40995</c:v>
                </c:pt>
                <c:pt idx="2319">
                  <c:v>40996</c:v>
                </c:pt>
                <c:pt idx="2320">
                  <c:v>40997</c:v>
                </c:pt>
                <c:pt idx="2321">
                  <c:v>40998</c:v>
                </c:pt>
                <c:pt idx="2322">
                  <c:v>41001</c:v>
                </c:pt>
                <c:pt idx="2323">
                  <c:v>41002</c:v>
                </c:pt>
                <c:pt idx="2324">
                  <c:v>41003</c:v>
                </c:pt>
                <c:pt idx="2325">
                  <c:v>41004</c:v>
                </c:pt>
                <c:pt idx="2326">
                  <c:v>41008</c:v>
                </c:pt>
                <c:pt idx="2327">
                  <c:v>41009</c:v>
                </c:pt>
                <c:pt idx="2328">
                  <c:v>41010</c:v>
                </c:pt>
                <c:pt idx="2329">
                  <c:v>41011</c:v>
                </c:pt>
                <c:pt idx="2330">
                  <c:v>41012</c:v>
                </c:pt>
                <c:pt idx="2331">
                  <c:v>41015</c:v>
                </c:pt>
                <c:pt idx="2332">
                  <c:v>41016</c:v>
                </c:pt>
                <c:pt idx="2333">
                  <c:v>41017</c:v>
                </c:pt>
                <c:pt idx="2334">
                  <c:v>41018</c:v>
                </c:pt>
                <c:pt idx="2335">
                  <c:v>41019</c:v>
                </c:pt>
                <c:pt idx="2336">
                  <c:v>41022</c:v>
                </c:pt>
                <c:pt idx="2337">
                  <c:v>41023</c:v>
                </c:pt>
                <c:pt idx="2338">
                  <c:v>41024</c:v>
                </c:pt>
                <c:pt idx="2339">
                  <c:v>41025</c:v>
                </c:pt>
                <c:pt idx="2340">
                  <c:v>41026</c:v>
                </c:pt>
                <c:pt idx="2341">
                  <c:v>41029</c:v>
                </c:pt>
                <c:pt idx="2342">
                  <c:v>41030</c:v>
                </c:pt>
                <c:pt idx="2343">
                  <c:v>41031</c:v>
                </c:pt>
                <c:pt idx="2344">
                  <c:v>41032</c:v>
                </c:pt>
                <c:pt idx="2345">
                  <c:v>41033</c:v>
                </c:pt>
                <c:pt idx="2346">
                  <c:v>41036</c:v>
                </c:pt>
                <c:pt idx="2347">
                  <c:v>41037</c:v>
                </c:pt>
                <c:pt idx="2348">
                  <c:v>41038</c:v>
                </c:pt>
                <c:pt idx="2349">
                  <c:v>41039</c:v>
                </c:pt>
                <c:pt idx="2350">
                  <c:v>41040</c:v>
                </c:pt>
                <c:pt idx="2351">
                  <c:v>41043</c:v>
                </c:pt>
                <c:pt idx="2352">
                  <c:v>41044</c:v>
                </c:pt>
                <c:pt idx="2353">
                  <c:v>41045</c:v>
                </c:pt>
                <c:pt idx="2354">
                  <c:v>41046</c:v>
                </c:pt>
                <c:pt idx="2355">
                  <c:v>41047</c:v>
                </c:pt>
                <c:pt idx="2356">
                  <c:v>41050</c:v>
                </c:pt>
                <c:pt idx="2357">
                  <c:v>41051</c:v>
                </c:pt>
                <c:pt idx="2358">
                  <c:v>41052</c:v>
                </c:pt>
                <c:pt idx="2359">
                  <c:v>41053</c:v>
                </c:pt>
                <c:pt idx="2360">
                  <c:v>41054</c:v>
                </c:pt>
                <c:pt idx="2361">
                  <c:v>41058</c:v>
                </c:pt>
                <c:pt idx="2362">
                  <c:v>41059</c:v>
                </c:pt>
                <c:pt idx="2363">
                  <c:v>41060</c:v>
                </c:pt>
                <c:pt idx="2364">
                  <c:v>41061</c:v>
                </c:pt>
                <c:pt idx="2365">
                  <c:v>41064</c:v>
                </c:pt>
                <c:pt idx="2366">
                  <c:v>41065</c:v>
                </c:pt>
                <c:pt idx="2367">
                  <c:v>41066</c:v>
                </c:pt>
                <c:pt idx="2368">
                  <c:v>41067</c:v>
                </c:pt>
                <c:pt idx="2369">
                  <c:v>41068</c:v>
                </c:pt>
                <c:pt idx="2370">
                  <c:v>41071</c:v>
                </c:pt>
                <c:pt idx="2371">
                  <c:v>41072</c:v>
                </c:pt>
                <c:pt idx="2372">
                  <c:v>41073</c:v>
                </c:pt>
                <c:pt idx="2373">
                  <c:v>41074</c:v>
                </c:pt>
                <c:pt idx="2374">
                  <c:v>41075</c:v>
                </c:pt>
                <c:pt idx="2375">
                  <c:v>41078</c:v>
                </c:pt>
                <c:pt idx="2376">
                  <c:v>41079</c:v>
                </c:pt>
                <c:pt idx="2377">
                  <c:v>41080</c:v>
                </c:pt>
                <c:pt idx="2378">
                  <c:v>41081</c:v>
                </c:pt>
                <c:pt idx="2379">
                  <c:v>41082</c:v>
                </c:pt>
                <c:pt idx="2380">
                  <c:v>41085</c:v>
                </c:pt>
                <c:pt idx="2381">
                  <c:v>41086</c:v>
                </c:pt>
                <c:pt idx="2382">
                  <c:v>41087</c:v>
                </c:pt>
                <c:pt idx="2383">
                  <c:v>41088</c:v>
                </c:pt>
                <c:pt idx="2384">
                  <c:v>41089</c:v>
                </c:pt>
                <c:pt idx="2385">
                  <c:v>41092</c:v>
                </c:pt>
                <c:pt idx="2386">
                  <c:v>41093</c:v>
                </c:pt>
                <c:pt idx="2387">
                  <c:v>41095</c:v>
                </c:pt>
                <c:pt idx="2388">
                  <c:v>41096</c:v>
                </c:pt>
                <c:pt idx="2389">
                  <c:v>41099</c:v>
                </c:pt>
                <c:pt idx="2390">
                  <c:v>41100</c:v>
                </c:pt>
                <c:pt idx="2391">
                  <c:v>41101</c:v>
                </c:pt>
                <c:pt idx="2392">
                  <c:v>41102</c:v>
                </c:pt>
                <c:pt idx="2393">
                  <c:v>41103</c:v>
                </c:pt>
                <c:pt idx="2394">
                  <c:v>41106</c:v>
                </c:pt>
                <c:pt idx="2395">
                  <c:v>41107</c:v>
                </c:pt>
                <c:pt idx="2396">
                  <c:v>41108</c:v>
                </c:pt>
                <c:pt idx="2397">
                  <c:v>41109</c:v>
                </c:pt>
                <c:pt idx="2398">
                  <c:v>41110</c:v>
                </c:pt>
                <c:pt idx="2399">
                  <c:v>41113</c:v>
                </c:pt>
                <c:pt idx="2400">
                  <c:v>41114</c:v>
                </c:pt>
                <c:pt idx="2401">
                  <c:v>41115</c:v>
                </c:pt>
                <c:pt idx="2402">
                  <c:v>41116</c:v>
                </c:pt>
                <c:pt idx="2403">
                  <c:v>41117</c:v>
                </c:pt>
                <c:pt idx="2404">
                  <c:v>41120</c:v>
                </c:pt>
                <c:pt idx="2405">
                  <c:v>41121</c:v>
                </c:pt>
                <c:pt idx="2406">
                  <c:v>41122</c:v>
                </c:pt>
                <c:pt idx="2407">
                  <c:v>41123</c:v>
                </c:pt>
                <c:pt idx="2408">
                  <c:v>41124</c:v>
                </c:pt>
                <c:pt idx="2409">
                  <c:v>41127</c:v>
                </c:pt>
                <c:pt idx="2410">
                  <c:v>41128</c:v>
                </c:pt>
                <c:pt idx="2411">
                  <c:v>41129</c:v>
                </c:pt>
                <c:pt idx="2412">
                  <c:v>41130</c:v>
                </c:pt>
                <c:pt idx="2413">
                  <c:v>41131</c:v>
                </c:pt>
                <c:pt idx="2414">
                  <c:v>41134</c:v>
                </c:pt>
                <c:pt idx="2415">
                  <c:v>41135</c:v>
                </c:pt>
                <c:pt idx="2416">
                  <c:v>41136</c:v>
                </c:pt>
                <c:pt idx="2417">
                  <c:v>41137</c:v>
                </c:pt>
                <c:pt idx="2418">
                  <c:v>41138</c:v>
                </c:pt>
                <c:pt idx="2419">
                  <c:v>41141</c:v>
                </c:pt>
                <c:pt idx="2420">
                  <c:v>41142</c:v>
                </c:pt>
                <c:pt idx="2421">
                  <c:v>41143</c:v>
                </c:pt>
                <c:pt idx="2422">
                  <c:v>41144</c:v>
                </c:pt>
                <c:pt idx="2423">
                  <c:v>41145</c:v>
                </c:pt>
                <c:pt idx="2424">
                  <c:v>41148</c:v>
                </c:pt>
                <c:pt idx="2425">
                  <c:v>41149</c:v>
                </c:pt>
                <c:pt idx="2426">
                  <c:v>41150</c:v>
                </c:pt>
                <c:pt idx="2427">
                  <c:v>41151</c:v>
                </c:pt>
                <c:pt idx="2428">
                  <c:v>41152</c:v>
                </c:pt>
                <c:pt idx="2429">
                  <c:v>41156</c:v>
                </c:pt>
                <c:pt idx="2430">
                  <c:v>41157</c:v>
                </c:pt>
                <c:pt idx="2431">
                  <c:v>41158</c:v>
                </c:pt>
                <c:pt idx="2432">
                  <c:v>41159</c:v>
                </c:pt>
                <c:pt idx="2433">
                  <c:v>41162</c:v>
                </c:pt>
                <c:pt idx="2434">
                  <c:v>41163</c:v>
                </c:pt>
                <c:pt idx="2435">
                  <c:v>41164</c:v>
                </c:pt>
                <c:pt idx="2436">
                  <c:v>41165</c:v>
                </c:pt>
                <c:pt idx="2437">
                  <c:v>41166</c:v>
                </c:pt>
                <c:pt idx="2438">
                  <c:v>41169</c:v>
                </c:pt>
                <c:pt idx="2439">
                  <c:v>41170</c:v>
                </c:pt>
                <c:pt idx="2440">
                  <c:v>41171</c:v>
                </c:pt>
                <c:pt idx="2441">
                  <c:v>41172</c:v>
                </c:pt>
                <c:pt idx="2442">
                  <c:v>41173</c:v>
                </c:pt>
                <c:pt idx="2443">
                  <c:v>41176</c:v>
                </c:pt>
                <c:pt idx="2444">
                  <c:v>41177</c:v>
                </c:pt>
                <c:pt idx="2445">
                  <c:v>41178</c:v>
                </c:pt>
                <c:pt idx="2446">
                  <c:v>41179</c:v>
                </c:pt>
                <c:pt idx="2447">
                  <c:v>41180</c:v>
                </c:pt>
                <c:pt idx="2448">
                  <c:v>41183</c:v>
                </c:pt>
                <c:pt idx="2449">
                  <c:v>41184</c:v>
                </c:pt>
                <c:pt idx="2450">
                  <c:v>41185</c:v>
                </c:pt>
                <c:pt idx="2451">
                  <c:v>41186</c:v>
                </c:pt>
                <c:pt idx="2452">
                  <c:v>41187</c:v>
                </c:pt>
                <c:pt idx="2453">
                  <c:v>41190</c:v>
                </c:pt>
                <c:pt idx="2454">
                  <c:v>41191</c:v>
                </c:pt>
                <c:pt idx="2455">
                  <c:v>41192</c:v>
                </c:pt>
                <c:pt idx="2456">
                  <c:v>41193</c:v>
                </c:pt>
                <c:pt idx="2457">
                  <c:v>41194</c:v>
                </c:pt>
                <c:pt idx="2458">
                  <c:v>41197</c:v>
                </c:pt>
                <c:pt idx="2459">
                  <c:v>41198</c:v>
                </c:pt>
                <c:pt idx="2460">
                  <c:v>41199</c:v>
                </c:pt>
                <c:pt idx="2461">
                  <c:v>41200</c:v>
                </c:pt>
                <c:pt idx="2462">
                  <c:v>41201</c:v>
                </c:pt>
                <c:pt idx="2463">
                  <c:v>41204</c:v>
                </c:pt>
                <c:pt idx="2464">
                  <c:v>41205</c:v>
                </c:pt>
                <c:pt idx="2465">
                  <c:v>41206</c:v>
                </c:pt>
                <c:pt idx="2466">
                  <c:v>41207</c:v>
                </c:pt>
                <c:pt idx="2467">
                  <c:v>41208</c:v>
                </c:pt>
                <c:pt idx="2468">
                  <c:v>41213</c:v>
                </c:pt>
                <c:pt idx="2469">
                  <c:v>41214</c:v>
                </c:pt>
                <c:pt idx="2470">
                  <c:v>41215</c:v>
                </c:pt>
                <c:pt idx="2471">
                  <c:v>41218</c:v>
                </c:pt>
                <c:pt idx="2472">
                  <c:v>41219</c:v>
                </c:pt>
                <c:pt idx="2473">
                  <c:v>41220</c:v>
                </c:pt>
                <c:pt idx="2474">
                  <c:v>41221</c:v>
                </c:pt>
                <c:pt idx="2475">
                  <c:v>41222</c:v>
                </c:pt>
                <c:pt idx="2476">
                  <c:v>41225</c:v>
                </c:pt>
                <c:pt idx="2477">
                  <c:v>41226</c:v>
                </c:pt>
                <c:pt idx="2478">
                  <c:v>41227</c:v>
                </c:pt>
                <c:pt idx="2479">
                  <c:v>41228</c:v>
                </c:pt>
                <c:pt idx="2480">
                  <c:v>41229</c:v>
                </c:pt>
                <c:pt idx="2481">
                  <c:v>41232</c:v>
                </c:pt>
                <c:pt idx="2482">
                  <c:v>41233</c:v>
                </c:pt>
                <c:pt idx="2483">
                  <c:v>41234</c:v>
                </c:pt>
                <c:pt idx="2484">
                  <c:v>41236</c:v>
                </c:pt>
                <c:pt idx="2485">
                  <c:v>41239</c:v>
                </c:pt>
                <c:pt idx="2486">
                  <c:v>41240</c:v>
                </c:pt>
                <c:pt idx="2487">
                  <c:v>41241</c:v>
                </c:pt>
                <c:pt idx="2488">
                  <c:v>41242</c:v>
                </c:pt>
                <c:pt idx="2489">
                  <c:v>41243</c:v>
                </c:pt>
                <c:pt idx="2490">
                  <c:v>41246</c:v>
                </c:pt>
                <c:pt idx="2491">
                  <c:v>41247</c:v>
                </c:pt>
                <c:pt idx="2492">
                  <c:v>41248</c:v>
                </c:pt>
                <c:pt idx="2493">
                  <c:v>41249</c:v>
                </c:pt>
                <c:pt idx="2494">
                  <c:v>41250</c:v>
                </c:pt>
                <c:pt idx="2495">
                  <c:v>41253</c:v>
                </c:pt>
                <c:pt idx="2496">
                  <c:v>41254</c:v>
                </c:pt>
                <c:pt idx="2497">
                  <c:v>41255</c:v>
                </c:pt>
                <c:pt idx="2498">
                  <c:v>41256</c:v>
                </c:pt>
                <c:pt idx="2499">
                  <c:v>41257</c:v>
                </c:pt>
                <c:pt idx="2500">
                  <c:v>41260</c:v>
                </c:pt>
                <c:pt idx="2501">
                  <c:v>41261</c:v>
                </c:pt>
                <c:pt idx="2502">
                  <c:v>41262</c:v>
                </c:pt>
                <c:pt idx="2503">
                  <c:v>41263</c:v>
                </c:pt>
                <c:pt idx="2504">
                  <c:v>41264</c:v>
                </c:pt>
                <c:pt idx="2505">
                  <c:v>41267</c:v>
                </c:pt>
                <c:pt idx="2506">
                  <c:v>41269</c:v>
                </c:pt>
                <c:pt idx="2507">
                  <c:v>41270</c:v>
                </c:pt>
                <c:pt idx="2508">
                  <c:v>41271</c:v>
                </c:pt>
                <c:pt idx="2509">
                  <c:v>41274</c:v>
                </c:pt>
                <c:pt idx="2510">
                  <c:v>41276</c:v>
                </c:pt>
                <c:pt idx="2511">
                  <c:v>41277</c:v>
                </c:pt>
                <c:pt idx="2512">
                  <c:v>41278</c:v>
                </c:pt>
                <c:pt idx="2513">
                  <c:v>41281</c:v>
                </c:pt>
                <c:pt idx="2514">
                  <c:v>41282</c:v>
                </c:pt>
                <c:pt idx="2515">
                  <c:v>41283</c:v>
                </c:pt>
                <c:pt idx="2516">
                  <c:v>41284</c:v>
                </c:pt>
                <c:pt idx="2517">
                  <c:v>41285</c:v>
                </c:pt>
                <c:pt idx="2518">
                  <c:v>41288</c:v>
                </c:pt>
                <c:pt idx="2519">
                  <c:v>41289</c:v>
                </c:pt>
                <c:pt idx="2520">
                  <c:v>41290</c:v>
                </c:pt>
                <c:pt idx="2521">
                  <c:v>41291</c:v>
                </c:pt>
                <c:pt idx="2522">
                  <c:v>41292</c:v>
                </c:pt>
                <c:pt idx="2523">
                  <c:v>41296</c:v>
                </c:pt>
                <c:pt idx="2524">
                  <c:v>41297</c:v>
                </c:pt>
                <c:pt idx="2525">
                  <c:v>41298</c:v>
                </c:pt>
                <c:pt idx="2526">
                  <c:v>41299</c:v>
                </c:pt>
                <c:pt idx="2527">
                  <c:v>41302</c:v>
                </c:pt>
                <c:pt idx="2528">
                  <c:v>41303</c:v>
                </c:pt>
                <c:pt idx="2529">
                  <c:v>41304</c:v>
                </c:pt>
                <c:pt idx="2530">
                  <c:v>41305</c:v>
                </c:pt>
                <c:pt idx="2531">
                  <c:v>41306</c:v>
                </c:pt>
                <c:pt idx="2532">
                  <c:v>41309</c:v>
                </c:pt>
                <c:pt idx="2533">
                  <c:v>41310</c:v>
                </c:pt>
                <c:pt idx="2534">
                  <c:v>41311</c:v>
                </c:pt>
                <c:pt idx="2535">
                  <c:v>41312</c:v>
                </c:pt>
                <c:pt idx="2536">
                  <c:v>41313</c:v>
                </c:pt>
                <c:pt idx="2537">
                  <c:v>41316</c:v>
                </c:pt>
                <c:pt idx="2538">
                  <c:v>41317</c:v>
                </c:pt>
                <c:pt idx="2539">
                  <c:v>41318</c:v>
                </c:pt>
                <c:pt idx="2540">
                  <c:v>41319</c:v>
                </c:pt>
                <c:pt idx="2541">
                  <c:v>41320</c:v>
                </c:pt>
                <c:pt idx="2542">
                  <c:v>41324</c:v>
                </c:pt>
                <c:pt idx="2543">
                  <c:v>41325</c:v>
                </c:pt>
                <c:pt idx="2544">
                  <c:v>41326</c:v>
                </c:pt>
                <c:pt idx="2545">
                  <c:v>41327</c:v>
                </c:pt>
                <c:pt idx="2546">
                  <c:v>41330</c:v>
                </c:pt>
                <c:pt idx="2547">
                  <c:v>41331</c:v>
                </c:pt>
                <c:pt idx="2548">
                  <c:v>41332</c:v>
                </c:pt>
                <c:pt idx="2549">
                  <c:v>41333</c:v>
                </c:pt>
                <c:pt idx="2550">
                  <c:v>41334</c:v>
                </c:pt>
                <c:pt idx="2551">
                  <c:v>41337</c:v>
                </c:pt>
                <c:pt idx="2552">
                  <c:v>41338</c:v>
                </c:pt>
                <c:pt idx="2553">
                  <c:v>41339</c:v>
                </c:pt>
                <c:pt idx="2554">
                  <c:v>41340</c:v>
                </c:pt>
                <c:pt idx="2555">
                  <c:v>41341</c:v>
                </c:pt>
                <c:pt idx="2556">
                  <c:v>41344</c:v>
                </c:pt>
                <c:pt idx="2557">
                  <c:v>41345</c:v>
                </c:pt>
                <c:pt idx="2558">
                  <c:v>41346</c:v>
                </c:pt>
                <c:pt idx="2559">
                  <c:v>41347</c:v>
                </c:pt>
                <c:pt idx="2560">
                  <c:v>41348</c:v>
                </c:pt>
                <c:pt idx="2561">
                  <c:v>41351</c:v>
                </c:pt>
                <c:pt idx="2562">
                  <c:v>41352</c:v>
                </c:pt>
                <c:pt idx="2563">
                  <c:v>41353</c:v>
                </c:pt>
                <c:pt idx="2564">
                  <c:v>41354</c:v>
                </c:pt>
                <c:pt idx="2565">
                  <c:v>41355</c:v>
                </c:pt>
                <c:pt idx="2566">
                  <c:v>41358</c:v>
                </c:pt>
                <c:pt idx="2567">
                  <c:v>41359</c:v>
                </c:pt>
                <c:pt idx="2568">
                  <c:v>41360</c:v>
                </c:pt>
                <c:pt idx="2569">
                  <c:v>41361</c:v>
                </c:pt>
                <c:pt idx="2570">
                  <c:v>41365</c:v>
                </c:pt>
                <c:pt idx="2571">
                  <c:v>41366</c:v>
                </c:pt>
                <c:pt idx="2572">
                  <c:v>41367</c:v>
                </c:pt>
                <c:pt idx="2573">
                  <c:v>41368</c:v>
                </c:pt>
                <c:pt idx="2574">
                  <c:v>41369</c:v>
                </c:pt>
                <c:pt idx="2575">
                  <c:v>41372</c:v>
                </c:pt>
                <c:pt idx="2576">
                  <c:v>41373</c:v>
                </c:pt>
                <c:pt idx="2577">
                  <c:v>41374</c:v>
                </c:pt>
                <c:pt idx="2578">
                  <c:v>41375</c:v>
                </c:pt>
                <c:pt idx="2579">
                  <c:v>41376</c:v>
                </c:pt>
                <c:pt idx="2580">
                  <c:v>41379</c:v>
                </c:pt>
                <c:pt idx="2581">
                  <c:v>41380</c:v>
                </c:pt>
                <c:pt idx="2582">
                  <c:v>41381</c:v>
                </c:pt>
                <c:pt idx="2583">
                  <c:v>41382</c:v>
                </c:pt>
                <c:pt idx="2584">
                  <c:v>41383</c:v>
                </c:pt>
                <c:pt idx="2585">
                  <c:v>41386</c:v>
                </c:pt>
                <c:pt idx="2586">
                  <c:v>41387</c:v>
                </c:pt>
                <c:pt idx="2587">
                  <c:v>41388</c:v>
                </c:pt>
                <c:pt idx="2588">
                  <c:v>41389</c:v>
                </c:pt>
                <c:pt idx="2589">
                  <c:v>41390</c:v>
                </c:pt>
                <c:pt idx="2590">
                  <c:v>41393</c:v>
                </c:pt>
                <c:pt idx="2591">
                  <c:v>41394</c:v>
                </c:pt>
                <c:pt idx="2592">
                  <c:v>41395</c:v>
                </c:pt>
                <c:pt idx="2593">
                  <c:v>41396</c:v>
                </c:pt>
                <c:pt idx="2594">
                  <c:v>41397</c:v>
                </c:pt>
                <c:pt idx="2595">
                  <c:v>41400</c:v>
                </c:pt>
                <c:pt idx="2596">
                  <c:v>41401</c:v>
                </c:pt>
                <c:pt idx="2597">
                  <c:v>41402</c:v>
                </c:pt>
                <c:pt idx="2598">
                  <c:v>41403</c:v>
                </c:pt>
                <c:pt idx="2599">
                  <c:v>41404</c:v>
                </c:pt>
                <c:pt idx="2600">
                  <c:v>41407</c:v>
                </c:pt>
                <c:pt idx="2601">
                  <c:v>41408</c:v>
                </c:pt>
                <c:pt idx="2602">
                  <c:v>41409</c:v>
                </c:pt>
                <c:pt idx="2603">
                  <c:v>41410</c:v>
                </c:pt>
                <c:pt idx="2604">
                  <c:v>41411</c:v>
                </c:pt>
                <c:pt idx="2605">
                  <c:v>41414</c:v>
                </c:pt>
                <c:pt idx="2606">
                  <c:v>41415</c:v>
                </c:pt>
                <c:pt idx="2607">
                  <c:v>41416</c:v>
                </c:pt>
                <c:pt idx="2608">
                  <c:v>41417</c:v>
                </c:pt>
                <c:pt idx="2609">
                  <c:v>41418</c:v>
                </c:pt>
                <c:pt idx="2610">
                  <c:v>41422</c:v>
                </c:pt>
                <c:pt idx="2611">
                  <c:v>41423</c:v>
                </c:pt>
                <c:pt idx="2612">
                  <c:v>41424</c:v>
                </c:pt>
                <c:pt idx="2613">
                  <c:v>41425</c:v>
                </c:pt>
                <c:pt idx="2614">
                  <c:v>41428</c:v>
                </c:pt>
                <c:pt idx="2615">
                  <c:v>41429</c:v>
                </c:pt>
                <c:pt idx="2616">
                  <c:v>41430</c:v>
                </c:pt>
                <c:pt idx="2617">
                  <c:v>41431</c:v>
                </c:pt>
                <c:pt idx="2618">
                  <c:v>41432</c:v>
                </c:pt>
                <c:pt idx="2619">
                  <c:v>41435</c:v>
                </c:pt>
                <c:pt idx="2620">
                  <c:v>41436</c:v>
                </c:pt>
                <c:pt idx="2621">
                  <c:v>41437</c:v>
                </c:pt>
                <c:pt idx="2622">
                  <c:v>41438</c:v>
                </c:pt>
                <c:pt idx="2623">
                  <c:v>41439</c:v>
                </c:pt>
                <c:pt idx="2624">
                  <c:v>41442</c:v>
                </c:pt>
                <c:pt idx="2625">
                  <c:v>41443</c:v>
                </c:pt>
                <c:pt idx="2626">
                  <c:v>41444</c:v>
                </c:pt>
                <c:pt idx="2627">
                  <c:v>41445</c:v>
                </c:pt>
                <c:pt idx="2628">
                  <c:v>41446</c:v>
                </c:pt>
                <c:pt idx="2629">
                  <c:v>41449</c:v>
                </c:pt>
                <c:pt idx="2630">
                  <c:v>41450</c:v>
                </c:pt>
                <c:pt idx="2631">
                  <c:v>41451</c:v>
                </c:pt>
                <c:pt idx="2632">
                  <c:v>41452</c:v>
                </c:pt>
                <c:pt idx="2633">
                  <c:v>41453</c:v>
                </c:pt>
                <c:pt idx="2634">
                  <c:v>41456</c:v>
                </c:pt>
                <c:pt idx="2635">
                  <c:v>41457</c:v>
                </c:pt>
                <c:pt idx="2636">
                  <c:v>41458</c:v>
                </c:pt>
                <c:pt idx="2637">
                  <c:v>41460</c:v>
                </c:pt>
                <c:pt idx="2638">
                  <c:v>41463</c:v>
                </c:pt>
                <c:pt idx="2639">
                  <c:v>41464</c:v>
                </c:pt>
                <c:pt idx="2640">
                  <c:v>41465</c:v>
                </c:pt>
                <c:pt idx="2641">
                  <c:v>41466</c:v>
                </c:pt>
                <c:pt idx="2642">
                  <c:v>41467</c:v>
                </c:pt>
                <c:pt idx="2643">
                  <c:v>41470</c:v>
                </c:pt>
                <c:pt idx="2644">
                  <c:v>41471</c:v>
                </c:pt>
                <c:pt idx="2645">
                  <c:v>41472</c:v>
                </c:pt>
                <c:pt idx="2646">
                  <c:v>41473</c:v>
                </c:pt>
                <c:pt idx="2647">
                  <c:v>41474</c:v>
                </c:pt>
                <c:pt idx="2648">
                  <c:v>41477</c:v>
                </c:pt>
                <c:pt idx="2649">
                  <c:v>41478</c:v>
                </c:pt>
                <c:pt idx="2650">
                  <c:v>41479</c:v>
                </c:pt>
                <c:pt idx="2651">
                  <c:v>41480</c:v>
                </c:pt>
                <c:pt idx="2652">
                  <c:v>41481</c:v>
                </c:pt>
                <c:pt idx="2653">
                  <c:v>41484</c:v>
                </c:pt>
                <c:pt idx="2654">
                  <c:v>41485</c:v>
                </c:pt>
                <c:pt idx="2655">
                  <c:v>41486</c:v>
                </c:pt>
                <c:pt idx="2656">
                  <c:v>41487</c:v>
                </c:pt>
                <c:pt idx="2657">
                  <c:v>41488</c:v>
                </c:pt>
                <c:pt idx="2658">
                  <c:v>41491</c:v>
                </c:pt>
                <c:pt idx="2659">
                  <c:v>41492</c:v>
                </c:pt>
                <c:pt idx="2660">
                  <c:v>41493</c:v>
                </c:pt>
                <c:pt idx="2661">
                  <c:v>41494</c:v>
                </c:pt>
                <c:pt idx="2662">
                  <c:v>41495</c:v>
                </c:pt>
                <c:pt idx="2663">
                  <c:v>41498</c:v>
                </c:pt>
                <c:pt idx="2664">
                  <c:v>41499</c:v>
                </c:pt>
                <c:pt idx="2665">
                  <c:v>41500</c:v>
                </c:pt>
                <c:pt idx="2666">
                  <c:v>41501</c:v>
                </c:pt>
                <c:pt idx="2667">
                  <c:v>41502</c:v>
                </c:pt>
                <c:pt idx="2668">
                  <c:v>41505</c:v>
                </c:pt>
                <c:pt idx="2669">
                  <c:v>41506</c:v>
                </c:pt>
                <c:pt idx="2670">
                  <c:v>41507</c:v>
                </c:pt>
                <c:pt idx="2671">
                  <c:v>41508</c:v>
                </c:pt>
                <c:pt idx="2672">
                  <c:v>41509</c:v>
                </c:pt>
                <c:pt idx="2673">
                  <c:v>41512</c:v>
                </c:pt>
                <c:pt idx="2674">
                  <c:v>41513</c:v>
                </c:pt>
                <c:pt idx="2675">
                  <c:v>41514</c:v>
                </c:pt>
                <c:pt idx="2676">
                  <c:v>41515</c:v>
                </c:pt>
                <c:pt idx="2677">
                  <c:v>41516</c:v>
                </c:pt>
                <c:pt idx="2678">
                  <c:v>41520</c:v>
                </c:pt>
                <c:pt idx="2679">
                  <c:v>41521</c:v>
                </c:pt>
                <c:pt idx="2680">
                  <c:v>41522</c:v>
                </c:pt>
                <c:pt idx="2681">
                  <c:v>41523</c:v>
                </c:pt>
                <c:pt idx="2682">
                  <c:v>41526</c:v>
                </c:pt>
                <c:pt idx="2683">
                  <c:v>41527</c:v>
                </c:pt>
                <c:pt idx="2684">
                  <c:v>41528</c:v>
                </c:pt>
                <c:pt idx="2685">
                  <c:v>41529</c:v>
                </c:pt>
                <c:pt idx="2686">
                  <c:v>41530</c:v>
                </c:pt>
                <c:pt idx="2687">
                  <c:v>41533</c:v>
                </c:pt>
                <c:pt idx="2688">
                  <c:v>41534</c:v>
                </c:pt>
                <c:pt idx="2689">
                  <c:v>41535</c:v>
                </c:pt>
                <c:pt idx="2690">
                  <c:v>41536</c:v>
                </c:pt>
                <c:pt idx="2691">
                  <c:v>41537</c:v>
                </c:pt>
                <c:pt idx="2692">
                  <c:v>41540</c:v>
                </c:pt>
                <c:pt idx="2693">
                  <c:v>41541</c:v>
                </c:pt>
                <c:pt idx="2694">
                  <c:v>41542</c:v>
                </c:pt>
                <c:pt idx="2695">
                  <c:v>41543</c:v>
                </c:pt>
                <c:pt idx="2696">
                  <c:v>41544</c:v>
                </c:pt>
                <c:pt idx="2697">
                  <c:v>41547</c:v>
                </c:pt>
                <c:pt idx="2698">
                  <c:v>41548</c:v>
                </c:pt>
                <c:pt idx="2699">
                  <c:v>41549</c:v>
                </c:pt>
                <c:pt idx="2700">
                  <c:v>41550</c:v>
                </c:pt>
                <c:pt idx="2701">
                  <c:v>41551</c:v>
                </c:pt>
                <c:pt idx="2702">
                  <c:v>41554</c:v>
                </c:pt>
                <c:pt idx="2703">
                  <c:v>41555</c:v>
                </c:pt>
                <c:pt idx="2704">
                  <c:v>41556</c:v>
                </c:pt>
                <c:pt idx="2705">
                  <c:v>41557</c:v>
                </c:pt>
                <c:pt idx="2706">
                  <c:v>41558</c:v>
                </c:pt>
                <c:pt idx="2707">
                  <c:v>41561</c:v>
                </c:pt>
                <c:pt idx="2708">
                  <c:v>41562</c:v>
                </c:pt>
                <c:pt idx="2709">
                  <c:v>41563</c:v>
                </c:pt>
                <c:pt idx="2710">
                  <c:v>41564</c:v>
                </c:pt>
                <c:pt idx="2711">
                  <c:v>41565</c:v>
                </c:pt>
                <c:pt idx="2712">
                  <c:v>41568</c:v>
                </c:pt>
                <c:pt idx="2713">
                  <c:v>41569</c:v>
                </c:pt>
                <c:pt idx="2714">
                  <c:v>41570</c:v>
                </c:pt>
                <c:pt idx="2715">
                  <c:v>41571</c:v>
                </c:pt>
                <c:pt idx="2716">
                  <c:v>41572</c:v>
                </c:pt>
                <c:pt idx="2717">
                  <c:v>41575</c:v>
                </c:pt>
                <c:pt idx="2718">
                  <c:v>41576</c:v>
                </c:pt>
                <c:pt idx="2719">
                  <c:v>41577</c:v>
                </c:pt>
                <c:pt idx="2720">
                  <c:v>41578</c:v>
                </c:pt>
                <c:pt idx="2721">
                  <c:v>41579</c:v>
                </c:pt>
                <c:pt idx="2722">
                  <c:v>41582</c:v>
                </c:pt>
                <c:pt idx="2723">
                  <c:v>41583</c:v>
                </c:pt>
                <c:pt idx="2724">
                  <c:v>41584</c:v>
                </c:pt>
                <c:pt idx="2725">
                  <c:v>41585</c:v>
                </c:pt>
                <c:pt idx="2726">
                  <c:v>41586</c:v>
                </c:pt>
                <c:pt idx="2727">
                  <c:v>41589</c:v>
                </c:pt>
                <c:pt idx="2728">
                  <c:v>41590</c:v>
                </c:pt>
                <c:pt idx="2729">
                  <c:v>41591</c:v>
                </c:pt>
                <c:pt idx="2730">
                  <c:v>41592</c:v>
                </c:pt>
                <c:pt idx="2731">
                  <c:v>41593</c:v>
                </c:pt>
                <c:pt idx="2732">
                  <c:v>41596</c:v>
                </c:pt>
                <c:pt idx="2733">
                  <c:v>41597</c:v>
                </c:pt>
                <c:pt idx="2734">
                  <c:v>41598</c:v>
                </c:pt>
                <c:pt idx="2735">
                  <c:v>41599</c:v>
                </c:pt>
                <c:pt idx="2736">
                  <c:v>41600</c:v>
                </c:pt>
                <c:pt idx="2737">
                  <c:v>41603</c:v>
                </c:pt>
                <c:pt idx="2738">
                  <c:v>41604</c:v>
                </c:pt>
                <c:pt idx="2739">
                  <c:v>41605</c:v>
                </c:pt>
                <c:pt idx="2740">
                  <c:v>41607</c:v>
                </c:pt>
                <c:pt idx="2741">
                  <c:v>41610</c:v>
                </c:pt>
                <c:pt idx="2742">
                  <c:v>41611</c:v>
                </c:pt>
                <c:pt idx="2743">
                  <c:v>41612</c:v>
                </c:pt>
                <c:pt idx="2744">
                  <c:v>41613</c:v>
                </c:pt>
                <c:pt idx="2745">
                  <c:v>41614</c:v>
                </c:pt>
                <c:pt idx="2746">
                  <c:v>41617</c:v>
                </c:pt>
                <c:pt idx="2747">
                  <c:v>41618</c:v>
                </c:pt>
                <c:pt idx="2748">
                  <c:v>41619</c:v>
                </c:pt>
                <c:pt idx="2749">
                  <c:v>41620</c:v>
                </c:pt>
                <c:pt idx="2750">
                  <c:v>41621</c:v>
                </c:pt>
                <c:pt idx="2751">
                  <c:v>41624</c:v>
                </c:pt>
                <c:pt idx="2752">
                  <c:v>41625</c:v>
                </c:pt>
                <c:pt idx="2753">
                  <c:v>41626</c:v>
                </c:pt>
                <c:pt idx="2754">
                  <c:v>41627</c:v>
                </c:pt>
                <c:pt idx="2755">
                  <c:v>41628</c:v>
                </c:pt>
                <c:pt idx="2756">
                  <c:v>41631</c:v>
                </c:pt>
                <c:pt idx="2757">
                  <c:v>41632</c:v>
                </c:pt>
                <c:pt idx="2758">
                  <c:v>41634</c:v>
                </c:pt>
                <c:pt idx="2759">
                  <c:v>41635</c:v>
                </c:pt>
                <c:pt idx="2760">
                  <c:v>41638</c:v>
                </c:pt>
                <c:pt idx="2761">
                  <c:v>41639</c:v>
                </c:pt>
                <c:pt idx="2762">
                  <c:v>41641</c:v>
                </c:pt>
                <c:pt idx="2763">
                  <c:v>41642</c:v>
                </c:pt>
                <c:pt idx="2764">
                  <c:v>41645</c:v>
                </c:pt>
                <c:pt idx="2765">
                  <c:v>41646</c:v>
                </c:pt>
                <c:pt idx="2766">
                  <c:v>41647</c:v>
                </c:pt>
                <c:pt idx="2767">
                  <c:v>41648</c:v>
                </c:pt>
                <c:pt idx="2768">
                  <c:v>41649</c:v>
                </c:pt>
                <c:pt idx="2769">
                  <c:v>41652</c:v>
                </c:pt>
                <c:pt idx="2770">
                  <c:v>41653</c:v>
                </c:pt>
                <c:pt idx="2771">
                  <c:v>41654</c:v>
                </c:pt>
                <c:pt idx="2772">
                  <c:v>41655</c:v>
                </c:pt>
                <c:pt idx="2773">
                  <c:v>41656</c:v>
                </c:pt>
                <c:pt idx="2774">
                  <c:v>41660</c:v>
                </c:pt>
                <c:pt idx="2775">
                  <c:v>41661</c:v>
                </c:pt>
                <c:pt idx="2776">
                  <c:v>41662</c:v>
                </c:pt>
                <c:pt idx="2777">
                  <c:v>41663</c:v>
                </c:pt>
                <c:pt idx="2778">
                  <c:v>41666</c:v>
                </c:pt>
                <c:pt idx="2779">
                  <c:v>41667</c:v>
                </c:pt>
                <c:pt idx="2780">
                  <c:v>41668</c:v>
                </c:pt>
                <c:pt idx="2781">
                  <c:v>41669</c:v>
                </c:pt>
                <c:pt idx="2782">
                  <c:v>41670</c:v>
                </c:pt>
                <c:pt idx="2783">
                  <c:v>41673</c:v>
                </c:pt>
                <c:pt idx="2784">
                  <c:v>41674</c:v>
                </c:pt>
                <c:pt idx="2785">
                  <c:v>41675</c:v>
                </c:pt>
                <c:pt idx="2786">
                  <c:v>41676</c:v>
                </c:pt>
                <c:pt idx="2787">
                  <c:v>41677</c:v>
                </c:pt>
                <c:pt idx="2788">
                  <c:v>41680</c:v>
                </c:pt>
                <c:pt idx="2789">
                  <c:v>41681</c:v>
                </c:pt>
                <c:pt idx="2790">
                  <c:v>41682</c:v>
                </c:pt>
                <c:pt idx="2791">
                  <c:v>41683</c:v>
                </c:pt>
                <c:pt idx="2792">
                  <c:v>41684</c:v>
                </c:pt>
                <c:pt idx="2793">
                  <c:v>41688</c:v>
                </c:pt>
                <c:pt idx="2794">
                  <c:v>41689</c:v>
                </c:pt>
                <c:pt idx="2795">
                  <c:v>41690</c:v>
                </c:pt>
                <c:pt idx="2796">
                  <c:v>41691</c:v>
                </c:pt>
                <c:pt idx="2797">
                  <c:v>41694</c:v>
                </c:pt>
                <c:pt idx="2798">
                  <c:v>41695</c:v>
                </c:pt>
                <c:pt idx="2799">
                  <c:v>41696</c:v>
                </c:pt>
                <c:pt idx="2800">
                  <c:v>41697</c:v>
                </c:pt>
                <c:pt idx="2801">
                  <c:v>41698</c:v>
                </c:pt>
                <c:pt idx="2802">
                  <c:v>41701</c:v>
                </c:pt>
                <c:pt idx="2803">
                  <c:v>41702</c:v>
                </c:pt>
                <c:pt idx="2804">
                  <c:v>41703</c:v>
                </c:pt>
                <c:pt idx="2805">
                  <c:v>41704</c:v>
                </c:pt>
                <c:pt idx="2806">
                  <c:v>41705</c:v>
                </c:pt>
                <c:pt idx="2807">
                  <c:v>41708</c:v>
                </c:pt>
                <c:pt idx="2808">
                  <c:v>41709</c:v>
                </c:pt>
                <c:pt idx="2809">
                  <c:v>41710</c:v>
                </c:pt>
                <c:pt idx="2810">
                  <c:v>41711</c:v>
                </c:pt>
                <c:pt idx="2811">
                  <c:v>41712</c:v>
                </c:pt>
                <c:pt idx="2812">
                  <c:v>41715</c:v>
                </c:pt>
                <c:pt idx="2813">
                  <c:v>41716</c:v>
                </c:pt>
                <c:pt idx="2814">
                  <c:v>41717</c:v>
                </c:pt>
                <c:pt idx="2815">
                  <c:v>41718</c:v>
                </c:pt>
                <c:pt idx="2816">
                  <c:v>41719</c:v>
                </c:pt>
                <c:pt idx="2817">
                  <c:v>41722</c:v>
                </c:pt>
                <c:pt idx="2818">
                  <c:v>41723</c:v>
                </c:pt>
                <c:pt idx="2819">
                  <c:v>41724</c:v>
                </c:pt>
                <c:pt idx="2820">
                  <c:v>41725</c:v>
                </c:pt>
                <c:pt idx="2821">
                  <c:v>41726</c:v>
                </c:pt>
                <c:pt idx="2822">
                  <c:v>41729</c:v>
                </c:pt>
                <c:pt idx="2823">
                  <c:v>41730</c:v>
                </c:pt>
                <c:pt idx="2824">
                  <c:v>41731</c:v>
                </c:pt>
                <c:pt idx="2825">
                  <c:v>41732</c:v>
                </c:pt>
                <c:pt idx="2826">
                  <c:v>41733</c:v>
                </c:pt>
                <c:pt idx="2827">
                  <c:v>41736</c:v>
                </c:pt>
                <c:pt idx="2828">
                  <c:v>41737</c:v>
                </c:pt>
                <c:pt idx="2829">
                  <c:v>41738</c:v>
                </c:pt>
                <c:pt idx="2830">
                  <c:v>41739</c:v>
                </c:pt>
                <c:pt idx="2831">
                  <c:v>41740</c:v>
                </c:pt>
                <c:pt idx="2832">
                  <c:v>41743</c:v>
                </c:pt>
                <c:pt idx="2833">
                  <c:v>41744</c:v>
                </c:pt>
                <c:pt idx="2834">
                  <c:v>41745</c:v>
                </c:pt>
                <c:pt idx="2835">
                  <c:v>41746</c:v>
                </c:pt>
                <c:pt idx="2836">
                  <c:v>41750</c:v>
                </c:pt>
                <c:pt idx="2837">
                  <c:v>41751</c:v>
                </c:pt>
                <c:pt idx="2838">
                  <c:v>41752</c:v>
                </c:pt>
                <c:pt idx="2839">
                  <c:v>41753</c:v>
                </c:pt>
                <c:pt idx="2840">
                  <c:v>41754</c:v>
                </c:pt>
                <c:pt idx="2841">
                  <c:v>41757</c:v>
                </c:pt>
                <c:pt idx="2842">
                  <c:v>41758</c:v>
                </c:pt>
                <c:pt idx="2843">
                  <c:v>41759</c:v>
                </c:pt>
                <c:pt idx="2844">
                  <c:v>41760</c:v>
                </c:pt>
                <c:pt idx="2845">
                  <c:v>41761</c:v>
                </c:pt>
                <c:pt idx="2846">
                  <c:v>41764</c:v>
                </c:pt>
                <c:pt idx="2847">
                  <c:v>41765</c:v>
                </c:pt>
                <c:pt idx="2848">
                  <c:v>41766</c:v>
                </c:pt>
                <c:pt idx="2849">
                  <c:v>41767</c:v>
                </c:pt>
                <c:pt idx="2850">
                  <c:v>41768</c:v>
                </c:pt>
                <c:pt idx="2851">
                  <c:v>41771</c:v>
                </c:pt>
                <c:pt idx="2852">
                  <c:v>41772</c:v>
                </c:pt>
                <c:pt idx="2853">
                  <c:v>41773</c:v>
                </c:pt>
                <c:pt idx="2854">
                  <c:v>41774</c:v>
                </c:pt>
                <c:pt idx="2855">
                  <c:v>41775</c:v>
                </c:pt>
                <c:pt idx="2856">
                  <c:v>41778</c:v>
                </c:pt>
                <c:pt idx="2857">
                  <c:v>41779</c:v>
                </c:pt>
                <c:pt idx="2858">
                  <c:v>41780</c:v>
                </c:pt>
                <c:pt idx="2859">
                  <c:v>41781</c:v>
                </c:pt>
                <c:pt idx="2860">
                  <c:v>41782</c:v>
                </c:pt>
                <c:pt idx="2861">
                  <c:v>41786</c:v>
                </c:pt>
                <c:pt idx="2862">
                  <c:v>41787</c:v>
                </c:pt>
                <c:pt idx="2863">
                  <c:v>41788</c:v>
                </c:pt>
                <c:pt idx="2864">
                  <c:v>41789</c:v>
                </c:pt>
                <c:pt idx="2865">
                  <c:v>41792</c:v>
                </c:pt>
                <c:pt idx="2866">
                  <c:v>41793</c:v>
                </c:pt>
                <c:pt idx="2867">
                  <c:v>41794</c:v>
                </c:pt>
                <c:pt idx="2868">
                  <c:v>41795</c:v>
                </c:pt>
                <c:pt idx="2869">
                  <c:v>41796</c:v>
                </c:pt>
                <c:pt idx="2870">
                  <c:v>41799</c:v>
                </c:pt>
                <c:pt idx="2871">
                  <c:v>41800</c:v>
                </c:pt>
                <c:pt idx="2872">
                  <c:v>41801</c:v>
                </c:pt>
                <c:pt idx="2873">
                  <c:v>41802</c:v>
                </c:pt>
                <c:pt idx="2874">
                  <c:v>41803</c:v>
                </c:pt>
                <c:pt idx="2875">
                  <c:v>41806</c:v>
                </c:pt>
                <c:pt idx="2876">
                  <c:v>41807</c:v>
                </c:pt>
                <c:pt idx="2877">
                  <c:v>41808</c:v>
                </c:pt>
                <c:pt idx="2878">
                  <c:v>41809</c:v>
                </c:pt>
                <c:pt idx="2879">
                  <c:v>41810</c:v>
                </c:pt>
                <c:pt idx="2880">
                  <c:v>41813</c:v>
                </c:pt>
                <c:pt idx="2881">
                  <c:v>41814</c:v>
                </c:pt>
                <c:pt idx="2882">
                  <c:v>41815</c:v>
                </c:pt>
                <c:pt idx="2883">
                  <c:v>41816</c:v>
                </c:pt>
                <c:pt idx="2884">
                  <c:v>41817</c:v>
                </c:pt>
                <c:pt idx="2885">
                  <c:v>41820</c:v>
                </c:pt>
                <c:pt idx="2886">
                  <c:v>41821</c:v>
                </c:pt>
                <c:pt idx="2887">
                  <c:v>41822</c:v>
                </c:pt>
                <c:pt idx="2888">
                  <c:v>41823</c:v>
                </c:pt>
                <c:pt idx="2889">
                  <c:v>41827</c:v>
                </c:pt>
                <c:pt idx="2890">
                  <c:v>41828</c:v>
                </c:pt>
                <c:pt idx="2891">
                  <c:v>41829</c:v>
                </c:pt>
                <c:pt idx="2892">
                  <c:v>41830</c:v>
                </c:pt>
                <c:pt idx="2893">
                  <c:v>41831</c:v>
                </c:pt>
                <c:pt idx="2894">
                  <c:v>41834</c:v>
                </c:pt>
                <c:pt idx="2895">
                  <c:v>41835</c:v>
                </c:pt>
                <c:pt idx="2896">
                  <c:v>41836</c:v>
                </c:pt>
                <c:pt idx="2897">
                  <c:v>41837</c:v>
                </c:pt>
                <c:pt idx="2898">
                  <c:v>41838</c:v>
                </c:pt>
                <c:pt idx="2899">
                  <c:v>41841</c:v>
                </c:pt>
                <c:pt idx="2900">
                  <c:v>41842</c:v>
                </c:pt>
                <c:pt idx="2901">
                  <c:v>41843</c:v>
                </c:pt>
                <c:pt idx="2902">
                  <c:v>41844</c:v>
                </c:pt>
                <c:pt idx="2903">
                  <c:v>41845</c:v>
                </c:pt>
                <c:pt idx="2904">
                  <c:v>41848</c:v>
                </c:pt>
                <c:pt idx="2905">
                  <c:v>41849</c:v>
                </c:pt>
                <c:pt idx="2906">
                  <c:v>41850</c:v>
                </c:pt>
                <c:pt idx="2907">
                  <c:v>41851</c:v>
                </c:pt>
                <c:pt idx="2908">
                  <c:v>41852</c:v>
                </c:pt>
                <c:pt idx="2909">
                  <c:v>41855</c:v>
                </c:pt>
                <c:pt idx="2910">
                  <c:v>41856</c:v>
                </c:pt>
                <c:pt idx="2911">
                  <c:v>41857</c:v>
                </c:pt>
                <c:pt idx="2912">
                  <c:v>41858</c:v>
                </c:pt>
                <c:pt idx="2913">
                  <c:v>41859</c:v>
                </c:pt>
                <c:pt idx="2914">
                  <c:v>41862</c:v>
                </c:pt>
                <c:pt idx="2915">
                  <c:v>41863</c:v>
                </c:pt>
                <c:pt idx="2916">
                  <c:v>41864</c:v>
                </c:pt>
                <c:pt idx="2917">
                  <c:v>41865</c:v>
                </c:pt>
                <c:pt idx="2918">
                  <c:v>41866</c:v>
                </c:pt>
                <c:pt idx="2919">
                  <c:v>41869</c:v>
                </c:pt>
                <c:pt idx="2920">
                  <c:v>41870</c:v>
                </c:pt>
                <c:pt idx="2921">
                  <c:v>41871</c:v>
                </c:pt>
                <c:pt idx="2922">
                  <c:v>41872</c:v>
                </c:pt>
                <c:pt idx="2923">
                  <c:v>41873</c:v>
                </c:pt>
                <c:pt idx="2924">
                  <c:v>41876</c:v>
                </c:pt>
                <c:pt idx="2925">
                  <c:v>41877</c:v>
                </c:pt>
                <c:pt idx="2926">
                  <c:v>41878</c:v>
                </c:pt>
                <c:pt idx="2927">
                  <c:v>41879</c:v>
                </c:pt>
                <c:pt idx="2928">
                  <c:v>41880</c:v>
                </c:pt>
                <c:pt idx="2929">
                  <c:v>41884</c:v>
                </c:pt>
                <c:pt idx="2930">
                  <c:v>41885</c:v>
                </c:pt>
                <c:pt idx="2931">
                  <c:v>41886</c:v>
                </c:pt>
                <c:pt idx="2932">
                  <c:v>41887</c:v>
                </c:pt>
                <c:pt idx="2933">
                  <c:v>41890</c:v>
                </c:pt>
                <c:pt idx="2934">
                  <c:v>41891</c:v>
                </c:pt>
                <c:pt idx="2935">
                  <c:v>41892</c:v>
                </c:pt>
                <c:pt idx="2936">
                  <c:v>41893</c:v>
                </c:pt>
                <c:pt idx="2937">
                  <c:v>41894</c:v>
                </c:pt>
                <c:pt idx="2938">
                  <c:v>41897</c:v>
                </c:pt>
                <c:pt idx="2939">
                  <c:v>41898</c:v>
                </c:pt>
                <c:pt idx="2940">
                  <c:v>41899</c:v>
                </c:pt>
                <c:pt idx="2941">
                  <c:v>41900</c:v>
                </c:pt>
                <c:pt idx="2942">
                  <c:v>41901</c:v>
                </c:pt>
                <c:pt idx="2943">
                  <c:v>41904</c:v>
                </c:pt>
                <c:pt idx="2944">
                  <c:v>41905</c:v>
                </c:pt>
                <c:pt idx="2945">
                  <c:v>41906</c:v>
                </c:pt>
                <c:pt idx="2946">
                  <c:v>41907</c:v>
                </c:pt>
                <c:pt idx="2947">
                  <c:v>41908</c:v>
                </c:pt>
                <c:pt idx="2948">
                  <c:v>41911</c:v>
                </c:pt>
                <c:pt idx="2949">
                  <c:v>41912</c:v>
                </c:pt>
                <c:pt idx="2950">
                  <c:v>41913</c:v>
                </c:pt>
                <c:pt idx="2951">
                  <c:v>41914</c:v>
                </c:pt>
                <c:pt idx="2952">
                  <c:v>41915</c:v>
                </c:pt>
                <c:pt idx="2953">
                  <c:v>41918</c:v>
                </c:pt>
                <c:pt idx="2954">
                  <c:v>41919</c:v>
                </c:pt>
                <c:pt idx="2955">
                  <c:v>41920</c:v>
                </c:pt>
                <c:pt idx="2956">
                  <c:v>41921</c:v>
                </c:pt>
                <c:pt idx="2957">
                  <c:v>41922</c:v>
                </c:pt>
                <c:pt idx="2958">
                  <c:v>41925</c:v>
                </c:pt>
                <c:pt idx="2959">
                  <c:v>41926</c:v>
                </c:pt>
                <c:pt idx="2960">
                  <c:v>41927</c:v>
                </c:pt>
                <c:pt idx="2961">
                  <c:v>41928</c:v>
                </c:pt>
                <c:pt idx="2962">
                  <c:v>41929</c:v>
                </c:pt>
                <c:pt idx="2963">
                  <c:v>41932</c:v>
                </c:pt>
                <c:pt idx="2964">
                  <c:v>41933</c:v>
                </c:pt>
                <c:pt idx="2965">
                  <c:v>41934</c:v>
                </c:pt>
                <c:pt idx="2966">
                  <c:v>41935</c:v>
                </c:pt>
                <c:pt idx="2967">
                  <c:v>41936</c:v>
                </c:pt>
                <c:pt idx="2968">
                  <c:v>41939</c:v>
                </c:pt>
                <c:pt idx="2969">
                  <c:v>41940</c:v>
                </c:pt>
                <c:pt idx="2970">
                  <c:v>41941</c:v>
                </c:pt>
                <c:pt idx="2971">
                  <c:v>41942</c:v>
                </c:pt>
                <c:pt idx="2972">
                  <c:v>41943</c:v>
                </c:pt>
                <c:pt idx="2973">
                  <c:v>41946</c:v>
                </c:pt>
                <c:pt idx="2974">
                  <c:v>41947</c:v>
                </c:pt>
                <c:pt idx="2975">
                  <c:v>41948</c:v>
                </c:pt>
                <c:pt idx="2976">
                  <c:v>41949</c:v>
                </c:pt>
                <c:pt idx="2977">
                  <c:v>41950</c:v>
                </c:pt>
                <c:pt idx="2978">
                  <c:v>41953</c:v>
                </c:pt>
                <c:pt idx="2979">
                  <c:v>41954</c:v>
                </c:pt>
                <c:pt idx="2980">
                  <c:v>41955</c:v>
                </c:pt>
                <c:pt idx="2981">
                  <c:v>41956</c:v>
                </c:pt>
                <c:pt idx="2982">
                  <c:v>41957</c:v>
                </c:pt>
                <c:pt idx="2983">
                  <c:v>41960</c:v>
                </c:pt>
                <c:pt idx="2984">
                  <c:v>41961</c:v>
                </c:pt>
                <c:pt idx="2985">
                  <c:v>41962</c:v>
                </c:pt>
                <c:pt idx="2986">
                  <c:v>41963</c:v>
                </c:pt>
                <c:pt idx="2987">
                  <c:v>41964</c:v>
                </c:pt>
                <c:pt idx="2988">
                  <c:v>41967</c:v>
                </c:pt>
                <c:pt idx="2989">
                  <c:v>41968</c:v>
                </c:pt>
                <c:pt idx="2990">
                  <c:v>41969</c:v>
                </c:pt>
                <c:pt idx="2991">
                  <c:v>41971</c:v>
                </c:pt>
                <c:pt idx="2992">
                  <c:v>41974</c:v>
                </c:pt>
                <c:pt idx="2993">
                  <c:v>41975</c:v>
                </c:pt>
                <c:pt idx="2994">
                  <c:v>41976</c:v>
                </c:pt>
                <c:pt idx="2995">
                  <c:v>41977</c:v>
                </c:pt>
                <c:pt idx="2996">
                  <c:v>41978</c:v>
                </c:pt>
                <c:pt idx="2997">
                  <c:v>41981</c:v>
                </c:pt>
                <c:pt idx="2998">
                  <c:v>41982</c:v>
                </c:pt>
                <c:pt idx="2999">
                  <c:v>41983</c:v>
                </c:pt>
                <c:pt idx="3000">
                  <c:v>41984</c:v>
                </c:pt>
                <c:pt idx="3001">
                  <c:v>41985</c:v>
                </c:pt>
                <c:pt idx="3002">
                  <c:v>41988</c:v>
                </c:pt>
                <c:pt idx="3003">
                  <c:v>41989</c:v>
                </c:pt>
                <c:pt idx="3004">
                  <c:v>41990</c:v>
                </c:pt>
                <c:pt idx="3005">
                  <c:v>41991</c:v>
                </c:pt>
                <c:pt idx="3006">
                  <c:v>41992</c:v>
                </c:pt>
                <c:pt idx="3007">
                  <c:v>41995</c:v>
                </c:pt>
                <c:pt idx="3008">
                  <c:v>41996</c:v>
                </c:pt>
                <c:pt idx="3009">
                  <c:v>41997</c:v>
                </c:pt>
                <c:pt idx="3010">
                  <c:v>41999</c:v>
                </c:pt>
                <c:pt idx="3011">
                  <c:v>42002</c:v>
                </c:pt>
                <c:pt idx="3012">
                  <c:v>42003</c:v>
                </c:pt>
                <c:pt idx="3013">
                  <c:v>42004</c:v>
                </c:pt>
                <c:pt idx="3014">
                  <c:v>42006</c:v>
                </c:pt>
                <c:pt idx="3015">
                  <c:v>42009</c:v>
                </c:pt>
                <c:pt idx="3016">
                  <c:v>42010</c:v>
                </c:pt>
                <c:pt idx="3017">
                  <c:v>42011</c:v>
                </c:pt>
                <c:pt idx="3018">
                  <c:v>42012</c:v>
                </c:pt>
                <c:pt idx="3019">
                  <c:v>42013</c:v>
                </c:pt>
                <c:pt idx="3020">
                  <c:v>42016</c:v>
                </c:pt>
                <c:pt idx="3021">
                  <c:v>42017</c:v>
                </c:pt>
                <c:pt idx="3022">
                  <c:v>42018</c:v>
                </c:pt>
                <c:pt idx="3023">
                  <c:v>42019</c:v>
                </c:pt>
                <c:pt idx="3024">
                  <c:v>42020</c:v>
                </c:pt>
                <c:pt idx="3025">
                  <c:v>42024</c:v>
                </c:pt>
                <c:pt idx="3026">
                  <c:v>42025</c:v>
                </c:pt>
                <c:pt idx="3027">
                  <c:v>42026</c:v>
                </c:pt>
                <c:pt idx="3028">
                  <c:v>42027</c:v>
                </c:pt>
                <c:pt idx="3029">
                  <c:v>42030</c:v>
                </c:pt>
                <c:pt idx="3030">
                  <c:v>42031</c:v>
                </c:pt>
                <c:pt idx="3031">
                  <c:v>42032</c:v>
                </c:pt>
                <c:pt idx="3032">
                  <c:v>42033</c:v>
                </c:pt>
                <c:pt idx="3033">
                  <c:v>42034</c:v>
                </c:pt>
                <c:pt idx="3034">
                  <c:v>42037</c:v>
                </c:pt>
                <c:pt idx="3035">
                  <c:v>42038</c:v>
                </c:pt>
                <c:pt idx="3036">
                  <c:v>42039</c:v>
                </c:pt>
                <c:pt idx="3037">
                  <c:v>42040</c:v>
                </c:pt>
                <c:pt idx="3038">
                  <c:v>42041</c:v>
                </c:pt>
                <c:pt idx="3039">
                  <c:v>42044</c:v>
                </c:pt>
                <c:pt idx="3040">
                  <c:v>42045</c:v>
                </c:pt>
                <c:pt idx="3041">
                  <c:v>42046</c:v>
                </c:pt>
                <c:pt idx="3042">
                  <c:v>42047</c:v>
                </c:pt>
                <c:pt idx="3043">
                  <c:v>42048</c:v>
                </c:pt>
                <c:pt idx="3044">
                  <c:v>42052</c:v>
                </c:pt>
                <c:pt idx="3045">
                  <c:v>42053</c:v>
                </c:pt>
                <c:pt idx="3046">
                  <c:v>42054</c:v>
                </c:pt>
                <c:pt idx="3047">
                  <c:v>42055</c:v>
                </c:pt>
                <c:pt idx="3048">
                  <c:v>42058</c:v>
                </c:pt>
                <c:pt idx="3049">
                  <c:v>42059</c:v>
                </c:pt>
                <c:pt idx="3050">
                  <c:v>42060</c:v>
                </c:pt>
                <c:pt idx="3051">
                  <c:v>42061</c:v>
                </c:pt>
                <c:pt idx="3052">
                  <c:v>42062</c:v>
                </c:pt>
                <c:pt idx="3053">
                  <c:v>42065</c:v>
                </c:pt>
                <c:pt idx="3054">
                  <c:v>42066</c:v>
                </c:pt>
                <c:pt idx="3055">
                  <c:v>42067</c:v>
                </c:pt>
                <c:pt idx="3056">
                  <c:v>42068</c:v>
                </c:pt>
                <c:pt idx="3057">
                  <c:v>42069</c:v>
                </c:pt>
                <c:pt idx="3058">
                  <c:v>42072</c:v>
                </c:pt>
                <c:pt idx="3059">
                  <c:v>42073</c:v>
                </c:pt>
                <c:pt idx="3060">
                  <c:v>42074</c:v>
                </c:pt>
                <c:pt idx="3061">
                  <c:v>42075</c:v>
                </c:pt>
                <c:pt idx="3062">
                  <c:v>42076</c:v>
                </c:pt>
                <c:pt idx="3063">
                  <c:v>42079</c:v>
                </c:pt>
                <c:pt idx="3064">
                  <c:v>42080</c:v>
                </c:pt>
                <c:pt idx="3065">
                  <c:v>42081</c:v>
                </c:pt>
                <c:pt idx="3066">
                  <c:v>42082</c:v>
                </c:pt>
                <c:pt idx="3067">
                  <c:v>42083</c:v>
                </c:pt>
                <c:pt idx="3068">
                  <c:v>42086</c:v>
                </c:pt>
                <c:pt idx="3069">
                  <c:v>42087</c:v>
                </c:pt>
                <c:pt idx="3070">
                  <c:v>42088</c:v>
                </c:pt>
                <c:pt idx="3071">
                  <c:v>42089</c:v>
                </c:pt>
                <c:pt idx="3072">
                  <c:v>42090</c:v>
                </c:pt>
                <c:pt idx="3073">
                  <c:v>42093</c:v>
                </c:pt>
                <c:pt idx="3074">
                  <c:v>42094</c:v>
                </c:pt>
                <c:pt idx="3075">
                  <c:v>42095</c:v>
                </c:pt>
                <c:pt idx="3076">
                  <c:v>42096</c:v>
                </c:pt>
                <c:pt idx="3077">
                  <c:v>42100</c:v>
                </c:pt>
                <c:pt idx="3078">
                  <c:v>42101</c:v>
                </c:pt>
                <c:pt idx="3079">
                  <c:v>42102</c:v>
                </c:pt>
                <c:pt idx="3080">
                  <c:v>42103</c:v>
                </c:pt>
                <c:pt idx="3081">
                  <c:v>42104</c:v>
                </c:pt>
                <c:pt idx="3082">
                  <c:v>42107</c:v>
                </c:pt>
                <c:pt idx="3083">
                  <c:v>42108</c:v>
                </c:pt>
                <c:pt idx="3084">
                  <c:v>42109</c:v>
                </c:pt>
                <c:pt idx="3085">
                  <c:v>42110</c:v>
                </c:pt>
                <c:pt idx="3086">
                  <c:v>42111</c:v>
                </c:pt>
                <c:pt idx="3087">
                  <c:v>42114</c:v>
                </c:pt>
                <c:pt idx="3088">
                  <c:v>42115</c:v>
                </c:pt>
                <c:pt idx="3089">
                  <c:v>42116</c:v>
                </c:pt>
                <c:pt idx="3090">
                  <c:v>42117</c:v>
                </c:pt>
                <c:pt idx="3091">
                  <c:v>42118</c:v>
                </c:pt>
                <c:pt idx="3092">
                  <c:v>42121</c:v>
                </c:pt>
                <c:pt idx="3093">
                  <c:v>42122</c:v>
                </c:pt>
                <c:pt idx="3094">
                  <c:v>42123</c:v>
                </c:pt>
                <c:pt idx="3095">
                  <c:v>42124</c:v>
                </c:pt>
                <c:pt idx="3096">
                  <c:v>42125</c:v>
                </c:pt>
                <c:pt idx="3097">
                  <c:v>42128</c:v>
                </c:pt>
                <c:pt idx="3098">
                  <c:v>42129</c:v>
                </c:pt>
                <c:pt idx="3099">
                  <c:v>42130</c:v>
                </c:pt>
                <c:pt idx="3100">
                  <c:v>42131</c:v>
                </c:pt>
                <c:pt idx="3101">
                  <c:v>42132</c:v>
                </c:pt>
                <c:pt idx="3102">
                  <c:v>42135</c:v>
                </c:pt>
                <c:pt idx="3103">
                  <c:v>42136</c:v>
                </c:pt>
                <c:pt idx="3104">
                  <c:v>42137</c:v>
                </c:pt>
                <c:pt idx="3105">
                  <c:v>42138</c:v>
                </c:pt>
                <c:pt idx="3106">
                  <c:v>42139</c:v>
                </c:pt>
                <c:pt idx="3107">
                  <c:v>42142</c:v>
                </c:pt>
                <c:pt idx="3108">
                  <c:v>42143</c:v>
                </c:pt>
                <c:pt idx="3109">
                  <c:v>42144</c:v>
                </c:pt>
                <c:pt idx="3110">
                  <c:v>42145</c:v>
                </c:pt>
                <c:pt idx="3111">
                  <c:v>42146</c:v>
                </c:pt>
                <c:pt idx="3112">
                  <c:v>42150</c:v>
                </c:pt>
                <c:pt idx="3113">
                  <c:v>42151</c:v>
                </c:pt>
                <c:pt idx="3114">
                  <c:v>42152</c:v>
                </c:pt>
                <c:pt idx="3115">
                  <c:v>42153</c:v>
                </c:pt>
                <c:pt idx="3116">
                  <c:v>42156</c:v>
                </c:pt>
                <c:pt idx="3117">
                  <c:v>42157</c:v>
                </c:pt>
                <c:pt idx="3118">
                  <c:v>42158</c:v>
                </c:pt>
                <c:pt idx="3119">
                  <c:v>42159</c:v>
                </c:pt>
                <c:pt idx="3120">
                  <c:v>42160</c:v>
                </c:pt>
                <c:pt idx="3121">
                  <c:v>42163</c:v>
                </c:pt>
                <c:pt idx="3122">
                  <c:v>42164</c:v>
                </c:pt>
                <c:pt idx="3123">
                  <c:v>42165</c:v>
                </c:pt>
                <c:pt idx="3124">
                  <c:v>42166</c:v>
                </c:pt>
                <c:pt idx="3125">
                  <c:v>42167</c:v>
                </c:pt>
                <c:pt idx="3126">
                  <c:v>42170</c:v>
                </c:pt>
                <c:pt idx="3127">
                  <c:v>42171</c:v>
                </c:pt>
                <c:pt idx="3128">
                  <c:v>42172</c:v>
                </c:pt>
                <c:pt idx="3129">
                  <c:v>42173</c:v>
                </c:pt>
                <c:pt idx="3130">
                  <c:v>42174</c:v>
                </c:pt>
                <c:pt idx="3131">
                  <c:v>42177</c:v>
                </c:pt>
                <c:pt idx="3132">
                  <c:v>42178</c:v>
                </c:pt>
                <c:pt idx="3133">
                  <c:v>42179</c:v>
                </c:pt>
                <c:pt idx="3134">
                  <c:v>42180</c:v>
                </c:pt>
                <c:pt idx="3135">
                  <c:v>42181</c:v>
                </c:pt>
                <c:pt idx="3136">
                  <c:v>42184</c:v>
                </c:pt>
                <c:pt idx="3137">
                  <c:v>42185</c:v>
                </c:pt>
                <c:pt idx="3138">
                  <c:v>42186</c:v>
                </c:pt>
                <c:pt idx="3139">
                  <c:v>42187</c:v>
                </c:pt>
                <c:pt idx="3140">
                  <c:v>42191</c:v>
                </c:pt>
                <c:pt idx="3141">
                  <c:v>42192</c:v>
                </c:pt>
                <c:pt idx="3142">
                  <c:v>42193</c:v>
                </c:pt>
                <c:pt idx="3143">
                  <c:v>42194</c:v>
                </c:pt>
                <c:pt idx="3144">
                  <c:v>42195</c:v>
                </c:pt>
                <c:pt idx="3145">
                  <c:v>42198</c:v>
                </c:pt>
                <c:pt idx="3146">
                  <c:v>42199</c:v>
                </c:pt>
                <c:pt idx="3147">
                  <c:v>42200</c:v>
                </c:pt>
                <c:pt idx="3148">
                  <c:v>42201</c:v>
                </c:pt>
                <c:pt idx="3149">
                  <c:v>42202</c:v>
                </c:pt>
                <c:pt idx="3150">
                  <c:v>42205</c:v>
                </c:pt>
                <c:pt idx="3151">
                  <c:v>42206</c:v>
                </c:pt>
                <c:pt idx="3152">
                  <c:v>42207</c:v>
                </c:pt>
                <c:pt idx="3153">
                  <c:v>42208</c:v>
                </c:pt>
                <c:pt idx="3154">
                  <c:v>42209</c:v>
                </c:pt>
                <c:pt idx="3155">
                  <c:v>42212</c:v>
                </c:pt>
                <c:pt idx="3156">
                  <c:v>42213</c:v>
                </c:pt>
                <c:pt idx="3157">
                  <c:v>42214</c:v>
                </c:pt>
                <c:pt idx="3158">
                  <c:v>42215</c:v>
                </c:pt>
                <c:pt idx="3159">
                  <c:v>42216</c:v>
                </c:pt>
                <c:pt idx="3160">
                  <c:v>42219</c:v>
                </c:pt>
                <c:pt idx="3161">
                  <c:v>42220</c:v>
                </c:pt>
                <c:pt idx="3162">
                  <c:v>42221</c:v>
                </c:pt>
                <c:pt idx="3163">
                  <c:v>42222</c:v>
                </c:pt>
                <c:pt idx="3164">
                  <c:v>42223</c:v>
                </c:pt>
                <c:pt idx="3165">
                  <c:v>42226</c:v>
                </c:pt>
                <c:pt idx="3166">
                  <c:v>42227</c:v>
                </c:pt>
                <c:pt idx="3167">
                  <c:v>42228</c:v>
                </c:pt>
                <c:pt idx="3168">
                  <c:v>42229</c:v>
                </c:pt>
                <c:pt idx="3169">
                  <c:v>42230</c:v>
                </c:pt>
                <c:pt idx="3170">
                  <c:v>42233</c:v>
                </c:pt>
                <c:pt idx="3171">
                  <c:v>42234</c:v>
                </c:pt>
                <c:pt idx="3172">
                  <c:v>42235</c:v>
                </c:pt>
                <c:pt idx="3173">
                  <c:v>42236</c:v>
                </c:pt>
                <c:pt idx="3174">
                  <c:v>42237</c:v>
                </c:pt>
                <c:pt idx="3175">
                  <c:v>42240</c:v>
                </c:pt>
                <c:pt idx="3176">
                  <c:v>42241</c:v>
                </c:pt>
                <c:pt idx="3177">
                  <c:v>42242</c:v>
                </c:pt>
                <c:pt idx="3178">
                  <c:v>42243</c:v>
                </c:pt>
                <c:pt idx="3179">
                  <c:v>42244</c:v>
                </c:pt>
                <c:pt idx="3180">
                  <c:v>42247</c:v>
                </c:pt>
                <c:pt idx="3181">
                  <c:v>42248</c:v>
                </c:pt>
                <c:pt idx="3182">
                  <c:v>42249</c:v>
                </c:pt>
                <c:pt idx="3183">
                  <c:v>42250</c:v>
                </c:pt>
                <c:pt idx="3184">
                  <c:v>42251</c:v>
                </c:pt>
                <c:pt idx="3185">
                  <c:v>42255</c:v>
                </c:pt>
                <c:pt idx="3186">
                  <c:v>42256</c:v>
                </c:pt>
                <c:pt idx="3187">
                  <c:v>42257</c:v>
                </c:pt>
                <c:pt idx="3188">
                  <c:v>42258</c:v>
                </c:pt>
                <c:pt idx="3189">
                  <c:v>42261</c:v>
                </c:pt>
                <c:pt idx="3190">
                  <c:v>42262</c:v>
                </c:pt>
                <c:pt idx="3191">
                  <c:v>42263</c:v>
                </c:pt>
                <c:pt idx="3192">
                  <c:v>42264</c:v>
                </c:pt>
                <c:pt idx="3193">
                  <c:v>42265</c:v>
                </c:pt>
                <c:pt idx="3194">
                  <c:v>42268</c:v>
                </c:pt>
                <c:pt idx="3195">
                  <c:v>42269</c:v>
                </c:pt>
                <c:pt idx="3196">
                  <c:v>42270</c:v>
                </c:pt>
                <c:pt idx="3197">
                  <c:v>42271</c:v>
                </c:pt>
                <c:pt idx="3198">
                  <c:v>42272</c:v>
                </c:pt>
                <c:pt idx="3199">
                  <c:v>42275</c:v>
                </c:pt>
                <c:pt idx="3200">
                  <c:v>42276</c:v>
                </c:pt>
                <c:pt idx="3201">
                  <c:v>42277</c:v>
                </c:pt>
                <c:pt idx="3202">
                  <c:v>42278</c:v>
                </c:pt>
                <c:pt idx="3203">
                  <c:v>42279</c:v>
                </c:pt>
                <c:pt idx="3204">
                  <c:v>42282</c:v>
                </c:pt>
                <c:pt idx="3205">
                  <c:v>42283</c:v>
                </c:pt>
                <c:pt idx="3206">
                  <c:v>42284</c:v>
                </c:pt>
                <c:pt idx="3207">
                  <c:v>42285</c:v>
                </c:pt>
                <c:pt idx="3208">
                  <c:v>42286</c:v>
                </c:pt>
                <c:pt idx="3209">
                  <c:v>42289</c:v>
                </c:pt>
                <c:pt idx="3210">
                  <c:v>42290</c:v>
                </c:pt>
                <c:pt idx="3211">
                  <c:v>42291</c:v>
                </c:pt>
                <c:pt idx="3212">
                  <c:v>42292</c:v>
                </c:pt>
                <c:pt idx="3213">
                  <c:v>42293</c:v>
                </c:pt>
                <c:pt idx="3214">
                  <c:v>42296</c:v>
                </c:pt>
                <c:pt idx="3215">
                  <c:v>42297</c:v>
                </c:pt>
                <c:pt idx="3216">
                  <c:v>42298</c:v>
                </c:pt>
                <c:pt idx="3217">
                  <c:v>42299</c:v>
                </c:pt>
                <c:pt idx="3218">
                  <c:v>42300</c:v>
                </c:pt>
                <c:pt idx="3219">
                  <c:v>42303</c:v>
                </c:pt>
                <c:pt idx="3220">
                  <c:v>42304</c:v>
                </c:pt>
                <c:pt idx="3221">
                  <c:v>42305</c:v>
                </c:pt>
                <c:pt idx="3222">
                  <c:v>42306</c:v>
                </c:pt>
                <c:pt idx="3223">
                  <c:v>42307</c:v>
                </c:pt>
                <c:pt idx="3224">
                  <c:v>42310</c:v>
                </c:pt>
                <c:pt idx="3225">
                  <c:v>42311</c:v>
                </c:pt>
                <c:pt idx="3226">
                  <c:v>42312</c:v>
                </c:pt>
                <c:pt idx="3227">
                  <c:v>42313</c:v>
                </c:pt>
                <c:pt idx="3228">
                  <c:v>42314</c:v>
                </c:pt>
                <c:pt idx="3229">
                  <c:v>42317</c:v>
                </c:pt>
                <c:pt idx="3230">
                  <c:v>42318</c:v>
                </c:pt>
                <c:pt idx="3231">
                  <c:v>42319</c:v>
                </c:pt>
                <c:pt idx="3232">
                  <c:v>42320</c:v>
                </c:pt>
                <c:pt idx="3233">
                  <c:v>42321</c:v>
                </c:pt>
                <c:pt idx="3234">
                  <c:v>42324</c:v>
                </c:pt>
                <c:pt idx="3235">
                  <c:v>42325</c:v>
                </c:pt>
                <c:pt idx="3236">
                  <c:v>42326</c:v>
                </c:pt>
                <c:pt idx="3237">
                  <c:v>42327</c:v>
                </c:pt>
                <c:pt idx="3238">
                  <c:v>42328</c:v>
                </c:pt>
                <c:pt idx="3239">
                  <c:v>42331</c:v>
                </c:pt>
                <c:pt idx="3240">
                  <c:v>42332</c:v>
                </c:pt>
                <c:pt idx="3241">
                  <c:v>42333</c:v>
                </c:pt>
                <c:pt idx="3242">
                  <c:v>42335</c:v>
                </c:pt>
                <c:pt idx="3243">
                  <c:v>42338</c:v>
                </c:pt>
                <c:pt idx="3244">
                  <c:v>42339</c:v>
                </c:pt>
                <c:pt idx="3245">
                  <c:v>42340</c:v>
                </c:pt>
                <c:pt idx="3246">
                  <c:v>42341</c:v>
                </c:pt>
                <c:pt idx="3247">
                  <c:v>42342</c:v>
                </c:pt>
                <c:pt idx="3248">
                  <c:v>42345</c:v>
                </c:pt>
                <c:pt idx="3249">
                  <c:v>42346</c:v>
                </c:pt>
                <c:pt idx="3250">
                  <c:v>42347</c:v>
                </c:pt>
                <c:pt idx="3251">
                  <c:v>42348</c:v>
                </c:pt>
                <c:pt idx="3252">
                  <c:v>42349</c:v>
                </c:pt>
                <c:pt idx="3253">
                  <c:v>42352</c:v>
                </c:pt>
                <c:pt idx="3254">
                  <c:v>42353</c:v>
                </c:pt>
                <c:pt idx="3255">
                  <c:v>42354</c:v>
                </c:pt>
                <c:pt idx="3256">
                  <c:v>42355</c:v>
                </c:pt>
                <c:pt idx="3257">
                  <c:v>42356</c:v>
                </c:pt>
                <c:pt idx="3258">
                  <c:v>42359</c:v>
                </c:pt>
                <c:pt idx="3259">
                  <c:v>42360</c:v>
                </c:pt>
                <c:pt idx="3260">
                  <c:v>42361</c:v>
                </c:pt>
                <c:pt idx="3261">
                  <c:v>42362</c:v>
                </c:pt>
                <c:pt idx="3262">
                  <c:v>42366</c:v>
                </c:pt>
                <c:pt idx="3263">
                  <c:v>42367</c:v>
                </c:pt>
                <c:pt idx="3264">
                  <c:v>42368</c:v>
                </c:pt>
                <c:pt idx="3265">
                  <c:v>42369</c:v>
                </c:pt>
                <c:pt idx="3266">
                  <c:v>42373</c:v>
                </c:pt>
                <c:pt idx="3267">
                  <c:v>42374</c:v>
                </c:pt>
                <c:pt idx="3268">
                  <c:v>42375</c:v>
                </c:pt>
                <c:pt idx="3269">
                  <c:v>42376</c:v>
                </c:pt>
                <c:pt idx="3270">
                  <c:v>42377</c:v>
                </c:pt>
                <c:pt idx="3271">
                  <c:v>42380</c:v>
                </c:pt>
                <c:pt idx="3272">
                  <c:v>42381</c:v>
                </c:pt>
                <c:pt idx="3273">
                  <c:v>42382</c:v>
                </c:pt>
                <c:pt idx="3274">
                  <c:v>42383</c:v>
                </c:pt>
                <c:pt idx="3275">
                  <c:v>42384</c:v>
                </c:pt>
                <c:pt idx="3276">
                  <c:v>42388</c:v>
                </c:pt>
                <c:pt idx="3277">
                  <c:v>42389</c:v>
                </c:pt>
                <c:pt idx="3278">
                  <c:v>42390</c:v>
                </c:pt>
                <c:pt idx="3279">
                  <c:v>42391</c:v>
                </c:pt>
                <c:pt idx="3280">
                  <c:v>42394</c:v>
                </c:pt>
                <c:pt idx="3281">
                  <c:v>42395</c:v>
                </c:pt>
                <c:pt idx="3282">
                  <c:v>42396</c:v>
                </c:pt>
                <c:pt idx="3283">
                  <c:v>42397</c:v>
                </c:pt>
                <c:pt idx="3284">
                  <c:v>42398</c:v>
                </c:pt>
                <c:pt idx="3285">
                  <c:v>42401</c:v>
                </c:pt>
                <c:pt idx="3286">
                  <c:v>42402</c:v>
                </c:pt>
                <c:pt idx="3287">
                  <c:v>42403</c:v>
                </c:pt>
                <c:pt idx="3288">
                  <c:v>42404</c:v>
                </c:pt>
                <c:pt idx="3289">
                  <c:v>42405</c:v>
                </c:pt>
                <c:pt idx="3290">
                  <c:v>42408</c:v>
                </c:pt>
                <c:pt idx="3291">
                  <c:v>42409</c:v>
                </c:pt>
                <c:pt idx="3292">
                  <c:v>42410</c:v>
                </c:pt>
                <c:pt idx="3293">
                  <c:v>42411</c:v>
                </c:pt>
                <c:pt idx="3294">
                  <c:v>42412</c:v>
                </c:pt>
                <c:pt idx="3295">
                  <c:v>42416</c:v>
                </c:pt>
                <c:pt idx="3296">
                  <c:v>42417</c:v>
                </c:pt>
                <c:pt idx="3297">
                  <c:v>42418</c:v>
                </c:pt>
                <c:pt idx="3298">
                  <c:v>42419</c:v>
                </c:pt>
                <c:pt idx="3299">
                  <c:v>42422</c:v>
                </c:pt>
                <c:pt idx="3300">
                  <c:v>42423</c:v>
                </c:pt>
                <c:pt idx="3301">
                  <c:v>42424</c:v>
                </c:pt>
                <c:pt idx="3302">
                  <c:v>42425</c:v>
                </c:pt>
                <c:pt idx="3303">
                  <c:v>42426</c:v>
                </c:pt>
                <c:pt idx="3304">
                  <c:v>42429</c:v>
                </c:pt>
                <c:pt idx="3305">
                  <c:v>42430</c:v>
                </c:pt>
                <c:pt idx="3306">
                  <c:v>42431</c:v>
                </c:pt>
                <c:pt idx="3307">
                  <c:v>42432</c:v>
                </c:pt>
                <c:pt idx="3308">
                  <c:v>42433</c:v>
                </c:pt>
                <c:pt idx="3309">
                  <c:v>42436</c:v>
                </c:pt>
                <c:pt idx="3310">
                  <c:v>42437</c:v>
                </c:pt>
                <c:pt idx="3311">
                  <c:v>42438</c:v>
                </c:pt>
                <c:pt idx="3312">
                  <c:v>42439</c:v>
                </c:pt>
                <c:pt idx="3313">
                  <c:v>42440</c:v>
                </c:pt>
                <c:pt idx="3314">
                  <c:v>42443</c:v>
                </c:pt>
                <c:pt idx="3315">
                  <c:v>42444</c:v>
                </c:pt>
                <c:pt idx="3316">
                  <c:v>42445</c:v>
                </c:pt>
                <c:pt idx="3317">
                  <c:v>42446</c:v>
                </c:pt>
                <c:pt idx="3318">
                  <c:v>42447</c:v>
                </c:pt>
                <c:pt idx="3319">
                  <c:v>42450</c:v>
                </c:pt>
                <c:pt idx="3320">
                  <c:v>42451</c:v>
                </c:pt>
                <c:pt idx="3321">
                  <c:v>42452</c:v>
                </c:pt>
                <c:pt idx="3322">
                  <c:v>42453</c:v>
                </c:pt>
                <c:pt idx="3323">
                  <c:v>42457</c:v>
                </c:pt>
                <c:pt idx="3324">
                  <c:v>42458</c:v>
                </c:pt>
                <c:pt idx="3325">
                  <c:v>42459</c:v>
                </c:pt>
                <c:pt idx="3326">
                  <c:v>42460</c:v>
                </c:pt>
                <c:pt idx="3327">
                  <c:v>42461</c:v>
                </c:pt>
                <c:pt idx="3328">
                  <c:v>42464</c:v>
                </c:pt>
                <c:pt idx="3329">
                  <c:v>42465</c:v>
                </c:pt>
                <c:pt idx="3330">
                  <c:v>42466</c:v>
                </c:pt>
                <c:pt idx="3331">
                  <c:v>42467</c:v>
                </c:pt>
                <c:pt idx="3332">
                  <c:v>42468</c:v>
                </c:pt>
                <c:pt idx="3333">
                  <c:v>42471</c:v>
                </c:pt>
                <c:pt idx="3334">
                  <c:v>42472</c:v>
                </c:pt>
                <c:pt idx="3335">
                  <c:v>42473</c:v>
                </c:pt>
                <c:pt idx="3336">
                  <c:v>42474</c:v>
                </c:pt>
                <c:pt idx="3337">
                  <c:v>42475</c:v>
                </c:pt>
                <c:pt idx="3338">
                  <c:v>42478</c:v>
                </c:pt>
                <c:pt idx="3339">
                  <c:v>42479</c:v>
                </c:pt>
                <c:pt idx="3340">
                  <c:v>42480</c:v>
                </c:pt>
                <c:pt idx="3341">
                  <c:v>42481</c:v>
                </c:pt>
                <c:pt idx="3342">
                  <c:v>42482</c:v>
                </c:pt>
                <c:pt idx="3343">
                  <c:v>42485</c:v>
                </c:pt>
                <c:pt idx="3344">
                  <c:v>42486</c:v>
                </c:pt>
                <c:pt idx="3345">
                  <c:v>42487</c:v>
                </c:pt>
                <c:pt idx="3346">
                  <c:v>42488</c:v>
                </c:pt>
                <c:pt idx="3347">
                  <c:v>42489</c:v>
                </c:pt>
                <c:pt idx="3348">
                  <c:v>42492</c:v>
                </c:pt>
                <c:pt idx="3349">
                  <c:v>42493</c:v>
                </c:pt>
                <c:pt idx="3350">
                  <c:v>42494</c:v>
                </c:pt>
                <c:pt idx="3351">
                  <c:v>42495</c:v>
                </c:pt>
                <c:pt idx="3352">
                  <c:v>42496</c:v>
                </c:pt>
                <c:pt idx="3353">
                  <c:v>42499</c:v>
                </c:pt>
                <c:pt idx="3354">
                  <c:v>42500</c:v>
                </c:pt>
                <c:pt idx="3355">
                  <c:v>42501</c:v>
                </c:pt>
                <c:pt idx="3356">
                  <c:v>42502</c:v>
                </c:pt>
                <c:pt idx="3357">
                  <c:v>42503</c:v>
                </c:pt>
                <c:pt idx="3358">
                  <c:v>42506</c:v>
                </c:pt>
                <c:pt idx="3359">
                  <c:v>42507</c:v>
                </c:pt>
                <c:pt idx="3360">
                  <c:v>42508</c:v>
                </c:pt>
                <c:pt idx="3361">
                  <c:v>42509</c:v>
                </c:pt>
                <c:pt idx="3362">
                  <c:v>42510</c:v>
                </c:pt>
                <c:pt idx="3363">
                  <c:v>42513</c:v>
                </c:pt>
                <c:pt idx="3364">
                  <c:v>42514</c:v>
                </c:pt>
                <c:pt idx="3365">
                  <c:v>42515</c:v>
                </c:pt>
                <c:pt idx="3366">
                  <c:v>42516</c:v>
                </c:pt>
                <c:pt idx="3367">
                  <c:v>42517</c:v>
                </c:pt>
                <c:pt idx="3368">
                  <c:v>42521</c:v>
                </c:pt>
                <c:pt idx="3369">
                  <c:v>42522</c:v>
                </c:pt>
                <c:pt idx="3370">
                  <c:v>42523</c:v>
                </c:pt>
                <c:pt idx="3371">
                  <c:v>42524</c:v>
                </c:pt>
                <c:pt idx="3372">
                  <c:v>42527</c:v>
                </c:pt>
                <c:pt idx="3373">
                  <c:v>42528</c:v>
                </c:pt>
                <c:pt idx="3374">
                  <c:v>42529</c:v>
                </c:pt>
                <c:pt idx="3375">
                  <c:v>42530</c:v>
                </c:pt>
                <c:pt idx="3376">
                  <c:v>42531</c:v>
                </c:pt>
                <c:pt idx="3377">
                  <c:v>42534</c:v>
                </c:pt>
                <c:pt idx="3378">
                  <c:v>42535</c:v>
                </c:pt>
                <c:pt idx="3379">
                  <c:v>42536</c:v>
                </c:pt>
                <c:pt idx="3380">
                  <c:v>42537</c:v>
                </c:pt>
                <c:pt idx="3381">
                  <c:v>42538</c:v>
                </c:pt>
                <c:pt idx="3382">
                  <c:v>42541</c:v>
                </c:pt>
                <c:pt idx="3383">
                  <c:v>42542</c:v>
                </c:pt>
                <c:pt idx="3384">
                  <c:v>42543</c:v>
                </c:pt>
                <c:pt idx="3385">
                  <c:v>42544</c:v>
                </c:pt>
                <c:pt idx="3386">
                  <c:v>42545</c:v>
                </c:pt>
                <c:pt idx="3387">
                  <c:v>42548</c:v>
                </c:pt>
                <c:pt idx="3388">
                  <c:v>42549</c:v>
                </c:pt>
                <c:pt idx="3389">
                  <c:v>42550</c:v>
                </c:pt>
                <c:pt idx="3390">
                  <c:v>42551</c:v>
                </c:pt>
                <c:pt idx="3391">
                  <c:v>42552</c:v>
                </c:pt>
                <c:pt idx="3392">
                  <c:v>42556</c:v>
                </c:pt>
                <c:pt idx="3393">
                  <c:v>42557</c:v>
                </c:pt>
                <c:pt idx="3394">
                  <c:v>42558</c:v>
                </c:pt>
                <c:pt idx="3395">
                  <c:v>42559</c:v>
                </c:pt>
                <c:pt idx="3396">
                  <c:v>42562</c:v>
                </c:pt>
                <c:pt idx="3397">
                  <c:v>42563</c:v>
                </c:pt>
                <c:pt idx="3398">
                  <c:v>42564</c:v>
                </c:pt>
                <c:pt idx="3399">
                  <c:v>42565</c:v>
                </c:pt>
                <c:pt idx="3400">
                  <c:v>42566</c:v>
                </c:pt>
                <c:pt idx="3401">
                  <c:v>42569</c:v>
                </c:pt>
                <c:pt idx="3402">
                  <c:v>42570</c:v>
                </c:pt>
                <c:pt idx="3403">
                  <c:v>42571</c:v>
                </c:pt>
                <c:pt idx="3404">
                  <c:v>42572</c:v>
                </c:pt>
                <c:pt idx="3405">
                  <c:v>42573</c:v>
                </c:pt>
                <c:pt idx="3406">
                  <c:v>42576</c:v>
                </c:pt>
                <c:pt idx="3407">
                  <c:v>42577</c:v>
                </c:pt>
                <c:pt idx="3408">
                  <c:v>42578</c:v>
                </c:pt>
                <c:pt idx="3409">
                  <c:v>42579</c:v>
                </c:pt>
                <c:pt idx="3410">
                  <c:v>42580</c:v>
                </c:pt>
                <c:pt idx="3411">
                  <c:v>42583</c:v>
                </c:pt>
                <c:pt idx="3412">
                  <c:v>42584</c:v>
                </c:pt>
                <c:pt idx="3413">
                  <c:v>42585</c:v>
                </c:pt>
                <c:pt idx="3414">
                  <c:v>42586</c:v>
                </c:pt>
                <c:pt idx="3415">
                  <c:v>42587</c:v>
                </c:pt>
                <c:pt idx="3416">
                  <c:v>42590</c:v>
                </c:pt>
                <c:pt idx="3417">
                  <c:v>42591</c:v>
                </c:pt>
                <c:pt idx="3418">
                  <c:v>42592</c:v>
                </c:pt>
                <c:pt idx="3419">
                  <c:v>42593</c:v>
                </c:pt>
                <c:pt idx="3420">
                  <c:v>42594</c:v>
                </c:pt>
                <c:pt idx="3421">
                  <c:v>42597</c:v>
                </c:pt>
                <c:pt idx="3422">
                  <c:v>42598</c:v>
                </c:pt>
                <c:pt idx="3423">
                  <c:v>42599</c:v>
                </c:pt>
                <c:pt idx="3424">
                  <c:v>42600</c:v>
                </c:pt>
                <c:pt idx="3425">
                  <c:v>42601</c:v>
                </c:pt>
                <c:pt idx="3426">
                  <c:v>42604</c:v>
                </c:pt>
                <c:pt idx="3427">
                  <c:v>42605</c:v>
                </c:pt>
                <c:pt idx="3428">
                  <c:v>42606</c:v>
                </c:pt>
                <c:pt idx="3429">
                  <c:v>42607</c:v>
                </c:pt>
                <c:pt idx="3430">
                  <c:v>42608</c:v>
                </c:pt>
                <c:pt idx="3431">
                  <c:v>42611</c:v>
                </c:pt>
                <c:pt idx="3432">
                  <c:v>42612</c:v>
                </c:pt>
                <c:pt idx="3433">
                  <c:v>42613</c:v>
                </c:pt>
                <c:pt idx="3434">
                  <c:v>42614</c:v>
                </c:pt>
                <c:pt idx="3435">
                  <c:v>42615</c:v>
                </c:pt>
                <c:pt idx="3436">
                  <c:v>42619</c:v>
                </c:pt>
                <c:pt idx="3437">
                  <c:v>42620</c:v>
                </c:pt>
                <c:pt idx="3438">
                  <c:v>42621</c:v>
                </c:pt>
                <c:pt idx="3439">
                  <c:v>42622</c:v>
                </c:pt>
                <c:pt idx="3440">
                  <c:v>42625</c:v>
                </c:pt>
                <c:pt idx="3441">
                  <c:v>42626</c:v>
                </c:pt>
                <c:pt idx="3442">
                  <c:v>42627</c:v>
                </c:pt>
                <c:pt idx="3443">
                  <c:v>42628</c:v>
                </c:pt>
                <c:pt idx="3444">
                  <c:v>42629</c:v>
                </c:pt>
                <c:pt idx="3445">
                  <c:v>42632</c:v>
                </c:pt>
                <c:pt idx="3446">
                  <c:v>42633</c:v>
                </c:pt>
                <c:pt idx="3447">
                  <c:v>42634</c:v>
                </c:pt>
                <c:pt idx="3448">
                  <c:v>42635</c:v>
                </c:pt>
                <c:pt idx="3449">
                  <c:v>42636</c:v>
                </c:pt>
                <c:pt idx="3450">
                  <c:v>42639</c:v>
                </c:pt>
                <c:pt idx="3451">
                  <c:v>42640</c:v>
                </c:pt>
                <c:pt idx="3452">
                  <c:v>42641</c:v>
                </c:pt>
                <c:pt idx="3453">
                  <c:v>42642</c:v>
                </c:pt>
                <c:pt idx="3454">
                  <c:v>42643</c:v>
                </c:pt>
                <c:pt idx="3455">
                  <c:v>42646</c:v>
                </c:pt>
                <c:pt idx="3456">
                  <c:v>42647</c:v>
                </c:pt>
                <c:pt idx="3457">
                  <c:v>42648</c:v>
                </c:pt>
                <c:pt idx="3458">
                  <c:v>42649</c:v>
                </c:pt>
                <c:pt idx="3459">
                  <c:v>42650</c:v>
                </c:pt>
                <c:pt idx="3460">
                  <c:v>42653</c:v>
                </c:pt>
                <c:pt idx="3461">
                  <c:v>42654</c:v>
                </c:pt>
                <c:pt idx="3462">
                  <c:v>42655</c:v>
                </c:pt>
                <c:pt idx="3463">
                  <c:v>42656</c:v>
                </c:pt>
                <c:pt idx="3464">
                  <c:v>42657</c:v>
                </c:pt>
                <c:pt idx="3465">
                  <c:v>42660</c:v>
                </c:pt>
                <c:pt idx="3466">
                  <c:v>42661</c:v>
                </c:pt>
                <c:pt idx="3467">
                  <c:v>42662</c:v>
                </c:pt>
                <c:pt idx="3468">
                  <c:v>42663</c:v>
                </c:pt>
                <c:pt idx="3469">
                  <c:v>42664</c:v>
                </c:pt>
                <c:pt idx="3470">
                  <c:v>42667</c:v>
                </c:pt>
                <c:pt idx="3471">
                  <c:v>42668</c:v>
                </c:pt>
                <c:pt idx="3472">
                  <c:v>42669</c:v>
                </c:pt>
                <c:pt idx="3473">
                  <c:v>42670</c:v>
                </c:pt>
                <c:pt idx="3474">
                  <c:v>42671</c:v>
                </c:pt>
                <c:pt idx="3475">
                  <c:v>42674</c:v>
                </c:pt>
                <c:pt idx="3476">
                  <c:v>42675</c:v>
                </c:pt>
                <c:pt idx="3477">
                  <c:v>42676</c:v>
                </c:pt>
                <c:pt idx="3478">
                  <c:v>42677</c:v>
                </c:pt>
                <c:pt idx="3479">
                  <c:v>42678</c:v>
                </c:pt>
                <c:pt idx="3480">
                  <c:v>42681</c:v>
                </c:pt>
                <c:pt idx="3481">
                  <c:v>42682</c:v>
                </c:pt>
                <c:pt idx="3482">
                  <c:v>42683</c:v>
                </c:pt>
                <c:pt idx="3483">
                  <c:v>42684</c:v>
                </c:pt>
                <c:pt idx="3484">
                  <c:v>42685</c:v>
                </c:pt>
                <c:pt idx="3485">
                  <c:v>42688</c:v>
                </c:pt>
                <c:pt idx="3486">
                  <c:v>42689</c:v>
                </c:pt>
                <c:pt idx="3487">
                  <c:v>42690</c:v>
                </c:pt>
                <c:pt idx="3488">
                  <c:v>42691</c:v>
                </c:pt>
                <c:pt idx="3489">
                  <c:v>42692</c:v>
                </c:pt>
                <c:pt idx="3490">
                  <c:v>42695</c:v>
                </c:pt>
                <c:pt idx="3491">
                  <c:v>42696</c:v>
                </c:pt>
                <c:pt idx="3492">
                  <c:v>42697</c:v>
                </c:pt>
                <c:pt idx="3493">
                  <c:v>42699</c:v>
                </c:pt>
                <c:pt idx="3494">
                  <c:v>42702</c:v>
                </c:pt>
                <c:pt idx="3495">
                  <c:v>42703</c:v>
                </c:pt>
                <c:pt idx="3496">
                  <c:v>42704</c:v>
                </c:pt>
                <c:pt idx="3497">
                  <c:v>42705</c:v>
                </c:pt>
                <c:pt idx="3498">
                  <c:v>42706</c:v>
                </c:pt>
                <c:pt idx="3499">
                  <c:v>42709</c:v>
                </c:pt>
                <c:pt idx="3500">
                  <c:v>42710</c:v>
                </c:pt>
                <c:pt idx="3501">
                  <c:v>42711</c:v>
                </c:pt>
                <c:pt idx="3502">
                  <c:v>42712</c:v>
                </c:pt>
                <c:pt idx="3503">
                  <c:v>42713</c:v>
                </c:pt>
                <c:pt idx="3504">
                  <c:v>42716</c:v>
                </c:pt>
                <c:pt idx="3505">
                  <c:v>42717</c:v>
                </c:pt>
                <c:pt idx="3506">
                  <c:v>42718</c:v>
                </c:pt>
                <c:pt idx="3507">
                  <c:v>42719</c:v>
                </c:pt>
                <c:pt idx="3508">
                  <c:v>42720</c:v>
                </c:pt>
                <c:pt idx="3509">
                  <c:v>42723</c:v>
                </c:pt>
                <c:pt idx="3510">
                  <c:v>42724</c:v>
                </c:pt>
                <c:pt idx="3511">
                  <c:v>42725</c:v>
                </c:pt>
                <c:pt idx="3512">
                  <c:v>42726</c:v>
                </c:pt>
                <c:pt idx="3513">
                  <c:v>42727</c:v>
                </c:pt>
                <c:pt idx="3514">
                  <c:v>42731</c:v>
                </c:pt>
                <c:pt idx="3515">
                  <c:v>42732</c:v>
                </c:pt>
                <c:pt idx="3516">
                  <c:v>42733</c:v>
                </c:pt>
                <c:pt idx="3517">
                  <c:v>42734</c:v>
                </c:pt>
                <c:pt idx="3518">
                  <c:v>42738</c:v>
                </c:pt>
                <c:pt idx="3519">
                  <c:v>42739</c:v>
                </c:pt>
                <c:pt idx="3520">
                  <c:v>42740</c:v>
                </c:pt>
                <c:pt idx="3521">
                  <c:v>42741</c:v>
                </c:pt>
                <c:pt idx="3522">
                  <c:v>42744</c:v>
                </c:pt>
                <c:pt idx="3523">
                  <c:v>42745</c:v>
                </c:pt>
                <c:pt idx="3524">
                  <c:v>42746</c:v>
                </c:pt>
                <c:pt idx="3525">
                  <c:v>42747</c:v>
                </c:pt>
                <c:pt idx="3526">
                  <c:v>42748</c:v>
                </c:pt>
                <c:pt idx="3527">
                  <c:v>42752</c:v>
                </c:pt>
                <c:pt idx="3528">
                  <c:v>42753</c:v>
                </c:pt>
                <c:pt idx="3529">
                  <c:v>42754</c:v>
                </c:pt>
                <c:pt idx="3530">
                  <c:v>42755</c:v>
                </c:pt>
                <c:pt idx="3531">
                  <c:v>42758</c:v>
                </c:pt>
                <c:pt idx="3532">
                  <c:v>42759</c:v>
                </c:pt>
                <c:pt idx="3533">
                  <c:v>42760</c:v>
                </c:pt>
                <c:pt idx="3534">
                  <c:v>42761</c:v>
                </c:pt>
                <c:pt idx="3535">
                  <c:v>42762</c:v>
                </c:pt>
                <c:pt idx="3536">
                  <c:v>42765</c:v>
                </c:pt>
                <c:pt idx="3537">
                  <c:v>42766</c:v>
                </c:pt>
                <c:pt idx="3538">
                  <c:v>42767</c:v>
                </c:pt>
                <c:pt idx="3539">
                  <c:v>42768</c:v>
                </c:pt>
                <c:pt idx="3540">
                  <c:v>42769</c:v>
                </c:pt>
                <c:pt idx="3541">
                  <c:v>42772</c:v>
                </c:pt>
                <c:pt idx="3542">
                  <c:v>42773</c:v>
                </c:pt>
                <c:pt idx="3543">
                  <c:v>42774</c:v>
                </c:pt>
                <c:pt idx="3544">
                  <c:v>42775</c:v>
                </c:pt>
                <c:pt idx="3545">
                  <c:v>42776</c:v>
                </c:pt>
                <c:pt idx="3546">
                  <c:v>42779</c:v>
                </c:pt>
                <c:pt idx="3547">
                  <c:v>42780</c:v>
                </c:pt>
                <c:pt idx="3548">
                  <c:v>42781</c:v>
                </c:pt>
                <c:pt idx="3549">
                  <c:v>42782</c:v>
                </c:pt>
                <c:pt idx="3550">
                  <c:v>42783</c:v>
                </c:pt>
                <c:pt idx="3551">
                  <c:v>42787</c:v>
                </c:pt>
                <c:pt idx="3552">
                  <c:v>42788</c:v>
                </c:pt>
                <c:pt idx="3553">
                  <c:v>42789</c:v>
                </c:pt>
                <c:pt idx="3554">
                  <c:v>42790</c:v>
                </c:pt>
                <c:pt idx="3555">
                  <c:v>42793</c:v>
                </c:pt>
                <c:pt idx="3556">
                  <c:v>42794</c:v>
                </c:pt>
                <c:pt idx="3557">
                  <c:v>42795</c:v>
                </c:pt>
                <c:pt idx="3558">
                  <c:v>42796</c:v>
                </c:pt>
                <c:pt idx="3559">
                  <c:v>42797</c:v>
                </c:pt>
                <c:pt idx="3560">
                  <c:v>42800</c:v>
                </c:pt>
                <c:pt idx="3561">
                  <c:v>42801</c:v>
                </c:pt>
                <c:pt idx="3562">
                  <c:v>42802</c:v>
                </c:pt>
                <c:pt idx="3563">
                  <c:v>42803</c:v>
                </c:pt>
                <c:pt idx="3564">
                  <c:v>42804</c:v>
                </c:pt>
                <c:pt idx="3565">
                  <c:v>42807</c:v>
                </c:pt>
                <c:pt idx="3566">
                  <c:v>42808</c:v>
                </c:pt>
                <c:pt idx="3567">
                  <c:v>42809</c:v>
                </c:pt>
                <c:pt idx="3568">
                  <c:v>42810</c:v>
                </c:pt>
                <c:pt idx="3569">
                  <c:v>42811</c:v>
                </c:pt>
                <c:pt idx="3570">
                  <c:v>42814</c:v>
                </c:pt>
                <c:pt idx="3571">
                  <c:v>42815</c:v>
                </c:pt>
                <c:pt idx="3572">
                  <c:v>42816</c:v>
                </c:pt>
                <c:pt idx="3573">
                  <c:v>42817</c:v>
                </c:pt>
                <c:pt idx="3574">
                  <c:v>42818</c:v>
                </c:pt>
                <c:pt idx="3575">
                  <c:v>42821</c:v>
                </c:pt>
                <c:pt idx="3576">
                  <c:v>42822</c:v>
                </c:pt>
                <c:pt idx="3577">
                  <c:v>42823</c:v>
                </c:pt>
                <c:pt idx="3578">
                  <c:v>42824</c:v>
                </c:pt>
                <c:pt idx="3579">
                  <c:v>42825</c:v>
                </c:pt>
                <c:pt idx="3580">
                  <c:v>42828</c:v>
                </c:pt>
                <c:pt idx="3581">
                  <c:v>42829</c:v>
                </c:pt>
                <c:pt idx="3582">
                  <c:v>42830</c:v>
                </c:pt>
                <c:pt idx="3583">
                  <c:v>42831</c:v>
                </c:pt>
                <c:pt idx="3584">
                  <c:v>42832</c:v>
                </c:pt>
                <c:pt idx="3585">
                  <c:v>42835</c:v>
                </c:pt>
                <c:pt idx="3586">
                  <c:v>42836</c:v>
                </c:pt>
                <c:pt idx="3587">
                  <c:v>42837</c:v>
                </c:pt>
                <c:pt idx="3588">
                  <c:v>42838</c:v>
                </c:pt>
                <c:pt idx="3589">
                  <c:v>42842</c:v>
                </c:pt>
                <c:pt idx="3590">
                  <c:v>42843</c:v>
                </c:pt>
                <c:pt idx="3591">
                  <c:v>42844</c:v>
                </c:pt>
                <c:pt idx="3592">
                  <c:v>42845</c:v>
                </c:pt>
                <c:pt idx="3593">
                  <c:v>42846</c:v>
                </c:pt>
                <c:pt idx="3594">
                  <c:v>42849</c:v>
                </c:pt>
                <c:pt idx="3595">
                  <c:v>42850</c:v>
                </c:pt>
                <c:pt idx="3596">
                  <c:v>42851</c:v>
                </c:pt>
                <c:pt idx="3597">
                  <c:v>42852</c:v>
                </c:pt>
                <c:pt idx="3598">
                  <c:v>42853</c:v>
                </c:pt>
                <c:pt idx="3599">
                  <c:v>42856</c:v>
                </c:pt>
                <c:pt idx="3600">
                  <c:v>42857</c:v>
                </c:pt>
                <c:pt idx="3601">
                  <c:v>42858</c:v>
                </c:pt>
                <c:pt idx="3602">
                  <c:v>42859</c:v>
                </c:pt>
                <c:pt idx="3603">
                  <c:v>42860</c:v>
                </c:pt>
                <c:pt idx="3604">
                  <c:v>42863</c:v>
                </c:pt>
                <c:pt idx="3605">
                  <c:v>42864</c:v>
                </c:pt>
                <c:pt idx="3606">
                  <c:v>42865</c:v>
                </c:pt>
                <c:pt idx="3607">
                  <c:v>42866</c:v>
                </c:pt>
                <c:pt idx="3608">
                  <c:v>42867</c:v>
                </c:pt>
                <c:pt idx="3609">
                  <c:v>42870</c:v>
                </c:pt>
                <c:pt idx="3610">
                  <c:v>42871</c:v>
                </c:pt>
                <c:pt idx="3611">
                  <c:v>42872</c:v>
                </c:pt>
                <c:pt idx="3612">
                  <c:v>42873</c:v>
                </c:pt>
                <c:pt idx="3613">
                  <c:v>42874</c:v>
                </c:pt>
                <c:pt idx="3614">
                  <c:v>42877</c:v>
                </c:pt>
                <c:pt idx="3615">
                  <c:v>42878</c:v>
                </c:pt>
                <c:pt idx="3616">
                  <c:v>42879</c:v>
                </c:pt>
                <c:pt idx="3617">
                  <c:v>42880</c:v>
                </c:pt>
                <c:pt idx="3618">
                  <c:v>42881</c:v>
                </c:pt>
                <c:pt idx="3619">
                  <c:v>42885</c:v>
                </c:pt>
                <c:pt idx="3620">
                  <c:v>42886</c:v>
                </c:pt>
                <c:pt idx="3621">
                  <c:v>42887</c:v>
                </c:pt>
                <c:pt idx="3622">
                  <c:v>42888</c:v>
                </c:pt>
                <c:pt idx="3623">
                  <c:v>42891</c:v>
                </c:pt>
                <c:pt idx="3624">
                  <c:v>42892</c:v>
                </c:pt>
                <c:pt idx="3625">
                  <c:v>42893</c:v>
                </c:pt>
                <c:pt idx="3626">
                  <c:v>42894</c:v>
                </c:pt>
                <c:pt idx="3627">
                  <c:v>42895</c:v>
                </c:pt>
                <c:pt idx="3628">
                  <c:v>42898</c:v>
                </c:pt>
                <c:pt idx="3629">
                  <c:v>42899</c:v>
                </c:pt>
                <c:pt idx="3630">
                  <c:v>42900</c:v>
                </c:pt>
                <c:pt idx="3631">
                  <c:v>42901</c:v>
                </c:pt>
                <c:pt idx="3632">
                  <c:v>42902</c:v>
                </c:pt>
                <c:pt idx="3633">
                  <c:v>42905</c:v>
                </c:pt>
                <c:pt idx="3634">
                  <c:v>42906</c:v>
                </c:pt>
                <c:pt idx="3635">
                  <c:v>42907</c:v>
                </c:pt>
                <c:pt idx="3636">
                  <c:v>42908</c:v>
                </c:pt>
                <c:pt idx="3637">
                  <c:v>42909</c:v>
                </c:pt>
                <c:pt idx="3638">
                  <c:v>42912</c:v>
                </c:pt>
                <c:pt idx="3639">
                  <c:v>42913</c:v>
                </c:pt>
                <c:pt idx="3640">
                  <c:v>42914</c:v>
                </c:pt>
                <c:pt idx="3641">
                  <c:v>42915</c:v>
                </c:pt>
                <c:pt idx="3642">
                  <c:v>42916</c:v>
                </c:pt>
                <c:pt idx="3643">
                  <c:v>42919</c:v>
                </c:pt>
                <c:pt idx="3644">
                  <c:v>42921</c:v>
                </c:pt>
                <c:pt idx="3645">
                  <c:v>42922</c:v>
                </c:pt>
                <c:pt idx="3646">
                  <c:v>42923</c:v>
                </c:pt>
                <c:pt idx="3647">
                  <c:v>42926</c:v>
                </c:pt>
                <c:pt idx="3648">
                  <c:v>42927</c:v>
                </c:pt>
                <c:pt idx="3649">
                  <c:v>42928</c:v>
                </c:pt>
                <c:pt idx="3650">
                  <c:v>42929</c:v>
                </c:pt>
                <c:pt idx="3651">
                  <c:v>42930</c:v>
                </c:pt>
                <c:pt idx="3652">
                  <c:v>42933</c:v>
                </c:pt>
                <c:pt idx="3653">
                  <c:v>42934</c:v>
                </c:pt>
                <c:pt idx="3654">
                  <c:v>42935</c:v>
                </c:pt>
                <c:pt idx="3655">
                  <c:v>42936</c:v>
                </c:pt>
                <c:pt idx="3656">
                  <c:v>42937</c:v>
                </c:pt>
                <c:pt idx="3657">
                  <c:v>42940</c:v>
                </c:pt>
                <c:pt idx="3658">
                  <c:v>42941</c:v>
                </c:pt>
                <c:pt idx="3659">
                  <c:v>42942</c:v>
                </c:pt>
                <c:pt idx="3660">
                  <c:v>42943</c:v>
                </c:pt>
                <c:pt idx="3661">
                  <c:v>42944</c:v>
                </c:pt>
                <c:pt idx="3662">
                  <c:v>42947</c:v>
                </c:pt>
                <c:pt idx="3663">
                  <c:v>42948</c:v>
                </c:pt>
                <c:pt idx="3664">
                  <c:v>42949</c:v>
                </c:pt>
                <c:pt idx="3665">
                  <c:v>42950</c:v>
                </c:pt>
                <c:pt idx="3666">
                  <c:v>42951</c:v>
                </c:pt>
                <c:pt idx="3667">
                  <c:v>42954</c:v>
                </c:pt>
                <c:pt idx="3668">
                  <c:v>42955</c:v>
                </c:pt>
                <c:pt idx="3669">
                  <c:v>42956</c:v>
                </c:pt>
                <c:pt idx="3670">
                  <c:v>42957</c:v>
                </c:pt>
                <c:pt idx="3671">
                  <c:v>42958</c:v>
                </c:pt>
                <c:pt idx="3672">
                  <c:v>42961</c:v>
                </c:pt>
                <c:pt idx="3673">
                  <c:v>42962</c:v>
                </c:pt>
                <c:pt idx="3674">
                  <c:v>42963</c:v>
                </c:pt>
                <c:pt idx="3675">
                  <c:v>42964</c:v>
                </c:pt>
                <c:pt idx="3676">
                  <c:v>42965</c:v>
                </c:pt>
                <c:pt idx="3677">
                  <c:v>42968</c:v>
                </c:pt>
                <c:pt idx="3678">
                  <c:v>42969</c:v>
                </c:pt>
                <c:pt idx="3679">
                  <c:v>42970</c:v>
                </c:pt>
                <c:pt idx="3680">
                  <c:v>42971</c:v>
                </c:pt>
                <c:pt idx="3681">
                  <c:v>42972</c:v>
                </c:pt>
                <c:pt idx="3682">
                  <c:v>42975</c:v>
                </c:pt>
                <c:pt idx="3683">
                  <c:v>42976</c:v>
                </c:pt>
                <c:pt idx="3684">
                  <c:v>42977</c:v>
                </c:pt>
                <c:pt idx="3685">
                  <c:v>42978</c:v>
                </c:pt>
                <c:pt idx="3686">
                  <c:v>42979</c:v>
                </c:pt>
                <c:pt idx="3687">
                  <c:v>42983</c:v>
                </c:pt>
                <c:pt idx="3688">
                  <c:v>42984</c:v>
                </c:pt>
                <c:pt idx="3689">
                  <c:v>42985</c:v>
                </c:pt>
                <c:pt idx="3690">
                  <c:v>42986</c:v>
                </c:pt>
                <c:pt idx="3691">
                  <c:v>42989</c:v>
                </c:pt>
                <c:pt idx="3692">
                  <c:v>42990</c:v>
                </c:pt>
                <c:pt idx="3693">
                  <c:v>42991</c:v>
                </c:pt>
                <c:pt idx="3694">
                  <c:v>42992</c:v>
                </c:pt>
                <c:pt idx="3695">
                  <c:v>42993</c:v>
                </c:pt>
                <c:pt idx="3696">
                  <c:v>42996</c:v>
                </c:pt>
                <c:pt idx="3697">
                  <c:v>42997</c:v>
                </c:pt>
                <c:pt idx="3698">
                  <c:v>42998</c:v>
                </c:pt>
                <c:pt idx="3699">
                  <c:v>42999</c:v>
                </c:pt>
                <c:pt idx="3700">
                  <c:v>43000</c:v>
                </c:pt>
                <c:pt idx="3701">
                  <c:v>43003</c:v>
                </c:pt>
                <c:pt idx="3702">
                  <c:v>43004</c:v>
                </c:pt>
                <c:pt idx="3703">
                  <c:v>43005</c:v>
                </c:pt>
                <c:pt idx="3704">
                  <c:v>43006</c:v>
                </c:pt>
                <c:pt idx="3705">
                  <c:v>43007</c:v>
                </c:pt>
                <c:pt idx="3706">
                  <c:v>43010</c:v>
                </c:pt>
                <c:pt idx="3707">
                  <c:v>43011</c:v>
                </c:pt>
                <c:pt idx="3708">
                  <c:v>43012</c:v>
                </c:pt>
                <c:pt idx="3709">
                  <c:v>43013</c:v>
                </c:pt>
                <c:pt idx="3710">
                  <c:v>43014</c:v>
                </c:pt>
                <c:pt idx="3711">
                  <c:v>43017</c:v>
                </c:pt>
                <c:pt idx="3712">
                  <c:v>43018</c:v>
                </c:pt>
                <c:pt idx="3713">
                  <c:v>43019</c:v>
                </c:pt>
                <c:pt idx="3714">
                  <c:v>43020</c:v>
                </c:pt>
                <c:pt idx="3715">
                  <c:v>43021</c:v>
                </c:pt>
                <c:pt idx="3716">
                  <c:v>43024</c:v>
                </c:pt>
                <c:pt idx="3717">
                  <c:v>43025</c:v>
                </c:pt>
                <c:pt idx="3718">
                  <c:v>43026</c:v>
                </c:pt>
                <c:pt idx="3719">
                  <c:v>43027</c:v>
                </c:pt>
                <c:pt idx="3720">
                  <c:v>43028</c:v>
                </c:pt>
                <c:pt idx="3721">
                  <c:v>43031</c:v>
                </c:pt>
                <c:pt idx="3722">
                  <c:v>43032</c:v>
                </c:pt>
                <c:pt idx="3723">
                  <c:v>43033</c:v>
                </c:pt>
                <c:pt idx="3724">
                  <c:v>43034</c:v>
                </c:pt>
                <c:pt idx="3725">
                  <c:v>43035</c:v>
                </c:pt>
                <c:pt idx="3726">
                  <c:v>43038</c:v>
                </c:pt>
                <c:pt idx="3727">
                  <c:v>43039</c:v>
                </c:pt>
                <c:pt idx="3728">
                  <c:v>43040</c:v>
                </c:pt>
                <c:pt idx="3729">
                  <c:v>43041</c:v>
                </c:pt>
                <c:pt idx="3730">
                  <c:v>43042</c:v>
                </c:pt>
                <c:pt idx="3731">
                  <c:v>43045</c:v>
                </c:pt>
                <c:pt idx="3732">
                  <c:v>43046</c:v>
                </c:pt>
                <c:pt idx="3733">
                  <c:v>43047</c:v>
                </c:pt>
                <c:pt idx="3734">
                  <c:v>43048</c:v>
                </c:pt>
                <c:pt idx="3735">
                  <c:v>43049</c:v>
                </c:pt>
                <c:pt idx="3736">
                  <c:v>43052</c:v>
                </c:pt>
                <c:pt idx="3737">
                  <c:v>43053</c:v>
                </c:pt>
                <c:pt idx="3738">
                  <c:v>43054</c:v>
                </c:pt>
                <c:pt idx="3739">
                  <c:v>43055</c:v>
                </c:pt>
                <c:pt idx="3740">
                  <c:v>43056</c:v>
                </c:pt>
                <c:pt idx="3741">
                  <c:v>43059</c:v>
                </c:pt>
                <c:pt idx="3742">
                  <c:v>43060</c:v>
                </c:pt>
                <c:pt idx="3743">
                  <c:v>43061</c:v>
                </c:pt>
                <c:pt idx="3744">
                  <c:v>43063</c:v>
                </c:pt>
                <c:pt idx="3745">
                  <c:v>43066</c:v>
                </c:pt>
                <c:pt idx="3746">
                  <c:v>43067</c:v>
                </c:pt>
                <c:pt idx="3747">
                  <c:v>43068</c:v>
                </c:pt>
                <c:pt idx="3748">
                  <c:v>43069</c:v>
                </c:pt>
                <c:pt idx="3749">
                  <c:v>43070</c:v>
                </c:pt>
                <c:pt idx="3750">
                  <c:v>43073</c:v>
                </c:pt>
                <c:pt idx="3751">
                  <c:v>43074</c:v>
                </c:pt>
                <c:pt idx="3752">
                  <c:v>43075</c:v>
                </c:pt>
                <c:pt idx="3753">
                  <c:v>43076</c:v>
                </c:pt>
                <c:pt idx="3754">
                  <c:v>43077</c:v>
                </c:pt>
                <c:pt idx="3755">
                  <c:v>43080</c:v>
                </c:pt>
                <c:pt idx="3756">
                  <c:v>43081</c:v>
                </c:pt>
                <c:pt idx="3757">
                  <c:v>43082</c:v>
                </c:pt>
                <c:pt idx="3758">
                  <c:v>43083</c:v>
                </c:pt>
                <c:pt idx="3759">
                  <c:v>43084</c:v>
                </c:pt>
                <c:pt idx="3760">
                  <c:v>43087</c:v>
                </c:pt>
                <c:pt idx="3761">
                  <c:v>43088</c:v>
                </c:pt>
                <c:pt idx="3762">
                  <c:v>43089</c:v>
                </c:pt>
                <c:pt idx="3763">
                  <c:v>43090</c:v>
                </c:pt>
                <c:pt idx="3764">
                  <c:v>43091</c:v>
                </c:pt>
                <c:pt idx="3765">
                  <c:v>43095</c:v>
                </c:pt>
                <c:pt idx="3766">
                  <c:v>43096</c:v>
                </c:pt>
                <c:pt idx="3767">
                  <c:v>43097</c:v>
                </c:pt>
                <c:pt idx="3768">
                  <c:v>43098</c:v>
                </c:pt>
                <c:pt idx="3769">
                  <c:v>43102</c:v>
                </c:pt>
                <c:pt idx="3770">
                  <c:v>43103</c:v>
                </c:pt>
                <c:pt idx="3771">
                  <c:v>43104</c:v>
                </c:pt>
                <c:pt idx="3772">
                  <c:v>43105</c:v>
                </c:pt>
                <c:pt idx="3773">
                  <c:v>43108</c:v>
                </c:pt>
                <c:pt idx="3774">
                  <c:v>43109</c:v>
                </c:pt>
                <c:pt idx="3775">
                  <c:v>43110</c:v>
                </c:pt>
                <c:pt idx="3776">
                  <c:v>43111</c:v>
                </c:pt>
                <c:pt idx="3777">
                  <c:v>43112</c:v>
                </c:pt>
                <c:pt idx="3778">
                  <c:v>43116</c:v>
                </c:pt>
                <c:pt idx="3779">
                  <c:v>43117</c:v>
                </c:pt>
                <c:pt idx="3780">
                  <c:v>43118</c:v>
                </c:pt>
                <c:pt idx="3781">
                  <c:v>43119</c:v>
                </c:pt>
                <c:pt idx="3782">
                  <c:v>43122</c:v>
                </c:pt>
                <c:pt idx="3783">
                  <c:v>43123</c:v>
                </c:pt>
                <c:pt idx="3784">
                  <c:v>43124</c:v>
                </c:pt>
                <c:pt idx="3785">
                  <c:v>43125</c:v>
                </c:pt>
                <c:pt idx="3786">
                  <c:v>43126</c:v>
                </c:pt>
                <c:pt idx="3787">
                  <c:v>43129</c:v>
                </c:pt>
                <c:pt idx="3788">
                  <c:v>43130</c:v>
                </c:pt>
                <c:pt idx="3789">
                  <c:v>43131</c:v>
                </c:pt>
                <c:pt idx="3790">
                  <c:v>43132</c:v>
                </c:pt>
                <c:pt idx="3791">
                  <c:v>43133</c:v>
                </c:pt>
                <c:pt idx="3792">
                  <c:v>43136</c:v>
                </c:pt>
                <c:pt idx="3793">
                  <c:v>43137</c:v>
                </c:pt>
                <c:pt idx="3794">
                  <c:v>43138</c:v>
                </c:pt>
                <c:pt idx="3795">
                  <c:v>43139</c:v>
                </c:pt>
                <c:pt idx="3796">
                  <c:v>43140</c:v>
                </c:pt>
                <c:pt idx="3797">
                  <c:v>43143</c:v>
                </c:pt>
                <c:pt idx="3798">
                  <c:v>43144</c:v>
                </c:pt>
                <c:pt idx="3799">
                  <c:v>43145</c:v>
                </c:pt>
                <c:pt idx="3800">
                  <c:v>43146</c:v>
                </c:pt>
                <c:pt idx="3801">
                  <c:v>43147</c:v>
                </c:pt>
                <c:pt idx="3802">
                  <c:v>43151</c:v>
                </c:pt>
                <c:pt idx="3803">
                  <c:v>43152</c:v>
                </c:pt>
                <c:pt idx="3804">
                  <c:v>43153</c:v>
                </c:pt>
                <c:pt idx="3805">
                  <c:v>43154</c:v>
                </c:pt>
                <c:pt idx="3806">
                  <c:v>43157</c:v>
                </c:pt>
                <c:pt idx="3807">
                  <c:v>43158</c:v>
                </c:pt>
                <c:pt idx="3808">
                  <c:v>43159</c:v>
                </c:pt>
                <c:pt idx="3809">
                  <c:v>43160</c:v>
                </c:pt>
                <c:pt idx="3810">
                  <c:v>43161</c:v>
                </c:pt>
                <c:pt idx="3811">
                  <c:v>43164</c:v>
                </c:pt>
                <c:pt idx="3812">
                  <c:v>43165</c:v>
                </c:pt>
                <c:pt idx="3813">
                  <c:v>43166</c:v>
                </c:pt>
                <c:pt idx="3814">
                  <c:v>43167</c:v>
                </c:pt>
                <c:pt idx="3815">
                  <c:v>43168</c:v>
                </c:pt>
                <c:pt idx="3816">
                  <c:v>43171</c:v>
                </c:pt>
                <c:pt idx="3817">
                  <c:v>43172</c:v>
                </c:pt>
                <c:pt idx="3818">
                  <c:v>43173</c:v>
                </c:pt>
                <c:pt idx="3819">
                  <c:v>43174</c:v>
                </c:pt>
                <c:pt idx="3820">
                  <c:v>43175</c:v>
                </c:pt>
                <c:pt idx="3821">
                  <c:v>43178</c:v>
                </c:pt>
                <c:pt idx="3822">
                  <c:v>43179</c:v>
                </c:pt>
                <c:pt idx="3823">
                  <c:v>43180</c:v>
                </c:pt>
                <c:pt idx="3824">
                  <c:v>43181</c:v>
                </c:pt>
                <c:pt idx="3825">
                  <c:v>43182</c:v>
                </c:pt>
                <c:pt idx="3826">
                  <c:v>43185</c:v>
                </c:pt>
                <c:pt idx="3827">
                  <c:v>43186</c:v>
                </c:pt>
                <c:pt idx="3828">
                  <c:v>43187</c:v>
                </c:pt>
                <c:pt idx="3829">
                  <c:v>43188</c:v>
                </c:pt>
                <c:pt idx="3830">
                  <c:v>43192</c:v>
                </c:pt>
                <c:pt idx="3831">
                  <c:v>43193</c:v>
                </c:pt>
                <c:pt idx="3832">
                  <c:v>43194</c:v>
                </c:pt>
                <c:pt idx="3833">
                  <c:v>43195</c:v>
                </c:pt>
                <c:pt idx="3834">
                  <c:v>43196</c:v>
                </c:pt>
                <c:pt idx="3835">
                  <c:v>43199</c:v>
                </c:pt>
                <c:pt idx="3836">
                  <c:v>43200</c:v>
                </c:pt>
                <c:pt idx="3837">
                  <c:v>43201</c:v>
                </c:pt>
                <c:pt idx="3838">
                  <c:v>43202</c:v>
                </c:pt>
                <c:pt idx="3839">
                  <c:v>43203</c:v>
                </c:pt>
                <c:pt idx="3840">
                  <c:v>43206</c:v>
                </c:pt>
                <c:pt idx="3841">
                  <c:v>43207</c:v>
                </c:pt>
                <c:pt idx="3842">
                  <c:v>43208</c:v>
                </c:pt>
                <c:pt idx="3843">
                  <c:v>43209</c:v>
                </c:pt>
                <c:pt idx="3844">
                  <c:v>43210</c:v>
                </c:pt>
                <c:pt idx="3845">
                  <c:v>43213</c:v>
                </c:pt>
                <c:pt idx="3846">
                  <c:v>43214</c:v>
                </c:pt>
                <c:pt idx="3847">
                  <c:v>43215</c:v>
                </c:pt>
                <c:pt idx="3848">
                  <c:v>43216</c:v>
                </c:pt>
                <c:pt idx="3849">
                  <c:v>43217</c:v>
                </c:pt>
                <c:pt idx="3850">
                  <c:v>43220</c:v>
                </c:pt>
                <c:pt idx="3851">
                  <c:v>43221</c:v>
                </c:pt>
                <c:pt idx="3852">
                  <c:v>43222</c:v>
                </c:pt>
                <c:pt idx="3853">
                  <c:v>43223</c:v>
                </c:pt>
                <c:pt idx="3854">
                  <c:v>43224</c:v>
                </c:pt>
                <c:pt idx="3855">
                  <c:v>43227</c:v>
                </c:pt>
                <c:pt idx="3856">
                  <c:v>43228</c:v>
                </c:pt>
                <c:pt idx="3857">
                  <c:v>43229</c:v>
                </c:pt>
                <c:pt idx="3858">
                  <c:v>43230</c:v>
                </c:pt>
                <c:pt idx="3859">
                  <c:v>43231</c:v>
                </c:pt>
                <c:pt idx="3860">
                  <c:v>43234</c:v>
                </c:pt>
                <c:pt idx="3861">
                  <c:v>43235</c:v>
                </c:pt>
                <c:pt idx="3862">
                  <c:v>43236</c:v>
                </c:pt>
                <c:pt idx="3863">
                  <c:v>43237</c:v>
                </c:pt>
                <c:pt idx="3864">
                  <c:v>43238</c:v>
                </c:pt>
                <c:pt idx="3865">
                  <c:v>43241</c:v>
                </c:pt>
                <c:pt idx="3866">
                  <c:v>43242</c:v>
                </c:pt>
                <c:pt idx="3867">
                  <c:v>43243</c:v>
                </c:pt>
                <c:pt idx="3868">
                  <c:v>43244</c:v>
                </c:pt>
                <c:pt idx="3869">
                  <c:v>43245</c:v>
                </c:pt>
                <c:pt idx="3870">
                  <c:v>43249</c:v>
                </c:pt>
                <c:pt idx="3871">
                  <c:v>43250</c:v>
                </c:pt>
                <c:pt idx="3872">
                  <c:v>43251</c:v>
                </c:pt>
                <c:pt idx="3873">
                  <c:v>43252</c:v>
                </c:pt>
                <c:pt idx="3874">
                  <c:v>43255</c:v>
                </c:pt>
                <c:pt idx="3875">
                  <c:v>43256</c:v>
                </c:pt>
                <c:pt idx="3876">
                  <c:v>43257</c:v>
                </c:pt>
                <c:pt idx="3877">
                  <c:v>43258</c:v>
                </c:pt>
                <c:pt idx="3878">
                  <c:v>43259</c:v>
                </c:pt>
                <c:pt idx="3879">
                  <c:v>43262</c:v>
                </c:pt>
                <c:pt idx="3880">
                  <c:v>43263</c:v>
                </c:pt>
                <c:pt idx="3881">
                  <c:v>43264</c:v>
                </c:pt>
                <c:pt idx="3882">
                  <c:v>43265</c:v>
                </c:pt>
                <c:pt idx="3883">
                  <c:v>43266</c:v>
                </c:pt>
                <c:pt idx="3884">
                  <c:v>43269</c:v>
                </c:pt>
                <c:pt idx="3885">
                  <c:v>43270</c:v>
                </c:pt>
                <c:pt idx="3886">
                  <c:v>43271</c:v>
                </c:pt>
                <c:pt idx="3887">
                  <c:v>43272</c:v>
                </c:pt>
                <c:pt idx="3888">
                  <c:v>43273</c:v>
                </c:pt>
                <c:pt idx="3889">
                  <c:v>43276</c:v>
                </c:pt>
                <c:pt idx="3890">
                  <c:v>43277</c:v>
                </c:pt>
                <c:pt idx="3891">
                  <c:v>43278</c:v>
                </c:pt>
                <c:pt idx="3892">
                  <c:v>43279</c:v>
                </c:pt>
                <c:pt idx="3893">
                  <c:v>43280</c:v>
                </c:pt>
                <c:pt idx="3894">
                  <c:v>43283</c:v>
                </c:pt>
                <c:pt idx="3895">
                  <c:v>43284</c:v>
                </c:pt>
                <c:pt idx="3896">
                  <c:v>43286</c:v>
                </c:pt>
                <c:pt idx="3897">
                  <c:v>43287</c:v>
                </c:pt>
                <c:pt idx="3898">
                  <c:v>43290</c:v>
                </c:pt>
                <c:pt idx="3899">
                  <c:v>43291</c:v>
                </c:pt>
                <c:pt idx="3900">
                  <c:v>43292</c:v>
                </c:pt>
                <c:pt idx="3901">
                  <c:v>43293</c:v>
                </c:pt>
                <c:pt idx="3902">
                  <c:v>43294</c:v>
                </c:pt>
                <c:pt idx="3903">
                  <c:v>43297</c:v>
                </c:pt>
                <c:pt idx="3904">
                  <c:v>43298</c:v>
                </c:pt>
                <c:pt idx="3905">
                  <c:v>43299</c:v>
                </c:pt>
                <c:pt idx="3906">
                  <c:v>43300</c:v>
                </c:pt>
                <c:pt idx="3907">
                  <c:v>43301</c:v>
                </c:pt>
                <c:pt idx="3908">
                  <c:v>43304</c:v>
                </c:pt>
                <c:pt idx="3909">
                  <c:v>43305</c:v>
                </c:pt>
                <c:pt idx="3910">
                  <c:v>43306</c:v>
                </c:pt>
                <c:pt idx="3911">
                  <c:v>43307</c:v>
                </c:pt>
                <c:pt idx="3912">
                  <c:v>43308</c:v>
                </c:pt>
                <c:pt idx="3913">
                  <c:v>43311</c:v>
                </c:pt>
                <c:pt idx="3914">
                  <c:v>43312</c:v>
                </c:pt>
                <c:pt idx="3915">
                  <c:v>43313</c:v>
                </c:pt>
                <c:pt idx="3916">
                  <c:v>43314</c:v>
                </c:pt>
                <c:pt idx="3917">
                  <c:v>43315</c:v>
                </c:pt>
                <c:pt idx="3918">
                  <c:v>43318</c:v>
                </c:pt>
                <c:pt idx="3919">
                  <c:v>43319</c:v>
                </c:pt>
                <c:pt idx="3920">
                  <c:v>43320</c:v>
                </c:pt>
                <c:pt idx="3921">
                  <c:v>43321</c:v>
                </c:pt>
                <c:pt idx="3922">
                  <c:v>43322</c:v>
                </c:pt>
                <c:pt idx="3923">
                  <c:v>43325</c:v>
                </c:pt>
                <c:pt idx="3924">
                  <c:v>43326</c:v>
                </c:pt>
                <c:pt idx="3925">
                  <c:v>43327</c:v>
                </c:pt>
                <c:pt idx="3926">
                  <c:v>43328</c:v>
                </c:pt>
                <c:pt idx="3927">
                  <c:v>43329</c:v>
                </c:pt>
                <c:pt idx="3928">
                  <c:v>43332</c:v>
                </c:pt>
                <c:pt idx="3929">
                  <c:v>43333</c:v>
                </c:pt>
                <c:pt idx="3930">
                  <c:v>43334</c:v>
                </c:pt>
                <c:pt idx="3931">
                  <c:v>43335</c:v>
                </c:pt>
                <c:pt idx="3932">
                  <c:v>43336</c:v>
                </c:pt>
                <c:pt idx="3933">
                  <c:v>43339</c:v>
                </c:pt>
                <c:pt idx="3934">
                  <c:v>43340</c:v>
                </c:pt>
                <c:pt idx="3935">
                  <c:v>43341</c:v>
                </c:pt>
                <c:pt idx="3936">
                  <c:v>43342</c:v>
                </c:pt>
                <c:pt idx="3937">
                  <c:v>43343</c:v>
                </c:pt>
                <c:pt idx="3938">
                  <c:v>43347</c:v>
                </c:pt>
                <c:pt idx="3939">
                  <c:v>43348</c:v>
                </c:pt>
                <c:pt idx="3940">
                  <c:v>43349</c:v>
                </c:pt>
                <c:pt idx="3941">
                  <c:v>43350</c:v>
                </c:pt>
                <c:pt idx="3942">
                  <c:v>43353</c:v>
                </c:pt>
                <c:pt idx="3943">
                  <c:v>43354</c:v>
                </c:pt>
                <c:pt idx="3944">
                  <c:v>43355</c:v>
                </c:pt>
                <c:pt idx="3945">
                  <c:v>43356</c:v>
                </c:pt>
                <c:pt idx="3946">
                  <c:v>43357</c:v>
                </c:pt>
                <c:pt idx="3947">
                  <c:v>43360</c:v>
                </c:pt>
                <c:pt idx="3948">
                  <c:v>43361</c:v>
                </c:pt>
                <c:pt idx="3949">
                  <c:v>43362</c:v>
                </c:pt>
                <c:pt idx="3950">
                  <c:v>43363</c:v>
                </c:pt>
                <c:pt idx="3951">
                  <c:v>43364</c:v>
                </c:pt>
                <c:pt idx="3952">
                  <c:v>43367</c:v>
                </c:pt>
                <c:pt idx="3953">
                  <c:v>43368</c:v>
                </c:pt>
                <c:pt idx="3954">
                  <c:v>43369</c:v>
                </c:pt>
                <c:pt idx="3955">
                  <c:v>43370</c:v>
                </c:pt>
                <c:pt idx="3956">
                  <c:v>43371</c:v>
                </c:pt>
                <c:pt idx="3957">
                  <c:v>43374</c:v>
                </c:pt>
                <c:pt idx="3958">
                  <c:v>43375</c:v>
                </c:pt>
                <c:pt idx="3959">
                  <c:v>43376</c:v>
                </c:pt>
                <c:pt idx="3960">
                  <c:v>43377</c:v>
                </c:pt>
                <c:pt idx="3961">
                  <c:v>43378</c:v>
                </c:pt>
                <c:pt idx="3962">
                  <c:v>43381</c:v>
                </c:pt>
                <c:pt idx="3963">
                  <c:v>43382</c:v>
                </c:pt>
                <c:pt idx="3964">
                  <c:v>43383</c:v>
                </c:pt>
                <c:pt idx="3965">
                  <c:v>43384</c:v>
                </c:pt>
                <c:pt idx="3966">
                  <c:v>43385</c:v>
                </c:pt>
                <c:pt idx="3967">
                  <c:v>43388</c:v>
                </c:pt>
                <c:pt idx="3968">
                  <c:v>43389</c:v>
                </c:pt>
                <c:pt idx="3969">
                  <c:v>43390</c:v>
                </c:pt>
                <c:pt idx="3970">
                  <c:v>43391</c:v>
                </c:pt>
                <c:pt idx="3971">
                  <c:v>43392</c:v>
                </c:pt>
                <c:pt idx="3972">
                  <c:v>43395</c:v>
                </c:pt>
                <c:pt idx="3973">
                  <c:v>43396</c:v>
                </c:pt>
                <c:pt idx="3974">
                  <c:v>43397</c:v>
                </c:pt>
                <c:pt idx="3975">
                  <c:v>43398</c:v>
                </c:pt>
                <c:pt idx="3976">
                  <c:v>43399</c:v>
                </c:pt>
                <c:pt idx="3977">
                  <c:v>43402</c:v>
                </c:pt>
                <c:pt idx="3978">
                  <c:v>43403</c:v>
                </c:pt>
                <c:pt idx="3979">
                  <c:v>43404</c:v>
                </c:pt>
                <c:pt idx="3980">
                  <c:v>43405</c:v>
                </c:pt>
                <c:pt idx="3981">
                  <c:v>43406</c:v>
                </c:pt>
                <c:pt idx="3982">
                  <c:v>43409</c:v>
                </c:pt>
                <c:pt idx="3983">
                  <c:v>43410</c:v>
                </c:pt>
                <c:pt idx="3984">
                  <c:v>43411</c:v>
                </c:pt>
                <c:pt idx="3985">
                  <c:v>43412</c:v>
                </c:pt>
                <c:pt idx="3986">
                  <c:v>43413</c:v>
                </c:pt>
                <c:pt idx="3987">
                  <c:v>43416</c:v>
                </c:pt>
                <c:pt idx="3988">
                  <c:v>43417</c:v>
                </c:pt>
                <c:pt idx="3989">
                  <c:v>43418</c:v>
                </c:pt>
                <c:pt idx="3990">
                  <c:v>43419</c:v>
                </c:pt>
                <c:pt idx="3991">
                  <c:v>43420</c:v>
                </c:pt>
                <c:pt idx="3992">
                  <c:v>43423</c:v>
                </c:pt>
                <c:pt idx="3993">
                  <c:v>43424</c:v>
                </c:pt>
                <c:pt idx="3994">
                  <c:v>43425</c:v>
                </c:pt>
                <c:pt idx="3995">
                  <c:v>43427</c:v>
                </c:pt>
                <c:pt idx="3996">
                  <c:v>43430</c:v>
                </c:pt>
                <c:pt idx="3997">
                  <c:v>43431</c:v>
                </c:pt>
                <c:pt idx="3998">
                  <c:v>43432</c:v>
                </c:pt>
                <c:pt idx="3999">
                  <c:v>43433</c:v>
                </c:pt>
                <c:pt idx="4000">
                  <c:v>43434</c:v>
                </c:pt>
                <c:pt idx="4001">
                  <c:v>43437</c:v>
                </c:pt>
                <c:pt idx="4002">
                  <c:v>43438</c:v>
                </c:pt>
                <c:pt idx="4003">
                  <c:v>43440</c:v>
                </c:pt>
                <c:pt idx="4004">
                  <c:v>43441</c:v>
                </c:pt>
                <c:pt idx="4005">
                  <c:v>43444</c:v>
                </c:pt>
                <c:pt idx="4006">
                  <c:v>43445</c:v>
                </c:pt>
                <c:pt idx="4007">
                  <c:v>43446</c:v>
                </c:pt>
                <c:pt idx="4008">
                  <c:v>43447</c:v>
                </c:pt>
                <c:pt idx="4009">
                  <c:v>43448</c:v>
                </c:pt>
                <c:pt idx="4010">
                  <c:v>43451</c:v>
                </c:pt>
                <c:pt idx="4011">
                  <c:v>43452</c:v>
                </c:pt>
                <c:pt idx="4012">
                  <c:v>43453</c:v>
                </c:pt>
                <c:pt idx="4013">
                  <c:v>43454</c:v>
                </c:pt>
                <c:pt idx="4014">
                  <c:v>43455</c:v>
                </c:pt>
                <c:pt idx="4015">
                  <c:v>43458</c:v>
                </c:pt>
                <c:pt idx="4016">
                  <c:v>43460</c:v>
                </c:pt>
                <c:pt idx="4017">
                  <c:v>43461</c:v>
                </c:pt>
                <c:pt idx="4018">
                  <c:v>43462</c:v>
                </c:pt>
                <c:pt idx="4019">
                  <c:v>43465</c:v>
                </c:pt>
                <c:pt idx="4020">
                  <c:v>43467</c:v>
                </c:pt>
                <c:pt idx="4021">
                  <c:v>43468</c:v>
                </c:pt>
                <c:pt idx="4022">
                  <c:v>43469</c:v>
                </c:pt>
                <c:pt idx="4023">
                  <c:v>43472</c:v>
                </c:pt>
                <c:pt idx="4024">
                  <c:v>43473</c:v>
                </c:pt>
                <c:pt idx="4025">
                  <c:v>43474</c:v>
                </c:pt>
                <c:pt idx="4026">
                  <c:v>43475</c:v>
                </c:pt>
                <c:pt idx="4027">
                  <c:v>43476</c:v>
                </c:pt>
                <c:pt idx="4028">
                  <c:v>43479</c:v>
                </c:pt>
                <c:pt idx="4029">
                  <c:v>43480</c:v>
                </c:pt>
                <c:pt idx="4030">
                  <c:v>43481</c:v>
                </c:pt>
                <c:pt idx="4031">
                  <c:v>43482</c:v>
                </c:pt>
                <c:pt idx="4032">
                  <c:v>43483</c:v>
                </c:pt>
                <c:pt idx="4033">
                  <c:v>43487</c:v>
                </c:pt>
                <c:pt idx="4034">
                  <c:v>43488</c:v>
                </c:pt>
                <c:pt idx="4035">
                  <c:v>43489</c:v>
                </c:pt>
                <c:pt idx="4036">
                  <c:v>43490</c:v>
                </c:pt>
                <c:pt idx="4037">
                  <c:v>43493</c:v>
                </c:pt>
                <c:pt idx="4038">
                  <c:v>43494</c:v>
                </c:pt>
                <c:pt idx="4039">
                  <c:v>43495</c:v>
                </c:pt>
                <c:pt idx="4040">
                  <c:v>43496</c:v>
                </c:pt>
                <c:pt idx="4041">
                  <c:v>43497</c:v>
                </c:pt>
                <c:pt idx="4042">
                  <c:v>43500</c:v>
                </c:pt>
                <c:pt idx="4043">
                  <c:v>43501</c:v>
                </c:pt>
                <c:pt idx="4044">
                  <c:v>43502</c:v>
                </c:pt>
                <c:pt idx="4045">
                  <c:v>43503</c:v>
                </c:pt>
                <c:pt idx="4046">
                  <c:v>43504</c:v>
                </c:pt>
                <c:pt idx="4047">
                  <c:v>43507</c:v>
                </c:pt>
                <c:pt idx="4048">
                  <c:v>43508</c:v>
                </c:pt>
                <c:pt idx="4049">
                  <c:v>43509</c:v>
                </c:pt>
                <c:pt idx="4050">
                  <c:v>43510</c:v>
                </c:pt>
                <c:pt idx="4051">
                  <c:v>43511</c:v>
                </c:pt>
                <c:pt idx="4052">
                  <c:v>43515</c:v>
                </c:pt>
                <c:pt idx="4053">
                  <c:v>43516</c:v>
                </c:pt>
                <c:pt idx="4054">
                  <c:v>43517</c:v>
                </c:pt>
                <c:pt idx="4055">
                  <c:v>43518</c:v>
                </c:pt>
                <c:pt idx="4056">
                  <c:v>43521</c:v>
                </c:pt>
                <c:pt idx="4057">
                  <c:v>43522</c:v>
                </c:pt>
                <c:pt idx="4058">
                  <c:v>43523</c:v>
                </c:pt>
                <c:pt idx="4059">
                  <c:v>43524</c:v>
                </c:pt>
                <c:pt idx="4060">
                  <c:v>43525</c:v>
                </c:pt>
                <c:pt idx="4061">
                  <c:v>43528</c:v>
                </c:pt>
                <c:pt idx="4062">
                  <c:v>43529</c:v>
                </c:pt>
                <c:pt idx="4063">
                  <c:v>43530</c:v>
                </c:pt>
                <c:pt idx="4064">
                  <c:v>43531</c:v>
                </c:pt>
                <c:pt idx="4065">
                  <c:v>43532</c:v>
                </c:pt>
                <c:pt idx="4066">
                  <c:v>43535</c:v>
                </c:pt>
                <c:pt idx="4067">
                  <c:v>43536</c:v>
                </c:pt>
                <c:pt idx="4068">
                  <c:v>43537</c:v>
                </c:pt>
                <c:pt idx="4069">
                  <c:v>43538</c:v>
                </c:pt>
                <c:pt idx="4070">
                  <c:v>43539</c:v>
                </c:pt>
                <c:pt idx="4071">
                  <c:v>43542</c:v>
                </c:pt>
                <c:pt idx="4072">
                  <c:v>43543</c:v>
                </c:pt>
                <c:pt idx="4073">
                  <c:v>43544</c:v>
                </c:pt>
                <c:pt idx="4074">
                  <c:v>43545</c:v>
                </c:pt>
                <c:pt idx="4075">
                  <c:v>43546</c:v>
                </c:pt>
                <c:pt idx="4076">
                  <c:v>43549</c:v>
                </c:pt>
                <c:pt idx="4077">
                  <c:v>43550</c:v>
                </c:pt>
                <c:pt idx="4078">
                  <c:v>43551</c:v>
                </c:pt>
                <c:pt idx="4079">
                  <c:v>43552</c:v>
                </c:pt>
                <c:pt idx="4080">
                  <c:v>43553</c:v>
                </c:pt>
                <c:pt idx="4081">
                  <c:v>43556</c:v>
                </c:pt>
                <c:pt idx="4082">
                  <c:v>43557</c:v>
                </c:pt>
                <c:pt idx="4083">
                  <c:v>43558</c:v>
                </c:pt>
                <c:pt idx="4084">
                  <c:v>43559</c:v>
                </c:pt>
                <c:pt idx="4085">
                  <c:v>43560</c:v>
                </c:pt>
                <c:pt idx="4086">
                  <c:v>43563</c:v>
                </c:pt>
                <c:pt idx="4087">
                  <c:v>43564</c:v>
                </c:pt>
                <c:pt idx="4088">
                  <c:v>43565</c:v>
                </c:pt>
                <c:pt idx="4089">
                  <c:v>43566</c:v>
                </c:pt>
                <c:pt idx="4090">
                  <c:v>43567</c:v>
                </c:pt>
                <c:pt idx="4091">
                  <c:v>43570</c:v>
                </c:pt>
                <c:pt idx="4092">
                  <c:v>43571</c:v>
                </c:pt>
                <c:pt idx="4093">
                  <c:v>43572</c:v>
                </c:pt>
                <c:pt idx="4094">
                  <c:v>43573</c:v>
                </c:pt>
                <c:pt idx="4095">
                  <c:v>43577</c:v>
                </c:pt>
                <c:pt idx="4096">
                  <c:v>43578</c:v>
                </c:pt>
                <c:pt idx="4097">
                  <c:v>43579</c:v>
                </c:pt>
                <c:pt idx="4098">
                  <c:v>43580</c:v>
                </c:pt>
                <c:pt idx="4099">
                  <c:v>43581</c:v>
                </c:pt>
                <c:pt idx="4100">
                  <c:v>43584</c:v>
                </c:pt>
                <c:pt idx="4101">
                  <c:v>43585</c:v>
                </c:pt>
                <c:pt idx="4102">
                  <c:v>43586</c:v>
                </c:pt>
                <c:pt idx="4103">
                  <c:v>43587</c:v>
                </c:pt>
                <c:pt idx="4104">
                  <c:v>43588</c:v>
                </c:pt>
                <c:pt idx="4105">
                  <c:v>43591</c:v>
                </c:pt>
                <c:pt idx="4106">
                  <c:v>43592</c:v>
                </c:pt>
                <c:pt idx="4107">
                  <c:v>43593</c:v>
                </c:pt>
                <c:pt idx="4108">
                  <c:v>43594</c:v>
                </c:pt>
                <c:pt idx="4109">
                  <c:v>43595</c:v>
                </c:pt>
                <c:pt idx="4110">
                  <c:v>43598</c:v>
                </c:pt>
                <c:pt idx="4111">
                  <c:v>43599</c:v>
                </c:pt>
                <c:pt idx="4112">
                  <c:v>43600</c:v>
                </c:pt>
                <c:pt idx="4113">
                  <c:v>43601</c:v>
                </c:pt>
                <c:pt idx="4114">
                  <c:v>43602</c:v>
                </c:pt>
                <c:pt idx="4115">
                  <c:v>43605</c:v>
                </c:pt>
                <c:pt idx="4116">
                  <c:v>43606</c:v>
                </c:pt>
                <c:pt idx="4117">
                  <c:v>43607</c:v>
                </c:pt>
                <c:pt idx="4118">
                  <c:v>43608</c:v>
                </c:pt>
                <c:pt idx="4119">
                  <c:v>43609</c:v>
                </c:pt>
                <c:pt idx="4120">
                  <c:v>43613</c:v>
                </c:pt>
                <c:pt idx="4121">
                  <c:v>43614</c:v>
                </c:pt>
                <c:pt idx="4122">
                  <c:v>43615</c:v>
                </c:pt>
                <c:pt idx="4123">
                  <c:v>43616</c:v>
                </c:pt>
                <c:pt idx="4124">
                  <c:v>43619</c:v>
                </c:pt>
                <c:pt idx="4125">
                  <c:v>43620</c:v>
                </c:pt>
                <c:pt idx="4126">
                  <c:v>43621</c:v>
                </c:pt>
                <c:pt idx="4127">
                  <c:v>43622</c:v>
                </c:pt>
                <c:pt idx="4128">
                  <c:v>43623</c:v>
                </c:pt>
                <c:pt idx="4129">
                  <c:v>43626</c:v>
                </c:pt>
                <c:pt idx="4130">
                  <c:v>43627</c:v>
                </c:pt>
                <c:pt idx="4131">
                  <c:v>43628</c:v>
                </c:pt>
                <c:pt idx="4132">
                  <c:v>43629</c:v>
                </c:pt>
                <c:pt idx="4133">
                  <c:v>43630</c:v>
                </c:pt>
                <c:pt idx="4134">
                  <c:v>43633</c:v>
                </c:pt>
                <c:pt idx="4135">
                  <c:v>43634</c:v>
                </c:pt>
                <c:pt idx="4136">
                  <c:v>43635</c:v>
                </c:pt>
                <c:pt idx="4137">
                  <c:v>43636</c:v>
                </c:pt>
                <c:pt idx="4138">
                  <c:v>43637</c:v>
                </c:pt>
                <c:pt idx="4139">
                  <c:v>43640</c:v>
                </c:pt>
                <c:pt idx="4140">
                  <c:v>43641</c:v>
                </c:pt>
                <c:pt idx="4141">
                  <c:v>43642</c:v>
                </c:pt>
                <c:pt idx="4142">
                  <c:v>43643</c:v>
                </c:pt>
                <c:pt idx="4143">
                  <c:v>43644</c:v>
                </c:pt>
                <c:pt idx="4144">
                  <c:v>43647</c:v>
                </c:pt>
                <c:pt idx="4145">
                  <c:v>43648</c:v>
                </c:pt>
                <c:pt idx="4146">
                  <c:v>43649</c:v>
                </c:pt>
                <c:pt idx="4147">
                  <c:v>43651</c:v>
                </c:pt>
                <c:pt idx="4148">
                  <c:v>43654</c:v>
                </c:pt>
                <c:pt idx="4149">
                  <c:v>43655</c:v>
                </c:pt>
                <c:pt idx="4150">
                  <c:v>43656</c:v>
                </c:pt>
                <c:pt idx="4151">
                  <c:v>43657</c:v>
                </c:pt>
                <c:pt idx="4152">
                  <c:v>43658</c:v>
                </c:pt>
                <c:pt idx="4153">
                  <c:v>43661</c:v>
                </c:pt>
                <c:pt idx="4154">
                  <c:v>43662</c:v>
                </c:pt>
                <c:pt idx="4155">
                  <c:v>43663</c:v>
                </c:pt>
                <c:pt idx="4156">
                  <c:v>43664</c:v>
                </c:pt>
                <c:pt idx="4157">
                  <c:v>43665</c:v>
                </c:pt>
                <c:pt idx="4158">
                  <c:v>43668</c:v>
                </c:pt>
                <c:pt idx="4159">
                  <c:v>43669</c:v>
                </c:pt>
                <c:pt idx="4160">
                  <c:v>43670</c:v>
                </c:pt>
                <c:pt idx="4161">
                  <c:v>43671</c:v>
                </c:pt>
                <c:pt idx="4162">
                  <c:v>43672</c:v>
                </c:pt>
                <c:pt idx="4163">
                  <c:v>43675</c:v>
                </c:pt>
                <c:pt idx="4164">
                  <c:v>43676</c:v>
                </c:pt>
                <c:pt idx="4165">
                  <c:v>43677</c:v>
                </c:pt>
                <c:pt idx="4166">
                  <c:v>43678</c:v>
                </c:pt>
                <c:pt idx="4167">
                  <c:v>43679</c:v>
                </c:pt>
                <c:pt idx="4168">
                  <c:v>43682</c:v>
                </c:pt>
                <c:pt idx="4169">
                  <c:v>43683</c:v>
                </c:pt>
                <c:pt idx="4170">
                  <c:v>43684</c:v>
                </c:pt>
                <c:pt idx="4171">
                  <c:v>43685</c:v>
                </c:pt>
                <c:pt idx="4172">
                  <c:v>43686</c:v>
                </c:pt>
                <c:pt idx="4173">
                  <c:v>43689</c:v>
                </c:pt>
                <c:pt idx="4174">
                  <c:v>43690</c:v>
                </c:pt>
                <c:pt idx="4175">
                  <c:v>43691</c:v>
                </c:pt>
                <c:pt idx="4176">
                  <c:v>43692</c:v>
                </c:pt>
                <c:pt idx="4177">
                  <c:v>43693</c:v>
                </c:pt>
                <c:pt idx="4178">
                  <c:v>43696</c:v>
                </c:pt>
                <c:pt idx="4179">
                  <c:v>43697</c:v>
                </c:pt>
                <c:pt idx="4180">
                  <c:v>43698</c:v>
                </c:pt>
                <c:pt idx="4181">
                  <c:v>43699</c:v>
                </c:pt>
                <c:pt idx="4182">
                  <c:v>43700</c:v>
                </c:pt>
                <c:pt idx="4183">
                  <c:v>43703</c:v>
                </c:pt>
                <c:pt idx="4184">
                  <c:v>43704</c:v>
                </c:pt>
                <c:pt idx="4185">
                  <c:v>43705</c:v>
                </c:pt>
                <c:pt idx="4186">
                  <c:v>43706</c:v>
                </c:pt>
                <c:pt idx="4187">
                  <c:v>43707</c:v>
                </c:pt>
                <c:pt idx="4188">
                  <c:v>43711</c:v>
                </c:pt>
                <c:pt idx="4189">
                  <c:v>43712</c:v>
                </c:pt>
                <c:pt idx="4190">
                  <c:v>43713</c:v>
                </c:pt>
                <c:pt idx="4191">
                  <c:v>43714</c:v>
                </c:pt>
                <c:pt idx="4192">
                  <c:v>43717</c:v>
                </c:pt>
                <c:pt idx="4193">
                  <c:v>43718</c:v>
                </c:pt>
                <c:pt idx="4194">
                  <c:v>43719</c:v>
                </c:pt>
                <c:pt idx="4195">
                  <c:v>43720</c:v>
                </c:pt>
                <c:pt idx="4196">
                  <c:v>43721</c:v>
                </c:pt>
                <c:pt idx="4197">
                  <c:v>43724</c:v>
                </c:pt>
                <c:pt idx="4198">
                  <c:v>43725</c:v>
                </c:pt>
                <c:pt idx="4199">
                  <c:v>43726</c:v>
                </c:pt>
                <c:pt idx="4200">
                  <c:v>43727</c:v>
                </c:pt>
                <c:pt idx="4201">
                  <c:v>43728</c:v>
                </c:pt>
                <c:pt idx="4202">
                  <c:v>43731</c:v>
                </c:pt>
                <c:pt idx="4203">
                  <c:v>43732</c:v>
                </c:pt>
                <c:pt idx="4204">
                  <c:v>43733</c:v>
                </c:pt>
                <c:pt idx="4205">
                  <c:v>43734</c:v>
                </c:pt>
                <c:pt idx="4206">
                  <c:v>43735</c:v>
                </c:pt>
                <c:pt idx="4207">
                  <c:v>43738</c:v>
                </c:pt>
                <c:pt idx="4208">
                  <c:v>43739</c:v>
                </c:pt>
                <c:pt idx="4209">
                  <c:v>43740</c:v>
                </c:pt>
                <c:pt idx="4210">
                  <c:v>43741</c:v>
                </c:pt>
                <c:pt idx="4211">
                  <c:v>43742</c:v>
                </c:pt>
                <c:pt idx="4212">
                  <c:v>43745</c:v>
                </c:pt>
                <c:pt idx="4213">
                  <c:v>43746</c:v>
                </c:pt>
                <c:pt idx="4214">
                  <c:v>43747</c:v>
                </c:pt>
                <c:pt idx="4215">
                  <c:v>43748</c:v>
                </c:pt>
                <c:pt idx="4216">
                  <c:v>43749</c:v>
                </c:pt>
                <c:pt idx="4217">
                  <c:v>43752</c:v>
                </c:pt>
                <c:pt idx="4218">
                  <c:v>43753</c:v>
                </c:pt>
                <c:pt idx="4219">
                  <c:v>43754</c:v>
                </c:pt>
                <c:pt idx="4220">
                  <c:v>43755</c:v>
                </c:pt>
                <c:pt idx="4221">
                  <c:v>43756</c:v>
                </c:pt>
                <c:pt idx="4222">
                  <c:v>43759</c:v>
                </c:pt>
                <c:pt idx="4223">
                  <c:v>43760</c:v>
                </c:pt>
                <c:pt idx="4224">
                  <c:v>43761</c:v>
                </c:pt>
                <c:pt idx="4225">
                  <c:v>43762</c:v>
                </c:pt>
                <c:pt idx="4226">
                  <c:v>43763</c:v>
                </c:pt>
                <c:pt idx="4227">
                  <c:v>43766</c:v>
                </c:pt>
                <c:pt idx="4228">
                  <c:v>43767</c:v>
                </c:pt>
                <c:pt idx="4229">
                  <c:v>43768</c:v>
                </c:pt>
                <c:pt idx="4230">
                  <c:v>43769</c:v>
                </c:pt>
                <c:pt idx="4231">
                  <c:v>43770</c:v>
                </c:pt>
                <c:pt idx="4232">
                  <c:v>43773</c:v>
                </c:pt>
                <c:pt idx="4233">
                  <c:v>43774</c:v>
                </c:pt>
                <c:pt idx="4234">
                  <c:v>43775</c:v>
                </c:pt>
                <c:pt idx="4235">
                  <c:v>43776</c:v>
                </c:pt>
                <c:pt idx="4236">
                  <c:v>43777</c:v>
                </c:pt>
                <c:pt idx="4237">
                  <c:v>43780</c:v>
                </c:pt>
                <c:pt idx="4238">
                  <c:v>43781</c:v>
                </c:pt>
                <c:pt idx="4239">
                  <c:v>43782</c:v>
                </c:pt>
                <c:pt idx="4240">
                  <c:v>43783</c:v>
                </c:pt>
                <c:pt idx="4241">
                  <c:v>43784</c:v>
                </c:pt>
                <c:pt idx="4242">
                  <c:v>43787</c:v>
                </c:pt>
                <c:pt idx="4243">
                  <c:v>43788</c:v>
                </c:pt>
                <c:pt idx="4244">
                  <c:v>43789</c:v>
                </c:pt>
                <c:pt idx="4245">
                  <c:v>43790</c:v>
                </c:pt>
                <c:pt idx="4246">
                  <c:v>43791</c:v>
                </c:pt>
                <c:pt idx="4247">
                  <c:v>43794</c:v>
                </c:pt>
                <c:pt idx="4248">
                  <c:v>43795</c:v>
                </c:pt>
                <c:pt idx="4249">
                  <c:v>43796</c:v>
                </c:pt>
                <c:pt idx="4250">
                  <c:v>43798</c:v>
                </c:pt>
                <c:pt idx="4251">
                  <c:v>43801</c:v>
                </c:pt>
                <c:pt idx="4252">
                  <c:v>43802</c:v>
                </c:pt>
                <c:pt idx="4253">
                  <c:v>43803</c:v>
                </c:pt>
                <c:pt idx="4254">
                  <c:v>43804</c:v>
                </c:pt>
                <c:pt idx="4255">
                  <c:v>43805</c:v>
                </c:pt>
                <c:pt idx="4256">
                  <c:v>43808</c:v>
                </c:pt>
                <c:pt idx="4257">
                  <c:v>43809</c:v>
                </c:pt>
                <c:pt idx="4258">
                  <c:v>43810</c:v>
                </c:pt>
                <c:pt idx="4259">
                  <c:v>43811</c:v>
                </c:pt>
                <c:pt idx="4260">
                  <c:v>43812</c:v>
                </c:pt>
                <c:pt idx="4261">
                  <c:v>43815</c:v>
                </c:pt>
                <c:pt idx="4262">
                  <c:v>43816</c:v>
                </c:pt>
                <c:pt idx="4263">
                  <c:v>43817</c:v>
                </c:pt>
                <c:pt idx="4264">
                  <c:v>43818</c:v>
                </c:pt>
                <c:pt idx="4265">
                  <c:v>43819</c:v>
                </c:pt>
                <c:pt idx="4266">
                  <c:v>43822</c:v>
                </c:pt>
                <c:pt idx="4267">
                  <c:v>43823</c:v>
                </c:pt>
                <c:pt idx="4268">
                  <c:v>43825</c:v>
                </c:pt>
                <c:pt idx="4269">
                  <c:v>43826</c:v>
                </c:pt>
                <c:pt idx="4270">
                  <c:v>43829</c:v>
                </c:pt>
                <c:pt idx="4271">
                  <c:v>43830</c:v>
                </c:pt>
                <c:pt idx="4272">
                  <c:v>43832</c:v>
                </c:pt>
                <c:pt idx="4273">
                  <c:v>43833</c:v>
                </c:pt>
                <c:pt idx="4274">
                  <c:v>43836</c:v>
                </c:pt>
                <c:pt idx="4275">
                  <c:v>43837</c:v>
                </c:pt>
                <c:pt idx="4276">
                  <c:v>43838</c:v>
                </c:pt>
                <c:pt idx="4277">
                  <c:v>43839</c:v>
                </c:pt>
                <c:pt idx="4278">
                  <c:v>43840</c:v>
                </c:pt>
                <c:pt idx="4279">
                  <c:v>43843</c:v>
                </c:pt>
                <c:pt idx="4280">
                  <c:v>43844</c:v>
                </c:pt>
                <c:pt idx="4281">
                  <c:v>43845</c:v>
                </c:pt>
                <c:pt idx="4282">
                  <c:v>43846</c:v>
                </c:pt>
                <c:pt idx="4283">
                  <c:v>43847</c:v>
                </c:pt>
                <c:pt idx="4284">
                  <c:v>43851</c:v>
                </c:pt>
                <c:pt idx="4285">
                  <c:v>43852</c:v>
                </c:pt>
                <c:pt idx="4286">
                  <c:v>43853</c:v>
                </c:pt>
                <c:pt idx="4287">
                  <c:v>43854</c:v>
                </c:pt>
                <c:pt idx="4288">
                  <c:v>43857</c:v>
                </c:pt>
                <c:pt idx="4289">
                  <c:v>43858</c:v>
                </c:pt>
                <c:pt idx="4290">
                  <c:v>43859</c:v>
                </c:pt>
                <c:pt idx="4291">
                  <c:v>43860</c:v>
                </c:pt>
                <c:pt idx="4292">
                  <c:v>43861</c:v>
                </c:pt>
                <c:pt idx="4293">
                  <c:v>43864</c:v>
                </c:pt>
                <c:pt idx="4294">
                  <c:v>43865</c:v>
                </c:pt>
                <c:pt idx="4295">
                  <c:v>43866</c:v>
                </c:pt>
                <c:pt idx="4296">
                  <c:v>43867</c:v>
                </c:pt>
                <c:pt idx="4297">
                  <c:v>43868</c:v>
                </c:pt>
                <c:pt idx="4298">
                  <c:v>43871</c:v>
                </c:pt>
                <c:pt idx="4299">
                  <c:v>43872</c:v>
                </c:pt>
                <c:pt idx="4300">
                  <c:v>43873</c:v>
                </c:pt>
                <c:pt idx="4301">
                  <c:v>43874</c:v>
                </c:pt>
                <c:pt idx="4302">
                  <c:v>43875</c:v>
                </c:pt>
                <c:pt idx="4303">
                  <c:v>43879</c:v>
                </c:pt>
                <c:pt idx="4304">
                  <c:v>43880</c:v>
                </c:pt>
                <c:pt idx="4305">
                  <c:v>43881</c:v>
                </c:pt>
                <c:pt idx="4306">
                  <c:v>43882</c:v>
                </c:pt>
                <c:pt idx="4307">
                  <c:v>43885</c:v>
                </c:pt>
                <c:pt idx="4308">
                  <c:v>43886</c:v>
                </c:pt>
                <c:pt idx="4309">
                  <c:v>43887</c:v>
                </c:pt>
                <c:pt idx="4310">
                  <c:v>43888</c:v>
                </c:pt>
                <c:pt idx="4311">
                  <c:v>43889</c:v>
                </c:pt>
                <c:pt idx="4312">
                  <c:v>43892</c:v>
                </c:pt>
                <c:pt idx="4313">
                  <c:v>43893</c:v>
                </c:pt>
                <c:pt idx="4314">
                  <c:v>43894</c:v>
                </c:pt>
                <c:pt idx="4315">
                  <c:v>43895</c:v>
                </c:pt>
                <c:pt idx="4316">
                  <c:v>43896</c:v>
                </c:pt>
                <c:pt idx="4317">
                  <c:v>43899</c:v>
                </c:pt>
                <c:pt idx="4318">
                  <c:v>43900</c:v>
                </c:pt>
                <c:pt idx="4319">
                  <c:v>43901</c:v>
                </c:pt>
                <c:pt idx="4320">
                  <c:v>43902</c:v>
                </c:pt>
                <c:pt idx="4321">
                  <c:v>43903</c:v>
                </c:pt>
                <c:pt idx="4322">
                  <c:v>43906</c:v>
                </c:pt>
                <c:pt idx="4323">
                  <c:v>43907</c:v>
                </c:pt>
                <c:pt idx="4324">
                  <c:v>43908</c:v>
                </c:pt>
                <c:pt idx="4325">
                  <c:v>43909</c:v>
                </c:pt>
                <c:pt idx="4326">
                  <c:v>43910</c:v>
                </c:pt>
                <c:pt idx="4327">
                  <c:v>43913</c:v>
                </c:pt>
                <c:pt idx="4328">
                  <c:v>43914</c:v>
                </c:pt>
                <c:pt idx="4329">
                  <c:v>43915</c:v>
                </c:pt>
                <c:pt idx="4330">
                  <c:v>43916</c:v>
                </c:pt>
                <c:pt idx="4331">
                  <c:v>43917</c:v>
                </c:pt>
                <c:pt idx="4332">
                  <c:v>43920</c:v>
                </c:pt>
                <c:pt idx="4333">
                  <c:v>43921</c:v>
                </c:pt>
                <c:pt idx="4334">
                  <c:v>43922</c:v>
                </c:pt>
                <c:pt idx="4335">
                  <c:v>43923</c:v>
                </c:pt>
                <c:pt idx="4336">
                  <c:v>43924</c:v>
                </c:pt>
                <c:pt idx="4337">
                  <c:v>43927</c:v>
                </c:pt>
                <c:pt idx="4338">
                  <c:v>43928</c:v>
                </c:pt>
                <c:pt idx="4339">
                  <c:v>43929</c:v>
                </c:pt>
                <c:pt idx="4340">
                  <c:v>43930</c:v>
                </c:pt>
                <c:pt idx="4341">
                  <c:v>43934</c:v>
                </c:pt>
                <c:pt idx="4342">
                  <c:v>43935</c:v>
                </c:pt>
                <c:pt idx="4343">
                  <c:v>43936</c:v>
                </c:pt>
                <c:pt idx="4344">
                  <c:v>43937</c:v>
                </c:pt>
                <c:pt idx="4345">
                  <c:v>43938</c:v>
                </c:pt>
                <c:pt idx="4346">
                  <c:v>43941</c:v>
                </c:pt>
                <c:pt idx="4347">
                  <c:v>43942</c:v>
                </c:pt>
                <c:pt idx="4348">
                  <c:v>43943</c:v>
                </c:pt>
                <c:pt idx="4349">
                  <c:v>43944</c:v>
                </c:pt>
                <c:pt idx="4350">
                  <c:v>43945</c:v>
                </c:pt>
                <c:pt idx="4351">
                  <c:v>43948</c:v>
                </c:pt>
                <c:pt idx="4352">
                  <c:v>43949</c:v>
                </c:pt>
                <c:pt idx="4353">
                  <c:v>43950</c:v>
                </c:pt>
                <c:pt idx="4354">
                  <c:v>43951</c:v>
                </c:pt>
                <c:pt idx="4355">
                  <c:v>43952</c:v>
                </c:pt>
                <c:pt idx="4356">
                  <c:v>43955</c:v>
                </c:pt>
                <c:pt idx="4357">
                  <c:v>43956</c:v>
                </c:pt>
                <c:pt idx="4358">
                  <c:v>43957</c:v>
                </c:pt>
                <c:pt idx="4359">
                  <c:v>43958</c:v>
                </c:pt>
                <c:pt idx="4360">
                  <c:v>43959</c:v>
                </c:pt>
                <c:pt idx="4361">
                  <c:v>43962</c:v>
                </c:pt>
                <c:pt idx="4362">
                  <c:v>43963</c:v>
                </c:pt>
                <c:pt idx="4363">
                  <c:v>43964</c:v>
                </c:pt>
                <c:pt idx="4364">
                  <c:v>43965</c:v>
                </c:pt>
                <c:pt idx="4365">
                  <c:v>43966</c:v>
                </c:pt>
                <c:pt idx="4366">
                  <c:v>43969</c:v>
                </c:pt>
                <c:pt idx="4367">
                  <c:v>43970</c:v>
                </c:pt>
                <c:pt idx="4368">
                  <c:v>43971</c:v>
                </c:pt>
                <c:pt idx="4369">
                  <c:v>43972</c:v>
                </c:pt>
                <c:pt idx="4370">
                  <c:v>43973</c:v>
                </c:pt>
                <c:pt idx="4371">
                  <c:v>43977</c:v>
                </c:pt>
                <c:pt idx="4372">
                  <c:v>43978</c:v>
                </c:pt>
                <c:pt idx="4373">
                  <c:v>43979</c:v>
                </c:pt>
                <c:pt idx="4374">
                  <c:v>43980</c:v>
                </c:pt>
                <c:pt idx="4375">
                  <c:v>43983</c:v>
                </c:pt>
                <c:pt idx="4376">
                  <c:v>43984</c:v>
                </c:pt>
                <c:pt idx="4377">
                  <c:v>43985</c:v>
                </c:pt>
                <c:pt idx="4378">
                  <c:v>43986</c:v>
                </c:pt>
                <c:pt idx="4379">
                  <c:v>43987</c:v>
                </c:pt>
                <c:pt idx="4380">
                  <c:v>43990</c:v>
                </c:pt>
                <c:pt idx="4381">
                  <c:v>43991</c:v>
                </c:pt>
                <c:pt idx="4382">
                  <c:v>43992</c:v>
                </c:pt>
                <c:pt idx="4383">
                  <c:v>43993</c:v>
                </c:pt>
                <c:pt idx="4384">
                  <c:v>43994</c:v>
                </c:pt>
                <c:pt idx="4385">
                  <c:v>43997</c:v>
                </c:pt>
                <c:pt idx="4386">
                  <c:v>43998</c:v>
                </c:pt>
                <c:pt idx="4387">
                  <c:v>43999</c:v>
                </c:pt>
                <c:pt idx="4388">
                  <c:v>44000</c:v>
                </c:pt>
                <c:pt idx="4389">
                  <c:v>44001</c:v>
                </c:pt>
                <c:pt idx="4390">
                  <c:v>44004</c:v>
                </c:pt>
                <c:pt idx="4391">
                  <c:v>44005</c:v>
                </c:pt>
                <c:pt idx="4392">
                  <c:v>44006</c:v>
                </c:pt>
                <c:pt idx="4393">
                  <c:v>44007</c:v>
                </c:pt>
                <c:pt idx="4394">
                  <c:v>44008</c:v>
                </c:pt>
                <c:pt idx="4395">
                  <c:v>44011</c:v>
                </c:pt>
                <c:pt idx="4396">
                  <c:v>44012</c:v>
                </c:pt>
                <c:pt idx="4397">
                  <c:v>44013</c:v>
                </c:pt>
                <c:pt idx="4398">
                  <c:v>44014</c:v>
                </c:pt>
                <c:pt idx="4399">
                  <c:v>44018</c:v>
                </c:pt>
                <c:pt idx="4400">
                  <c:v>44019</c:v>
                </c:pt>
                <c:pt idx="4401">
                  <c:v>44020</c:v>
                </c:pt>
                <c:pt idx="4402">
                  <c:v>44021</c:v>
                </c:pt>
                <c:pt idx="4403">
                  <c:v>44022</c:v>
                </c:pt>
                <c:pt idx="4404">
                  <c:v>44025</c:v>
                </c:pt>
                <c:pt idx="4405">
                  <c:v>44026</c:v>
                </c:pt>
                <c:pt idx="4406">
                  <c:v>44027</c:v>
                </c:pt>
                <c:pt idx="4407">
                  <c:v>44028</c:v>
                </c:pt>
                <c:pt idx="4408">
                  <c:v>44029</c:v>
                </c:pt>
                <c:pt idx="4409">
                  <c:v>44032</c:v>
                </c:pt>
                <c:pt idx="4410">
                  <c:v>44033</c:v>
                </c:pt>
                <c:pt idx="4411">
                  <c:v>44034</c:v>
                </c:pt>
                <c:pt idx="4412">
                  <c:v>44035</c:v>
                </c:pt>
                <c:pt idx="4413">
                  <c:v>44036</c:v>
                </c:pt>
                <c:pt idx="4414">
                  <c:v>44039</c:v>
                </c:pt>
                <c:pt idx="4415">
                  <c:v>44040</c:v>
                </c:pt>
                <c:pt idx="4416">
                  <c:v>44041</c:v>
                </c:pt>
                <c:pt idx="4417">
                  <c:v>44042</c:v>
                </c:pt>
                <c:pt idx="4418">
                  <c:v>44043</c:v>
                </c:pt>
                <c:pt idx="4419">
                  <c:v>44046</c:v>
                </c:pt>
                <c:pt idx="4420">
                  <c:v>44047</c:v>
                </c:pt>
                <c:pt idx="4421">
                  <c:v>44048</c:v>
                </c:pt>
                <c:pt idx="4422">
                  <c:v>44049</c:v>
                </c:pt>
                <c:pt idx="4423">
                  <c:v>44050</c:v>
                </c:pt>
                <c:pt idx="4424">
                  <c:v>44053</c:v>
                </c:pt>
                <c:pt idx="4425">
                  <c:v>44054</c:v>
                </c:pt>
                <c:pt idx="4426">
                  <c:v>44055</c:v>
                </c:pt>
                <c:pt idx="4427">
                  <c:v>44056</c:v>
                </c:pt>
                <c:pt idx="4428">
                  <c:v>44057</c:v>
                </c:pt>
                <c:pt idx="4429">
                  <c:v>44060</c:v>
                </c:pt>
                <c:pt idx="4430">
                  <c:v>44061</c:v>
                </c:pt>
                <c:pt idx="4431">
                  <c:v>44062</c:v>
                </c:pt>
                <c:pt idx="4432">
                  <c:v>44063</c:v>
                </c:pt>
                <c:pt idx="4433">
                  <c:v>44064</c:v>
                </c:pt>
                <c:pt idx="4434">
                  <c:v>44067</c:v>
                </c:pt>
                <c:pt idx="4435">
                  <c:v>44068</c:v>
                </c:pt>
                <c:pt idx="4436">
                  <c:v>44069</c:v>
                </c:pt>
                <c:pt idx="4437">
                  <c:v>44070</c:v>
                </c:pt>
                <c:pt idx="4438">
                  <c:v>44071</c:v>
                </c:pt>
                <c:pt idx="4439">
                  <c:v>44074</c:v>
                </c:pt>
                <c:pt idx="4440">
                  <c:v>44075</c:v>
                </c:pt>
                <c:pt idx="4441">
                  <c:v>44076</c:v>
                </c:pt>
                <c:pt idx="4442">
                  <c:v>44077</c:v>
                </c:pt>
                <c:pt idx="4443">
                  <c:v>44078</c:v>
                </c:pt>
                <c:pt idx="4444">
                  <c:v>44082</c:v>
                </c:pt>
                <c:pt idx="4445">
                  <c:v>44083</c:v>
                </c:pt>
                <c:pt idx="4446">
                  <c:v>44084</c:v>
                </c:pt>
                <c:pt idx="4447">
                  <c:v>44085</c:v>
                </c:pt>
                <c:pt idx="4448">
                  <c:v>44088</c:v>
                </c:pt>
                <c:pt idx="4449">
                  <c:v>44089</c:v>
                </c:pt>
                <c:pt idx="4450">
                  <c:v>44090</c:v>
                </c:pt>
                <c:pt idx="4451">
                  <c:v>44091</c:v>
                </c:pt>
                <c:pt idx="4452">
                  <c:v>44092</c:v>
                </c:pt>
                <c:pt idx="4453">
                  <c:v>44095</c:v>
                </c:pt>
                <c:pt idx="4454">
                  <c:v>44096</c:v>
                </c:pt>
                <c:pt idx="4455">
                  <c:v>44097</c:v>
                </c:pt>
                <c:pt idx="4456">
                  <c:v>44098</c:v>
                </c:pt>
                <c:pt idx="4457">
                  <c:v>44099</c:v>
                </c:pt>
                <c:pt idx="4458">
                  <c:v>44102</c:v>
                </c:pt>
                <c:pt idx="4459">
                  <c:v>44103</c:v>
                </c:pt>
                <c:pt idx="4460">
                  <c:v>44104</c:v>
                </c:pt>
                <c:pt idx="4461">
                  <c:v>44105</c:v>
                </c:pt>
                <c:pt idx="4462">
                  <c:v>44106</c:v>
                </c:pt>
                <c:pt idx="4463">
                  <c:v>44109</c:v>
                </c:pt>
                <c:pt idx="4464">
                  <c:v>44110</c:v>
                </c:pt>
                <c:pt idx="4465">
                  <c:v>44111</c:v>
                </c:pt>
                <c:pt idx="4466">
                  <c:v>44112</c:v>
                </c:pt>
                <c:pt idx="4467">
                  <c:v>44113</c:v>
                </c:pt>
                <c:pt idx="4468">
                  <c:v>44116</c:v>
                </c:pt>
                <c:pt idx="4469">
                  <c:v>44117</c:v>
                </c:pt>
                <c:pt idx="4470">
                  <c:v>44118</c:v>
                </c:pt>
                <c:pt idx="4471">
                  <c:v>44119</c:v>
                </c:pt>
                <c:pt idx="4472">
                  <c:v>44120</c:v>
                </c:pt>
                <c:pt idx="4473">
                  <c:v>44123</c:v>
                </c:pt>
                <c:pt idx="4474">
                  <c:v>44124</c:v>
                </c:pt>
                <c:pt idx="4475">
                  <c:v>44125</c:v>
                </c:pt>
                <c:pt idx="4476">
                  <c:v>44126</c:v>
                </c:pt>
                <c:pt idx="4477">
                  <c:v>44127</c:v>
                </c:pt>
                <c:pt idx="4478">
                  <c:v>44130</c:v>
                </c:pt>
                <c:pt idx="4479">
                  <c:v>44131</c:v>
                </c:pt>
                <c:pt idx="4480">
                  <c:v>44132</c:v>
                </c:pt>
                <c:pt idx="4481">
                  <c:v>44133</c:v>
                </c:pt>
                <c:pt idx="4482">
                  <c:v>44134</c:v>
                </c:pt>
                <c:pt idx="4483">
                  <c:v>44137</c:v>
                </c:pt>
                <c:pt idx="4484">
                  <c:v>44138</c:v>
                </c:pt>
                <c:pt idx="4485">
                  <c:v>44139</c:v>
                </c:pt>
                <c:pt idx="4486">
                  <c:v>44140</c:v>
                </c:pt>
                <c:pt idx="4487">
                  <c:v>44141</c:v>
                </c:pt>
                <c:pt idx="4488">
                  <c:v>44144</c:v>
                </c:pt>
                <c:pt idx="4489">
                  <c:v>44145</c:v>
                </c:pt>
                <c:pt idx="4490">
                  <c:v>44146</c:v>
                </c:pt>
                <c:pt idx="4491">
                  <c:v>44147</c:v>
                </c:pt>
                <c:pt idx="4492">
                  <c:v>44148</c:v>
                </c:pt>
                <c:pt idx="4493">
                  <c:v>44151</c:v>
                </c:pt>
                <c:pt idx="4494">
                  <c:v>44152</c:v>
                </c:pt>
                <c:pt idx="4495">
                  <c:v>44153</c:v>
                </c:pt>
                <c:pt idx="4496">
                  <c:v>44154</c:v>
                </c:pt>
                <c:pt idx="4497">
                  <c:v>44155</c:v>
                </c:pt>
                <c:pt idx="4498">
                  <c:v>44158</c:v>
                </c:pt>
                <c:pt idx="4499">
                  <c:v>44159</c:v>
                </c:pt>
                <c:pt idx="4500">
                  <c:v>44160</c:v>
                </c:pt>
                <c:pt idx="4501">
                  <c:v>44162</c:v>
                </c:pt>
                <c:pt idx="4502">
                  <c:v>44165</c:v>
                </c:pt>
                <c:pt idx="4503">
                  <c:v>44166</c:v>
                </c:pt>
                <c:pt idx="4504">
                  <c:v>44167</c:v>
                </c:pt>
                <c:pt idx="4505">
                  <c:v>44168</c:v>
                </c:pt>
                <c:pt idx="4506">
                  <c:v>44169</c:v>
                </c:pt>
                <c:pt idx="4507">
                  <c:v>44172</c:v>
                </c:pt>
                <c:pt idx="4508">
                  <c:v>44173</c:v>
                </c:pt>
                <c:pt idx="4509">
                  <c:v>44174</c:v>
                </c:pt>
                <c:pt idx="4510">
                  <c:v>44175</c:v>
                </c:pt>
                <c:pt idx="4511">
                  <c:v>44176</c:v>
                </c:pt>
                <c:pt idx="4512">
                  <c:v>44179</c:v>
                </c:pt>
                <c:pt idx="4513">
                  <c:v>44180</c:v>
                </c:pt>
                <c:pt idx="4514">
                  <c:v>44181</c:v>
                </c:pt>
                <c:pt idx="4515">
                  <c:v>44182</c:v>
                </c:pt>
                <c:pt idx="4516">
                  <c:v>44183</c:v>
                </c:pt>
                <c:pt idx="4517">
                  <c:v>44186</c:v>
                </c:pt>
                <c:pt idx="4518">
                  <c:v>44187</c:v>
                </c:pt>
                <c:pt idx="4519">
                  <c:v>44188</c:v>
                </c:pt>
                <c:pt idx="4520">
                  <c:v>44189</c:v>
                </c:pt>
                <c:pt idx="4521">
                  <c:v>44193</c:v>
                </c:pt>
                <c:pt idx="4522">
                  <c:v>44194</c:v>
                </c:pt>
                <c:pt idx="4523">
                  <c:v>44195</c:v>
                </c:pt>
                <c:pt idx="4524">
                  <c:v>44196</c:v>
                </c:pt>
                <c:pt idx="4525">
                  <c:v>44200</c:v>
                </c:pt>
                <c:pt idx="4526">
                  <c:v>44201</c:v>
                </c:pt>
                <c:pt idx="4527">
                  <c:v>44202</c:v>
                </c:pt>
                <c:pt idx="4528">
                  <c:v>44203</c:v>
                </c:pt>
                <c:pt idx="4529">
                  <c:v>44204</c:v>
                </c:pt>
                <c:pt idx="4530">
                  <c:v>44207</c:v>
                </c:pt>
                <c:pt idx="4531">
                  <c:v>44208</c:v>
                </c:pt>
                <c:pt idx="4532">
                  <c:v>44209</c:v>
                </c:pt>
                <c:pt idx="4533">
                  <c:v>44210</c:v>
                </c:pt>
                <c:pt idx="4534">
                  <c:v>44211</c:v>
                </c:pt>
                <c:pt idx="4535">
                  <c:v>44215</c:v>
                </c:pt>
                <c:pt idx="4536">
                  <c:v>44216</c:v>
                </c:pt>
                <c:pt idx="4537">
                  <c:v>44217</c:v>
                </c:pt>
                <c:pt idx="4538">
                  <c:v>44218</c:v>
                </c:pt>
                <c:pt idx="4539">
                  <c:v>44221</c:v>
                </c:pt>
                <c:pt idx="4540">
                  <c:v>44222</c:v>
                </c:pt>
                <c:pt idx="4541">
                  <c:v>44223</c:v>
                </c:pt>
                <c:pt idx="4542">
                  <c:v>44224</c:v>
                </c:pt>
                <c:pt idx="4543">
                  <c:v>44225</c:v>
                </c:pt>
                <c:pt idx="4544">
                  <c:v>44228</c:v>
                </c:pt>
                <c:pt idx="4545">
                  <c:v>44229</c:v>
                </c:pt>
                <c:pt idx="4546">
                  <c:v>44230</c:v>
                </c:pt>
                <c:pt idx="4547">
                  <c:v>44231</c:v>
                </c:pt>
                <c:pt idx="4548">
                  <c:v>44232</c:v>
                </c:pt>
                <c:pt idx="4549">
                  <c:v>44235</c:v>
                </c:pt>
                <c:pt idx="4550">
                  <c:v>44236</c:v>
                </c:pt>
                <c:pt idx="4551">
                  <c:v>44237</c:v>
                </c:pt>
                <c:pt idx="4552">
                  <c:v>44238</c:v>
                </c:pt>
                <c:pt idx="4553">
                  <c:v>44239</c:v>
                </c:pt>
                <c:pt idx="4554">
                  <c:v>44243</c:v>
                </c:pt>
                <c:pt idx="4555">
                  <c:v>44244</c:v>
                </c:pt>
                <c:pt idx="4556">
                  <c:v>44245</c:v>
                </c:pt>
                <c:pt idx="4557">
                  <c:v>44246</c:v>
                </c:pt>
                <c:pt idx="4558">
                  <c:v>44249</c:v>
                </c:pt>
                <c:pt idx="4559">
                  <c:v>44250</c:v>
                </c:pt>
                <c:pt idx="4560">
                  <c:v>44251</c:v>
                </c:pt>
                <c:pt idx="4561">
                  <c:v>44252</c:v>
                </c:pt>
                <c:pt idx="4562">
                  <c:v>44253</c:v>
                </c:pt>
                <c:pt idx="4563">
                  <c:v>44256</c:v>
                </c:pt>
                <c:pt idx="4564">
                  <c:v>44257</c:v>
                </c:pt>
                <c:pt idx="4565">
                  <c:v>44258</c:v>
                </c:pt>
                <c:pt idx="4566">
                  <c:v>44259</c:v>
                </c:pt>
                <c:pt idx="4567">
                  <c:v>44260</c:v>
                </c:pt>
                <c:pt idx="4568">
                  <c:v>44263</c:v>
                </c:pt>
                <c:pt idx="4569">
                  <c:v>44264</c:v>
                </c:pt>
                <c:pt idx="4570">
                  <c:v>44265</c:v>
                </c:pt>
                <c:pt idx="4571">
                  <c:v>44266</c:v>
                </c:pt>
                <c:pt idx="4572">
                  <c:v>44267</c:v>
                </c:pt>
                <c:pt idx="4573">
                  <c:v>44270</c:v>
                </c:pt>
                <c:pt idx="4574">
                  <c:v>44271</c:v>
                </c:pt>
                <c:pt idx="4575">
                  <c:v>44272</c:v>
                </c:pt>
                <c:pt idx="4576">
                  <c:v>44273</c:v>
                </c:pt>
                <c:pt idx="4577">
                  <c:v>44274</c:v>
                </c:pt>
                <c:pt idx="4578">
                  <c:v>44277</c:v>
                </c:pt>
                <c:pt idx="4579">
                  <c:v>44278</c:v>
                </c:pt>
                <c:pt idx="4580">
                  <c:v>44279</c:v>
                </c:pt>
                <c:pt idx="4581">
                  <c:v>44280</c:v>
                </c:pt>
                <c:pt idx="4582">
                  <c:v>44281</c:v>
                </c:pt>
                <c:pt idx="4583">
                  <c:v>44284</c:v>
                </c:pt>
                <c:pt idx="4584">
                  <c:v>44285</c:v>
                </c:pt>
                <c:pt idx="4585">
                  <c:v>44286</c:v>
                </c:pt>
                <c:pt idx="4586">
                  <c:v>44287</c:v>
                </c:pt>
                <c:pt idx="4587">
                  <c:v>44291</c:v>
                </c:pt>
                <c:pt idx="4588">
                  <c:v>44292</c:v>
                </c:pt>
                <c:pt idx="4589">
                  <c:v>44293</c:v>
                </c:pt>
                <c:pt idx="4590">
                  <c:v>44294</c:v>
                </c:pt>
                <c:pt idx="4591">
                  <c:v>44295</c:v>
                </c:pt>
                <c:pt idx="4592">
                  <c:v>44298</c:v>
                </c:pt>
                <c:pt idx="4593">
                  <c:v>44299</c:v>
                </c:pt>
                <c:pt idx="4594">
                  <c:v>44300</c:v>
                </c:pt>
                <c:pt idx="4595">
                  <c:v>44301</c:v>
                </c:pt>
                <c:pt idx="4596">
                  <c:v>44302</c:v>
                </c:pt>
                <c:pt idx="4597">
                  <c:v>44305</c:v>
                </c:pt>
                <c:pt idx="4598">
                  <c:v>44306</c:v>
                </c:pt>
                <c:pt idx="4599">
                  <c:v>44307</c:v>
                </c:pt>
                <c:pt idx="4600">
                  <c:v>44308</c:v>
                </c:pt>
                <c:pt idx="4601">
                  <c:v>44309</c:v>
                </c:pt>
                <c:pt idx="4602">
                  <c:v>44312</c:v>
                </c:pt>
                <c:pt idx="4603">
                  <c:v>44313</c:v>
                </c:pt>
                <c:pt idx="4604">
                  <c:v>44314</c:v>
                </c:pt>
                <c:pt idx="4605">
                  <c:v>44315</c:v>
                </c:pt>
                <c:pt idx="4606">
                  <c:v>44316</c:v>
                </c:pt>
                <c:pt idx="4607">
                  <c:v>44319</c:v>
                </c:pt>
                <c:pt idx="4608">
                  <c:v>44320</c:v>
                </c:pt>
                <c:pt idx="4609">
                  <c:v>44321</c:v>
                </c:pt>
                <c:pt idx="4610">
                  <c:v>44322</c:v>
                </c:pt>
                <c:pt idx="4611">
                  <c:v>44323</c:v>
                </c:pt>
                <c:pt idx="4612">
                  <c:v>44326</c:v>
                </c:pt>
                <c:pt idx="4613">
                  <c:v>44327</c:v>
                </c:pt>
                <c:pt idx="4614">
                  <c:v>44328</c:v>
                </c:pt>
                <c:pt idx="4615">
                  <c:v>44329</c:v>
                </c:pt>
                <c:pt idx="4616">
                  <c:v>44330</c:v>
                </c:pt>
                <c:pt idx="4617">
                  <c:v>44333</c:v>
                </c:pt>
                <c:pt idx="4618">
                  <c:v>44334</c:v>
                </c:pt>
                <c:pt idx="4619">
                  <c:v>44335</c:v>
                </c:pt>
                <c:pt idx="4620">
                  <c:v>44336</c:v>
                </c:pt>
                <c:pt idx="4621">
                  <c:v>44337</c:v>
                </c:pt>
                <c:pt idx="4622">
                  <c:v>44340</c:v>
                </c:pt>
                <c:pt idx="4623">
                  <c:v>44341</c:v>
                </c:pt>
                <c:pt idx="4624">
                  <c:v>44342</c:v>
                </c:pt>
                <c:pt idx="4625">
                  <c:v>44343</c:v>
                </c:pt>
                <c:pt idx="4626">
                  <c:v>44344</c:v>
                </c:pt>
                <c:pt idx="4627">
                  <c:v>44348</c:v>
                </c:pt>
                <c:pt idx="4628">
                  <c:v>44349</c:v>
                </c:pt>
                <c:pt idx="4629">
                  <c:v>44350</c:v>
                </c:pt>
                <c:pt idx="4630">
                  <c:v>44351</c:v>
                </c:pt>
                <c:pt idx="4631">
                  <c:v>44354</c:v>
                </c:pt>
                <c:pt idx="4632">
                  <c:v>44355</c:v>
                </c:pt>
                <c:pt idx="4633">
                  <c:v>44356</c:v>
                </c:pt>
                <c:pt idx="4634">
                  <c:v>44357</c:v>
                </c:pt>
                <c:pt idx="4635">
                  <c:v>44358</c:v>
                </c:pt>
                <c:pt idx="4636">
                  <c:v>44361</c:v>
                </c:pt>
                <c:pt idx="4637">
                  <c:v>44362</c:v>
                </c:pt>
                <c:pt idx="4638">
                  <c:v>44363</c:v>
                </c:pt>
                <c:pt idx="4639">
                  <c:v>44364</c:v>
                </c:pt>
                <c:pt idx="4640">
                  <c:v>44365</c:v>
                </c:pt>
                <c:pt idx="4641">
                  <c:v>44368</c:v>
                </c:pt>
                <c:pt idx="4642">
                  <c:v>44369</c:v>
                </c:pt>
                <c:pt idx="4643">
                  <c:v>44370</c:v>
                </c:pt>
                <c:pt idx="4644">
                  <c:v>44371</c:v>
                </c:pt>
                <c:pt idx="4645">
                  <c:v>44372</c:v>
                </c:pt>
                <c:pt idx="4646">
                  <c:v>44375</c:v>
                </c:pt>
                <c:pt idx="4647">
                  <c:v>44376</c:v>
                </c:pt>
                <c:pt idx="4648">
                  <c:v>44377</c:v>
                </c:pt>
                <c:pt idx="4649">
                  <c:v>44378</c:v>
                </c:pt>
                <c:pt idx="4650">
                  <c:v>44379</c:v>
                </c:pt>
                <c:pt idx="4651">
                  <c:v>44383</c:v>
                </c:pt>
                <c:pt idx="4652">
                  <c:v>44384</c:v>
                </c:pt>
                <c:pt idx="4653">
                  <c:v>44385</c:v>
                </c:pt>
                <c:pt idx="4654">
                  <c:v>44386</c:v>
                </c:pt>
                <c:pt idx="4655">
                  <c:v>44389</c:v>
                </c:pt>
                <c:pt idx="4656">
                  <c:v>44390</c:v>
                </c:pt>
                <c:pt idx="4657">
                  <c:v>44391</c:v>
                </c:pt>
                <c:pt idx="4658">
                  <c:v>44392</c:v>
                </c:pt>
                <c:pt idx="4659">
                  <c:v>44393</c:v>
                </c:pt>
                <c:pt idx="4660">
                  <c:v>44396</c:v>
                </c:pt>
                <c:pt idx="4661">
                  <c:v>44397</c:v>
                </c:pt>
                <c:pt idx="4662">
                  <c:v>44398</c:v>
                </c:pt>
                <c:pt idx="4663">
                  <c:v>44399</c:v>
                </c:pt>
                <c:pt idx="4664">
                  <c:v>44400</c:v>
                </c:pt>
                <c:pt idx="4665">
                  <c:v>44403</c:v>
                </c:pt>
                <c:pt idx="4666">
                  <c:v>44404</c:v>
                </c:pt>
                <c:pt idx="4667">
                  <c:v>44405</c:v>
                </c:pt>
                <c:pt idx="4668">
                  <c:v>44406</c:v>
                </c:pt>
                <c:pt idx="4669">
                  <c:v>44407</c:v>
                </c:pt>
                <c:pt idx="4670">
                  <c:v>44410</c:v>
                </c:pt>
                <c:pt idx="4671">
                  <c:v>44411</c:v>
                </c:pt>
                <c:pt idx="4672">
                  <c:v>44412</c:v>
                </c:pt>
                <c:pt idx="4673">
                  <c:v>44413</c:v>
                </c:pt>
                <c:pt idx="4674">
                  <c:v>44414</c:v>
                </c:pt>
                <c:pt idx="4675">
                  <c:v>44417</c:v>
                </c:pt>
                <c:pt idx="4676">
                  <c:v>44418</c:v>
                </c:pt>
                <c:pt idx="4677">
                  <c:v>44419</c:v>
                </c:pt>
                <c:pt idx="4678">
                  <c:v>44420</c:v>
                </c:pt>
                <c:pt idx="4679">
                  <c:v>44421</c:v>
                </c:pt>
                <c:pt idx="4680">
                  <c:v>44424</c:v>
                </c:pt>
                <c:pt idx="4681">
                  <c:v>44425</c:v>
                </c:pt>
                <c:pt idx="4682">
                  <c:v>44426</c:v>
                </c:pt>
                <c:pt idx="4683">
                  <c:v>44427</c:v>
                </c:pt>
                <c:pt idx="4684">
                  <c:v>44428</c:v>
                </c:pt>
                <c:pt idx="4685">
                  <c:v>44431</c:v>
                </c:pt>
                <c:pt idx="4686">
                  <c:v>44432</c:v>
                </c:pt>
                <c:pt idx="4687">
                  <c:v>44433</c:v>
                </c:pt>
                <c:pt idx="4688">
                  <c:v>44434</c:v>
                </c:pt>
                <c:pt idx="4689">
                  <c:v>44435</c:v>
                </c:pt>
                <c:pt idx="4690">
                  <c:v>44438</c:v>
                </c:pt>
                <c:pt idx="4691">
                  <c:v>44439</c:v>
                </c:pt>
                <c:pt idx="4692">
                  <c:v>44440</c:v>
                </c:pt>
                <c:pt idx="4693">
                  <c:v>44441</c:v>
                </c:pt>
                <c:pt idx="4694">
                  <c:v>44442</c:v>
                </c:pt>
                <c:pt idx="4695">
                  <c:v>44446</c:v>
                </c:pt>
                <c:pt idx="4696">
                  <c:v>44447</c:v>
                </c:pt>
                <c:pt idx="4697">
                  <c:v>44448</c:v>
                </c:pt>
                <c:pt idx="4698">
                  <c:v>44449</c:v>
                </c:pt>
                <c:pt idx="4699">
                  <c:v>44452</c:v>
                </c:pt>
                <c:pt idx="4700">
                  <c:v>44453</c:v>
                </c:pt>
                <c:pt idx="4701">
                  <c:v>44454</c:v>
                </c:pt>
                <c:pt idx="4702">
                  <c:v>44455</c:v>
                </c:pt>
                <c:pt idx="4703">
                  <c:v>44456</c:v>
                </c:pt>
                <c:pt idx="4704">
                  <c:v>44459</c:v>
                </c:pt>
                <c:pt idx="4705">
                  <c:v>44460</c:v>
                </c:pt>
                <c:pt idx="4706">
                  <c:v>44461</c:v>
                </c:pt>
                <c:pt idx="4707">
                  <c:v>44462</c:v>
                </c:pt>
                <c:pt idx="4708">
                  <c:v>44463</c:v>
                </c:pt>
                <c:pt idx="4709">
                  <c:v>44466</c:v>
                </c:pt>
                <c:pt idx="4710">
                  <c:v>44467</c:v>
                </c:pt>
                <c:pt idx="4711">
                  <c:v>44468</c:v>
                </c:pt>
                <c:pt idx="4712">
                  <c:v>44469</c:v>
                </c:pt>
                <c:pt idx="4713">
                  <c:v>44470</c:v>
                </c:pt>
                <c:pt idx="4714">
                  <c:v>44473</c:v>
                </c:pt>
                <c:pt idx="4715">
                  <c:v>44474</c:v>
                </c:pt>
                <c:pt idx="4716">
                  <c:v>44475</c:v>
                </c:pt>
                <c:pt idx="4717">
                  <c:v>44476</c:v>
                </c:pt>
                <c:pt idx="4718">
                  <c:v>44477</c:v>
                </c:pt>
                <c:pt idx="4719">
                  <c:v>44480</c:v>
                </c:pt>
                <c:pt idx="4720">
                  <c:v>44481</c:v>
                </c:pt>
                <c:pt idx="4721">
                  <c:v>44482</c:v>
                </c:pt>
                <c:pt idx="4722">
                  <c:v>44483</c:v>
                </c:pt>
                <c:pt idx="4723">
                  <c:v>44484</c:v>
                </c:pt>
                <c:pt idx="4724">
                  <c:v>44487</c:v>
                </c:pt>
                <c:pt idx="4725">
                  <c:v>44488</c:v>
                </c:pt>
                <c:pt idx="4726">
                  <c:v>44489</c:v>
                </c:pt>
                <c:pt idx="4727">
                  <c:v>44490</c:v>
                </c:pt>
                <c:pt idx="4728">
                  <c:v>44491</c:v>
                </c:pt>
                <c:pt idx="4729">
                  <c:v>44494</c:v>
                </c:pt>
                <c:pt idx="4730">
                  <c:v>44495</c:v>
                </c:pt>
                <c:pt idx="4731">
                  <c:v>44496</c:v>
                </c:pt>
                <c:pt idx="4732">
                  <c:v>44497</c:v>
                </c:pt>
                <c:pt idx="4733">
                  <c:v>44498</c:v>
                </c:pt>
                <c:pt idx="4734">
                  <c:v>44501</c:v>
                </c:pt>
                <c:pt idx="4735">
                  <c:v>44502</c:v>
                </c:pt>
                <c:pt idx="4736">
                  <c:v>44503</c:v>
                </c:pt>
                <c:pt idx="4737">
                  <c:v>44504</c:v>
                </c:pt>
                <c:pt idx="4738">
                  <c:v>44505</c:v>
                </c:pt>
                <c:pt idx="4739">
                  <c:v>44508</c:v>
                </c:pt>
                <c:pt idx="4740">
                  <c:v>44509</c:v>
                </c:pt>
                <c:pt idx="4741">
                  <c:v>44510</c:v>
                </c:pt>
                <c:pt idx="4742">
                  <c:v>44511</c:v>
                </c:pt>
                <c:pt idx="4743">
                  <c:v>44512</c:v>
                </c:pt>
                <c:pt idx="4744">
                  <c:v>44515</c:v>
                </c:pt>
                <c:pt idx="4745">
                  <c:v>44516</c:v>
                </c:pt>
                <c:pt idx="4746">
                  <c:v>44517</c:v>
                </c:pt>
                <c:pt idx="4747">
                  <c:v>44518</c:v>
                </c:pt>
                <c:pt idx="4748">
                  <c:v>44519</c:v>
                </c:pt>
                <c:pt idx="4749">
                  <c:v>44522</c:v>
                </c:pt>
                <c:pt idx="4750">
                  <c:v>44523</c:v>
                </c:pt>
                <c:pt idx="4751">
                  <c:v>44524</c:v>
                </c:pt>
                <c:pt idx="4752">
                  <c:v>44526</c:v>
                </c:pt>
                <c:pt idx="4753">
                  <c:v>44529</c:v>
                </c:pt>
                <c:pt idx="4754">
                  <c:v>44530</c:v>
                </c:pt>
                <c:pt idx="4755">
                  <c:v>44531</c:v>
                </c:pt>
                <c:pt idx="4756">
                  <c:v>44532</c:v>
                </c:pt>
                <c:pt idx="4757">
                  <c:v>44533</c:v>
                </c:pt>
                <c:pt idx="4758">
                  <c:v>44536</c:v>
                </c:pt>
                <c:pt idx="4759">
                  <c:v>44537</c:v>
                </c:pt>
                <c:pt idx="4760">
                  <c:v>44538</c:v>
                </c:pt>
                <c:pt idx="4761">
                  <c:v>44539</c:v>
                </c:pt>
                <c:pt idx="4762">
                  <c:v>44540</c:v>
                </c:pt>
                <c:pt idx="4763">
                  <c:v>44543</c:v>
                </c:pt>
                <c:pt idx="4764">
                  <c:v>44544</c:v>
                </c:pt>
                <c:pt idx="4765">
                  <c:v>44545</c:v>
                </c:pt>
                <c:pt idx="4766">
                  <c:v>44546</c:v>
                </c:pt>
                <c:pt idx="4767">
                  <c:v>44547</c:v>
                </c:pt>
                <c:pt idx="4768">
                  <c:v>44550</c:v>
                </c:pt>
                <c:pt idx="4769">
                  <c:v>44551</c:v>
                </c:pt>
                <c:pt idx="4770">
                  <c:v>44552</c:v>
                </c:pt>
                <c:pt idx="4771">
                  <c:v>44553</c:v>
                </c:pt>
                <c:pt idx="4772">
                  <c:v>44557</c:v>
                </c:pt>
                <c:pt idx="4773">
                  <c:v>44558</c:v>
                </c:pt>
                <c:pt idx="4774">
                  <c:v>44559</c:v>
                </c:pt>
                <c:pt idx="4775">
                  <c:v>44560</c:v>
                </c:pt>
                <c:pt idx="4776">
                  <c:v>44561</c:v>
                </c:pt>
                <c:pt idx="4777">
                  <c:v>44564</c:v>
                </c:pt>
                <c:pt idx="4778">
                  <c:v>44565</c:v>
                </c:pt>
                <c:pt idx="4779">
                  <c:v>44566</c:v>
                </c:pt>
                <c:pt idx="4780">
                  <c:v>44567</c:v>
                </c:pt>
                <c:pt idx="4781">
                  <c:v>44568</c:v>
                </c:pt>
                <c:pt idx="4782">
                  <c:v>44571</c:v>
                </c:pt>
                <c:pt idx="4783">
                  <c:v>44572</c:v>
                </c:pt>
                <c:pt idx="4784">
                  <c:v>44573</c:v>
                </c:pt>
                <c:pt idx="4785">
                  <c:v>44574</c:v>
                </c:pt>
                <c:pt idx="4786">
                  <c:v>44575</c:v>
                </c:pt>
                <c:pt idx="4787">
                  <c:v>44579</c:v>
                </c:pt>
                <c:pt idx="4788">
                  <c:v>44580</c:v>
                </c:pt>
                <c:pt idx="4789">
                  <c:v>44581</c:v>
                </c:pt>
                <c:pt idx="4790">
                  <c:v>44582</c:v>
                </c:pt>
                <c:pt idx="4791">
                  <c:v>44585</c:v>
                </c:pt>
                <c:pt idx="4792">
                  <c:v>44586</c:v>
                </c:pt>
                <c:pt idx="4793">
                  <c:v>44587</c:v>
                </c:pt>
                <c:pt idx="4794">
                  <c:v>44588</c:v>
                </c:pt>
                <c:pt idx="4795">
                  <c:v>44589</c:v>
                </c:pt>
                <c:pt idx="4796">
                  <c:v>44592</c:v>
                </c:pt>
                <c:pt idx="4797">
                  <c:v>44593</c:v>
                </c:pt>
                <c:pt idx="4798">
                  <c:v>44594</c:v>
                </c:pt>
                <c:pt idx="4799">
                  <c:v>44595</c:v>
                </c:pt>
                <c:pt idx="4800">
                  <c:v>44596</c:v>
                </c:pt>
                <c:pt idx="4801">
                  <c:v>44599</c:v>
                </c:pt>
                <c:pt idx="4802">
                  <c:v>44600</c:v>
                </c:pt>
                <c:pt idx="4803">
                  <c:v>44601</c:v>
                </c:pt>
                <c:pt idx="4804">
                  <c:v>44602</c:v>
                </c:pt>
                <c:pt idx="4805">
                  <c:v>44603</c:v>
                </c:pt>
                <c:pt idx="4806">
                  <c:v>44606</c:v>
                </c:pt>
                <c:pt idx="4807">
                  <c:v>44607</c:v>
                </c:pt>
                <c:pt idx="4808">
                  <c:v>44608</c:v>
                </c:pt>
                <c:pt idx="4809">
                  <c:v>44609</c:v>
                </c:pt>
                <c:pt idx="4810">
                  <c:v>44610</c:v>
                </c:pt>
              </c:numCache>
            </c:numRef>
          </c:cat>
          <c:val>
            <c:numRef>
              <c:f>'$ GME Price Action'!$C$3:$C$4813</c:f>
              <c:numCache>
                <c:formatCode>General</c:formatCode>
                <c:ptCount val="4811"/>
                <c:pt idx="0">
                  <c:v>5.28</c:v>
                </c:pt>
                <c:pt idx="1">
                  <c:v>4.95</c:v>
                </c:pt>
                <c:pt idx="2">
                  <c:v>4.7699999999999996</c:v>
                </c:pt>
                <c:pt idx="3">
                  <c:v>4.78</c:v>
                </c:pt>
                <c:pt idx="4">
                  <c:v>4.78</c:v>
                </c:pt>
                <c:pt idx="5">
                  <c:v>4.83</c:v>
                </c:pt>
                <c:pt idx="6">
                  <c:v>4.95</c:v>
                </c:pt>
                <c:pt idx="7">
                  <c:v>4.88</c:v>
                </c:pt>
                <c:pt idx="8">
                  <c:v>4.71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4.43</c:v>
                </c:pt>
                <c:pt idx="13">
                  <c:v>4.25</c:v>
                </c:pt>
                <c:pt idx="14">
                  <c:v>4.13</c:v>
                </c:pt>
                <c:pt idx="15">
                  <c:v>4.25</c:v>
                </c:pt>
                <c:pt idx="16">
                  <c:v>4.12</c:v>
                </c:pt>
                <c:pt idx="17">
                  <c:v>4</c:v>
                </c:pt>
                <c:pt idx="18">
                  <c:v>3.96</c:v>
                </c:pt>
                <c:pt idx="19">
                  <c:v>3.86</c:v>
                </c:pt>
                <c:pt idx="20">
                  <c:v>3.79</c:v>
                </c:pt>
                <c:pt idx="21">
                  <c:v>4</c:v>
                </c:pt>
                <c:pt idx="22">
                  <c:v>3.96</c:v>
                </c:pt>
                <c:pt idx="23">
                  <c:v>4.12</c:v>
                </c:pt>
                <c:pt idx="24">
                  <c:v>5.0999999999999996</c:v>
                </c:pt>
                <c:pt idx="25">
                  <c:v>5.2</c:v>
                </c:pt>
                <c:pt idx="26">
                  <c:v>5.09</c:v>
                </c:pt>
                <c:pt idx="27">
                  <c:v>5.3</c:v>
                </c:pt>
                <c:pt idx="28">
                  <c:v>5.17</c:v>
                </c:pt>
                <c:pt idx="29">
                  <c:v>5.16</c:v>
                </c:pt>
                <c:pt idx="30">
                  <c:v>5.08</c:v>
                </c:pt>
                <c:pt idx="31">
                  <c:v>5.13</c:v>
                </c:pt>
                <c:pt idx="32">
                  <c:v>5.25</c:v>
                </c:pt>
                <c:pt idx="33">
                  <c:v>5.39</c:v>
                </c:pt>
                <c:pt idx="34">
                  <c:v>5.2</c:v>
                </c:pt>
                <c:pt idx="35">
                  <c:v>5.25</c:v>
                </c:pt>
                <c:pt idx="36">
                  <c:v>5.4</c:v>
                </c:pt>
                <c:pt idx="37">
                  <c:v>5.46</c:v>
                </c:pt>
                <c:pt idx="38">
                  <c:v>5.3</c:v>
                </c:pt>
                <c:pt idx="39">
                  <c:v>5.36</c:v>
                </c:pt>
                <c:pt idx="40">
                  <c:v>5.5</c:v>
                </c:pt>
                <c:pt idx="41">
                  <c:v>5.77</c:v>
                </c:pt>
                <c:pt idx="42">
                  <c:v>6.05</c:v>
                </c:pt>
                <c:pt idx="43">
                  <c:v>6.08</c:v>
                </c:pt>
                <c:pt idx="44">
                  <c:v>6.05</c:v>
                </c:pt>
                <c:pt idx="45">
                  <c:v>6.07</c:v>
                </c:pt>
                <c:pt idx="46">
                  <c:v>5.9</c:v>
                </c:pt>
                <c:pt idx="47">
                  <c:v>6.06</c:v>
                </c:pt>
                <c:pt idx="48">
                  <c:v>5.88</c:v>
                </c:pt>
                <c:pt idx="49">
                  <c:v>5.95</c:v>
                </c:pt>
                <c:pt idx="50">
                  <c:v>6</c:v>
                </c:pt>
                <c:pt idx="51">
                  <c:v>6</c:v>
                </c:pt>
                <c:pt idx="52">
                  <c:v>6.02</c:v>
                </c:pt>
                <c:pt idx="53">
                  <c:v>6</c:v>
                </c:pt>
                <c:pt idx="54">
                  <c:v>6</c:v>
                </c:pt>
                <c:pt idx="55">
                  <c:v>6.09</c:v>
                </c:pt>
                <c:pt idx="56">
                  <c:v>5.99</c:v>
                </c:pt>
                <c:pt idx="57">
                  <c:v>6.44</c:v>
                </c:pt>
                <c:pt idx="58">
                  <c:v>6.47</c:v>
                </c:pt>
                <c:pt idx="59">
                  <c:v>6.4</c:v>
                </c:pt>
                <c:pt idx="60">
                  <c:v>6.28</c:v>
                </c:pt>
                <c:pt idx="61">
                  <c:v>6.17</c:v>
                </c:pt>
                <c:pt idx="62">
                  <c:v>6.21</c:v>
                </c:pt>
                <c:pt idx="63">
                  <c:v>6.38</c:v>
                </c:pt>
                <c:pt idx="64">
                  <c:v>6.28</c:v>
                </c:pt>
                <c:pt idx="65">
                  <c:v>6.32</c:v>
                </c:pt>
                <c:pt idx="66">
                  <c:v>6.19</c:v>
                </c:pt>
                <c:pt idx="67">
                  <c:v>6.3</c:v>
                </c:pt>
                <c:pt idx="68">
                  <c:v>6.35</c:v>
                </c:pt>
                <c:pt idx="69">
                  <c:v>6.5</c:v>
                </c:pt>
                <c:pt idx="70">
                  <c:v>6.2</c:v>
                </c:pt>
                <c:pt idx="71">
                  <c:v>6.04</c:v>
                </c:pt>
                <c:pt idx="72">
                  <c:v>6.14</c:v>
                </c:pt>
                <c:pt idx="73">
                  <c:v>6.34</c:v>
                </c:pt>
                <c:pt idx="74">
                  <c:v>5.97</c:v>
                </c:pt>
                <c:pt idx="75">
                  <c:v>5.7</c:v>
                </c:pt>
                <c:pt idx="76">
                  <c:v>5.63</c:v>
                </c:pt>
                <c:pt idx="77">
                  <c:v>5.99</c:v>
                </c:pt>
                <c:pt idx="78">
                  <c:v>5.87</c:v>
                </c:pt>
                <c:pt idx="79">
                  <c:v>6.64</c:v>
                </c:pt>
                <c:pt idx="80">
                  <c:v>6.53</c:v>
                </c:pt>
                <c:pt idx="81">
                  <c:v>6.64</c:v>
                </c:pt>
                <c:pt idx="82">
                  <c:v>6.86</c:v>
                </c:pt>
                <c:pt idx="83">
                  <c:v>6.51</c:v>
                </c:pt>
                <c:pt idx="84">
                  <c:v>6.67</c:v>
                </c:pt>
                <c:pt idx="85">
                  <c:v>6.5</c:v>
                </c:pt>
                <c:pt idx="86">
                  <c:v>6.5</c:v>
                </c:pt>
                <c:pt idx="87">
                  <c:v>6.21</c:v>
                </c:pt>
                <c:pt idx="88">
                  <c:v>6.04</c:v>
                </c:pt>
                <c:pt idx="89">
                  <c:v>6.17</c:v>
                </c:pt>
                <c:pt idx="90">
                  <c:v>5.78</c:v>
                </c:pt>
                <c:pt idx="91">
                  <c:v>5.88</c:v>
                </c:pt>
                <c:pt idx="92">
                  <c:v>6.03</c:v>
                </c:pt>
                <c:pt idx="93">
                  <c:v>6.24</c:v>
                </c:pt>
                <c:pt idx="94">
                  <c:v>6.24</c:v>
                </c:pt>
                <c:pt idx="95">
                  <c:v>6.26</c:v>
                </c:pt>
                <c:pt idx="96">
                  <c:v>6.32</c:v>
                </c:pt>
                <c:pt idx="97">
                  <c:v>6.31</c:v>
                </c:pt>
                <c:pt idx="98">
                  <c:v>6.3</c:v>
                </c:pt>
                <c:pt idx="99">
                  <c:v>6.42</c:v>
                </c:pt>
                <c:pt idx="100">
                  <c:v>6.45</c:v>
                </c:pt>
                <c:pt idx="101">
                  <c:v>6.38</c:v>
                </c:pt>
                <c:pt idx="102">
                  <c:v>6.38</c:v>
                </c:pt>
                <c:pt idx="103">
                  <c:v>6.38</c:v>
                </c:pt>
                <c:pt idx="104">
                  <c:v>6.36</c:v>
                </c:pt>
                <c:pt idx="105">
                  <c:v>6.38</c:v>
                </c:pt>
                <c:pt idx="106">
                  <c:v>6.59</c:v>
                </c:pt>
                <c:pt idx="107">
                  <c:v>6.94</c:v>
                </c:pt>
                <c:pt idx="108">
                  <c:v>6.93</c:v>
                </c:pt>
                <c:pt idx="109">
                  <c:v>6.77</c:v>
                </c:pt>
                <c:pt idx="110">
                  <c:v>6.79</c:v>
                </c:pt>
                <c:pt idx="111">
                  <c:v>6.55</c:v>
                </c:pt>
                <c:pt idx="112">
                  <c:v>6.69</c:v>
                </c:pt>
                <c:pt idx="113">
                  <c:v>6.6</c:v>
                </c:pt>
                <c:pt idx="114">
                  <c:v>6.47</c:v>
                </c:pt>
                <c:pt idx="115">
                  <c:v>6.28</c:v>
                </c:pt>
                <c:pt idx="116">
                  <c:v>6.46</c:v>
                </c:pt>
                <c:pt idx="117">
                  <c:v>6.59</c:v>
                </c:pt>
                <c:pt idx="118">
                  <c:v>6.8</c:v>
                </c:pt>
                <c:pt idx="119">
                  <c:v>6.65</c:v>
                </c:pt>
                <c:pt idx="120">
                  <c:v>6.88</c:v>
                </c:pt>
                <c:pt idx="121">
                  <c:v>7.29</c:v>
                </c:pt>
                <c:pt idx="122">
                  <c:v>7.42</c:v>
                </c:pt>
                <c:pt idx="123">
                  <c:v>7.15</c:v>
                </c:pt>
                <c:pt idx="124">
                  <c:v>7.03</c:v>
                </c:pt>
                <c:pt idx="125">
                  <c:v>7.2</c:v>
                </c:pt>
                <c:pt idx="126">
                  <c:v>7.06</c:v>
                </c:pt>
                <c:pt idx="127">
                  <c:v>6.81</c:v>
                </c:pt>
                <c:pt idx="128">
                  <c:v>6.75</c:v>
                </c:pt>
                <c:pt idx="129">
                  <c:v>6.78</c:v>
                </c:pt>
                <c:pt idx="130">
                  <c:v>6.6</c:v>
                </c:pt>
                <c:pt idx="131">
                  <c:v>6.86</c:v>
                </c:pt>
                <c:pt idx="132">
                  <c:v>6.63</c:v>
                </c:pt>
                <c:pt idx="133">
                  <c:v>6.72</c:v>
                </c:pt>
                <c:pt idx="134">
                  <c:v>6.75</c:v>
                </c:pt>
                <c:pt idx="135">
                  <c:v>7.05</c:v>
                </c:pt>
                <c:pt idx="136">
                  <c:v>7.12</c:v>
                </c:pt>
                <c:pt idx="137">
                  <c:v>7.08</c:v>
                </c:pt>
                <c:pt idx="138">
                  <c:v>6.8</c:v>
                </c:pt>
                <c:pt idx="139">
                  <c:v>6.76</c:v>
                </c:pt>
                <c:pt idx="140">
                  <c:v>6.88</c:v>
                </c:pt>
                <c:pt idx="141">
                  <c:v>6.7</c:v>
                </c:pt>
                <c:pt idx="142">
                  <c:v>6.55</c:v>
                </c:pt>
                <c:pt idx="143">
                  <c:v>6.57</c:v>
                </c:pt>
                <c:pt idx="144">
                  <c:v>6.36</c:v>
                </c:pt>
                <c:pt idx="145">
                  <c:v>6.33</c:v>
                </c:pt>
                <c:pt idx="146">
                  <c:v>6.38</c:v>
                </c:pt>
                <c:pt idx="147">
                  <c:v>6.42</c:v>
                </c:pt>
                <c:pt idx="148">
                  <c:v>6.55</c:v>
                </c:pt>
                <c:pt idx="149">
                  <c:v>6.6</c:v>
                </c:pt>
                <c:pt idx="150">
                  <c:v>6.5</c:v>
                </c:pt>
                <c:pt idx="151">
                  <c:v>7.16</c:v>
                </c:pt>
                <c:pt idx="152">
                  <c:v>7.38</c:v>
                </c:pt>
                <c:pt idx="153">
                  <c:v>7.82</c:v>
                </c:pt>
                <c:pt idx="154">
                  <c:v>8.14</c:v>
                </c:pt>
                <c:pt idx="155">
                  <c:v>8.25</c:v>
                </c:pt>
                <c:pt idx="156">
                  <c:v>7.97</c:v>
                </c:pt>
                <c:pt idx="157">
                  <c:v>8.1999999999999993</c:v>
                </c:pt>
                <c:pt idx="158">
                  <c:v>8.25</c:v>
                </c:pt>
                <c:pt idx="159">
                  <c:v>8.31</c:v>
                </c:pt>
                <c:pt idx="160">
                  <c:v>8.65</c:v>
                </c:pt>
                <c:pt idx="161">
                  <c:v>8.8800000000000008</c:v>
                </c:pt>
                <c:pt idx="162">
                  <c:v>8.99</c:v>
                </c:pt>
                <c:pt idx="163">
                  <c:v>9</c:v>
                </c:pt>
                <c:pt idx="164">
                  <c:v>8.92</c:v>
                </c:pt>
                <c:pt idx="165">
                  <c:v>8.85</c:v>
                </c:pt>
                <c:pt idx="166">
                  <c:v>8.6199999999999992</c:v>
                </c:pt>
                <c:pt idx="167">
                  <c:v>8.49</c:v>
                </c:pt>
                <c:pt idx="168">
                  <c:v>8.4</c:v>
                </c:pt>
                <c:pt idx="169">
                  <c:v>8.6</c:v>
                </c:pt>
                <c:pt idx="170">
                  <c:v>8.43</c:v>
                </c:pt>
                <c:pt idx="171">
                  <c:v>8.6300000000000008</c:v>
                </c:pt>
                <c:pt idx="172">
                  <c:v>8.57</c:v>
                </c:pt>
                <c:pt idx="173">
                  <c:v>8.57</c:v>
                </c:pt>
                <c:pt idx="174">
                  <c:v>8.39</c:v>
                </c:pt>
                <c:pt idx="175">
                  <c:v>8.57</c:v>
                </c:pt>
                <c:pt idx="176">
                  <c:v>8.19</c:v>
                </c:pt>
                <c:pt idx="177">
                  <c:v>8</c:v>
                </c:pt>
                <c:pt idx="178">
                  <c:v>8.1199999999999992</c:v>
                </c:pt>
                <c:pt idx="179">
                  <c:v>8.15</c:v>
                </c:pt>
                <c:pt idx="180">
                  <c:v>7.95</c:v>
                </c:pt>
                <c:pt idx="181">
                  <c:v>8.1199999999999992</c:v>
                </c:pt>
                <c:pt idx="182">
                  <c:v>8.2899999999999991</c:v>
                </c:pt>
                <c:pt idx="183">
                  <c:v>8.34</c:v>
                </c:pt>
                <c:pt idx="184">
                  <c:v>8.6199999999999992</c:v>
                </c:pt>
                <c:pt idx="185">
                  <c:v>8.6199999999999992</c:v>
                </c:pt>
                <c:pt idx="186">
                  <c:v>8.5399999999999991</c:v>
                </c:pt>
                <c:pt idx="187">
                  <c:v>8.75</c:v>
                </c:pt>
                <c:pt idx="188">
                  <c:v>8.7100000000000009</c:v>
                </c:pt>
                <c:pt idx="189">
                  <c:v>9.2100000000000009</c:v>
                </c:pt>
                <c:pt idx="190">
                  <c:v>9.43</c:v>
                </c:pt>
                <c:pt idx="191">
                  <c:v>9.4600000000000009</c:v>
                </c:pt>
                <c:pt idx="192">
                  <c:v>9.36</c:v>
                </c:pt>
                <c:pt idx="193">
                  <c:v>9.1199999999999992</c:v>
                </c:pt>
                <c:pt idx="194">
                  <c:v>9.0299999999999994</c:v>
                </c:pt>
                <c:pt idx="195">
                  <c:v>9.01</c:v>
                </c:pt>
                <c:pt idx="196">
                  <c:v>8.7799999999999994</c:v>
                </c:pt>
                <c:pt idx="197">
                  <c:v>8.51</c:v>
                </c:pt>
                <c:pt idx="198">
                  <c:v>8.0399999999999991</c:v>
                </c:pt>
                <c:pt idx="199">
                  <c:v>8.34</c:v>
                </c:pt>
                <c:pt idx="200">
                  <c:v>8.68</c:v>
                </c:pt>
                <c:pt idx="201">
                  <c:v>8.5</c:v>
                </c:pt>
                <c:pt idx="202">
                  <c:v>8.5</c:v>
                </c:pt>
                <c:pt idx="203">
                  <c:v>8.41</c:v>
                </c:pt>
                <c:pt idx="204">
                  <c:v>7.81</c:v>
                </c:pt>
                <c:pt idx="205">
                  <c:v>7.93</c:v>
                </c:pt>
                <c:pt idx="206">
                  <c:v>8.35</c:v>
                </c:pt>
                <c:pt idx="207">
                  <c:v>8.4499999999999993</c:v>
                </c:pt>
                <c:pt idx="208">
                  <c:v>8.4</c:v>
                </c:pt>
                <c:pt idx="209">
                  <c:v>8.32</c:v>
                </c:pt>
                <c:pt idx="210">
                  <c:v>8.4499999999999993</c:v>
                </c:pt>
                <c:pt idx="211">
                  <c:v>8.6300000000000008</c:v>
                </c:pt>
                <c:pt idx="212">
                  <c:v>8.35</c:v>
                </c:pt>
                <c:pt idx="213">
                  <c:v>8.09</c:v>
                </c:pt>
                <c:pt idx="214">
                  <c:v>8</c:v>
                </c:pt>
                <c:pt idx="215">
                  <c:v>7.58</c:v>
                </c:pt>
                <c:pt idx="216">
                  <c:v>7.71</c:v>
                </c:pt>
                <c:pt idx="217">
                  <c:v>8.11</c:v>
                </c:pt>
                <c:pt idx="218">
                  <c:v>8.09</c:v>
                </c:pt>
                <c:pt idx="219">
                  <c:v>8.23</c:v>
                </c:pt>
                <c:pt idx="220">
                  <c:v>8.06</c:v>
                </c:pt>
                <c:pt idx="221">
                  <c:v>8.08</c:v>
                </c:pt>
                <c:pt idx="222">
                  <c:v>8.07</c:v>
                </c:pt>
                <c:pt idx="223">
                  <c:v>8</c:v>
                </c:pt>
                <c:pt idx="224">
                  <c:v>7.62</c:v>
                </c:pt>
                <c:pt idx="225">
                  <c:v>7.65</c:v>
                </c:pt>
                <c:pt idx="226">
                  <c:v>7.43</c:v>
                </c:pt>
                <c:pt idx="227">
                  <c:v>7.35</c:v>
                </c:pt>
                <c:pt idx="228">
                  <c:v>7.33</c:v>
                </c:pt>
                <c:pt idx="229">
                  <c:v>7.15</c:v>
                </c:pt>
                <c:pt idx="230">
                  <c:v>7.23</c:v>
                </c:pt>
                <c:pt idx="231">
                  <c:v>7.65</c:v>
                </c:pt>
                <c:pt idx="232">
                  <c:v>7.57</c:v>
                </c:pt>
                <c:pt idx="233">
                  <c:v>7.21</c:v>
                </c:pt>
                <c:pt idx="234">
                  <c:v>7.47</c:v>
                </c:pt>
                <c:pt idx="235">
                  <c:v>7.35</c:v>
                </c:pt>
                <c:pt idx="236">
                  <c:v>7.58</c:v>
                </c:pt>
                <c:pt idx="237">
                  <c:v>7.7</c:v>
                </c:pt>
                <c:pt idx="238">
                  <c:v>7.52</c:v>
                </c:pt>
                <c:pt idx="239">
                  <c:v>7.87</c:v>
                </c:pt>
                <c:pt idx="240">
                  <c:v>7.5</c:v>
                </c:pt>
                <c:pt idx="241">
                  <c:v>7.53</c:v>
                </c:pt>
                <c:pt idx="242">
                  <c:v>7.7</c:v>
                </c:pt>
                <c:pt idx="243">
                  <c:v>7.76</c:v>
                </c:pt>
                <c:pt idx="244">
                  <c:v>7.71</c:v>
                </c:pt>
                <c:pt idx="245">
                  <c:v>7.57</c:v>
                </c:pt>
                <c:pt idx="246">
                  <c:v>8.0299999999999994</c:v>
                </c:pt>
                <c:pt idx="247">
                  <c:v>9</c:v>
                </c:pt>
                <c:pt idx="248">
                  <c:v>8.5299999999999994</c:v>
                </c:pt>
                <c:pt idx="249">
                  <c:v>9.2899999999999991</c:v>
                </c:pt>
                <c:pt idx="250">
                  <c:v>8.98</c:v>
                </c:pt>
                <c:pt idx="251">
                  <c:v>8.98</c:v>
                </c:pt>
                <c:pt idx="252">
                  <c:v>8.91</c:v>
                </c:pt>
                <c:pt idx="253">
                  <c:v>8.7899999999999991</c:v>
                </c:pt>
                <c:pt idx="254">
                  <c:v>8.6999999999999993</c:v>
                </c:pt>
                <c:pt idx="255">
                  <c:v>8.75</c:v>
                </c:pt>
                <c:pt idx="256">
                  <c:v>8.6999999999999993</c:v>
                </c:pt>
                <c:pt idx="257">
                  <c:v>8.73</c:v>
                </c:pt>
                <c:pt idx="258">
                  <c:v>8.61</c:v>
                </c:pt>
                <c:pt idx="259">
                  <c:v>8.49</c:v>
                </c:pt>
                <c:pt idx="260">
                  <c:v>8.57</c:v>
                </c:pt>
                <c:pt idx="261">
                  <c:v>8.5299999999999994</c:v>
                </c:pt>
                <c:pt idx="262">
                  <c:v>8.2799999999999994</c:v>
                </c:pt>
                <c:pt idx="263">
                  <c:v>8.25</c:v>
                </c:pt>
                <c:pt idx="264">
                  <c:v>8.3000000000000007</c:v>
                </c:pt>
                <c:pt idx="265">
                  <c:v>8.18</c:v>
                </c:pt>
                <c:pt idx="266">
                  <c:v>8.14</c:v>
                </c:pt>
                <c:pt idx="267">
                  <c:v>8.16</c:v>
                </c:pt>
                <c:pt idx="268">
                  <c:v>8.25</c:v>
                </c:pt>
                <c:pt idx="269">
                  <c:v>8.7100000000000009</c:v>
                </c:pt>
                <c:pt idx="270">
                  <c:v>8.4</c:v>
                </c:pt>
                <c:pt idx="271">
                  <c:v>8.6</c:v>
                </c:pt>
                <c:pt idx="272">
                  <c:v>8.75</c:v>
                </c:pt>
                <c:pt idx="273">
                  <c:v>8.75</c:v>
                </c:pt>
                <c:pt idx="274">
                  <c:v>8.59</c:v>
                </c:pt>
                <c:pt idx="275">
                  <c:v>9.15</c:v>
                </c:pt>
                <c:pt idx="276">
                  <c:v>9.0299999999999994</c:v>
                </c:pt>
                <c:pt idx="277">
                  <c:v>9.0299999999999994</c:v>
                </c:pt>
                <c:pt idx="278">
                  <c:v>9</c:v>
                </c:pt>
                <c:pt idx="279">
                  <c:v>8.9</c:v>
                </c:pt>
                <c:pt idx="280">
                  <c:v>9.31</c:v>
                </c:pt>
                <c:pt idx="281">
                  <c:v>9.32</c:v>
                </c:pt>
                <c:pt idx="282">
                  <c:v>9.24</c:v>
                </c:pt>
                <c:pt idx="283">
                  <c:v>9.32</c:v>
                </c:pt>
                <c:pt idx="284">
                  <c:v>9.2799999999999994</c:v>
                </c:pt>
                <c:pt idx="285">
                  <c:v>9.07</c:v>
                </c:pt>
                <c:pt idx="286">
                  <c:v>9.14</c:v>
                </c:pt>
                <c:pt idx="287">
                  <c:v>9.01</c:v>
                </c:pt>
                <c:pt idx="288">
                  <c:v>9.0500000000000007</c:v>
                </c:pt>
                <c:pt idx="289">
                  <c:v>8.9</c:v>
                </c:pt>
                <c:pt idx="290">
                  <c:v>8.8699999999999992</c:v>
                </c:pt>
                <c:pt idx="291">
                  <c:v>8.5399999999999991</c:v>
                </c:pt>
                <c:pt idx="292">
                  <c:v>8.43</c:v>
                </c:pt>
                <c:pt idx="293">
                  <c:v>8.9499999999999993</c:v>
                </c:pt>
                <c:pt idx="294">
                  <c:v>8.7899999999999991</c:v>
                </c:pt>
                <c:pt idx="295">
                  <c:v>8.59</c:v>
                </c:pt>
                <c:pt idx="296">
                  <c:v>8.44</c:v>
                </c:pt>
                <c:pt idx="297">
                  <c:v>8.3699999999999992</c:v>
                </c:pt>
                <c:pt idx="298">
                  <c:v>8.5399999999999991</c:v>
                </c:pt>
                <c:pt idx="299">
                  <c:v>8.26</c:v>
                </c:pt>
                <c:pt idx="300">
                  <c:v>8.5</c:v>
                </c:pt>
                <c:pt idx="301">
                  <c:v>8.49</c:v>
                </c:pt>
                <c:pt idx="302">
                  <c:v>8.6199999999999992</c:v>
                </c:pt>
                <c:pt idx="303">
                  <c:v>8.74</c:v>
                </c:pt>
                <c:pt idx="304">
                  <c:v>9.06</c:v>
                </c:pt>
                <c:pt idx="305">
                  <c:v>8.98</c:v>
                </c:pt>
                <c:pt idx="306">
                  <c:v>9.01</c:v>
                </c:pt>
                <c:pt idx="307">
                  <c:v>8.9600000000000009</c:v>
                </c:pt>
                <c:pt idx="308">
                  <c:v>9.18</c:v>
                </c:pt>
                <c:pt idx="309">
                  <c:v>9.23</c:v>
                </c:pt>
                <c:pt idx="310">
                  <c:v>9.1999999999999993</c:v>
                </c:pt>
                <c:pt idx="311">
                  <c:v>9.16</c:v>
                </c:pt>
                <c:pt idx="312">
                  <c:v>9.2100000000000009</c:v>
                </c:pt>
                <c:pt idx="313">
                  <c:v>9.2200000000000006</c:v>
                </c:pt>
                <c:pt idx="314">
                  <c:v>8.9700000000000006</c:v>
                </c:pt>
                <c:pt idx="315">
                  <c:v>8.9600000000000009</c:v>
                </c:pt>
                <c:pt idx="316">
                  <c:v>9.14</c:v>
                </c:pt>
                <c:pt idx="317">
                  <c:v>9.11</c:v>
                </c:pt>
                <c:pt idx="318">
                  <c:v>9.1300000000000008</c:v>
                </c:pt>
                <c:pt idx="319">
                  <c:v>8.99</c:v>
                </c:pt>
                <c:pt idx="320">
                  <c:v>9.24</c:v>
                </c:pt>
                <c:pt idx="321">
                  <c:v>9.27</c:v>
                </c:pt>
                <c:pt idx="322">
                  <c:v>9.07</c:v>
                </c:pt>
                <c:pt idx="323">
                  <c:v>9.08</c:v>
                </c:pt>
                <c:pt idx="324">
                  <c:v>9.14</c:v>
                </c:pt>
                <c:pt idx="325">
                  <c:v>8.99</c:v>
                </c:pt>
                <c:pt idx="326">
                  <c:v>8.8800000000000008</c:v>
                </c:pt>
                <c:pt idx="327">
                  <c:v>8.8000000000000007</c:v>
                </c:pt>
                <c:pt idx="328">
                  <c:v>8.8800000000000008</c:v>
                </c:pt>
                <c:pt idx="329">
                  <c:v>9.09</c:v>
                </c:pt>
                <c:pt idx="330">
                  <c:v>9.0399999999999991</c:v>
                </c:pt>
                <c:pt idx="331">
                  <c:v>9.0299999999999994</c:v>
                </c:pt>
                <c:pt idx="332">
                  <c:v>8.8000000000000007</c:v>
                </c:pt>
                <c:pt idx="333">
                  <c:v>8.6</c:v>
                </c:pt>
                <c:pt idx="334">
                  <c:v>8.75</c:v>
                </c:pt>
                <c:pt idx="335">
                  <c:v>8.67</c:v>
                </c:pt>
                <c:pt idx="336">
                  <c:v>8.6199999999999992</c:v>
                </c:pt>
                <c:pt idx="337">
                  <c:v>8.5399999999999991</c:v>
                </c:pt>
                <c:pt idx="338">
                  <c:v>8.27</c:v>
                </c:pt>
                <c:pt idx="339">
                  <c:v>7.88</c:v>
                </c:pt>
                <c:pt idx="340">
                  <c:v>7.75</c:v>
                </c:pt>
                <c:pt idx="341">
                  <c:v>7.67</c:v>
                </c:pt>
                <c:pt idx="342">
                  <c:v>7.7</c:v>
                </c:pt>
                <c:pt idx="343">
                  <c:v>7.7</c:v>
                </c:pt>
                <c:pt idx="344">
                  <c:v>7.7</c:v>
                </c:pt>
                <c:pt idx="345">
                  <c:v>7.85</c:v>
                </c:pt>
                <c:pt idx="346">
                  <c:v>7.87</c:v>
                </c:pt>
                <c:pt idx="347">
                  <c:v>7.81</c:v>
                </c:pt>
                <c:pt idx="348">
                  <c:v>7.76</c:v>
                </c:pt>
                <c:pt idx="349">
                  <c:v>7.78</c:v>
                </c:pt>
                <c:pt idx="350">
                  <c:v>7.65</c:v>
                </c:pt>
                <c:pt idx="351">
                  <c:v>7.79</c:v>
                </c:pt>
                <c:pt idx="352">
                  <c:v>7.97</c:v>
                </c:pt>
                <c:pt idx="353">
                  <c:v>7.97</c:v>
                </c:pt>
                <c:pt idx="354">
                  <c:v>8.0399999999999991</c:v>
                </c:pt>
                <c:pt idx="355">
                  <c:v>7.91</c:v>
                </c:pt>
                <c:pt idx="356">
                  <c:v>7.71</c:v>
                </c:pt>
                <c:pt idx="357">
                  <c:v>7.7</c:v>
                </c:pt>
                <c:pt idx="358">
                  <c:v>7.89</c:v>
                </c:pt>
                <c:pt idx="359">
                  <c:v>7.75</c:v>
                </c:pt>
                <c:pt idx="360">
                  <c:v>7.51</c:v>
                </c:pt>
                <c:pt idx="361">
                  <c:v>7.5</c:v>
                </c:pt>
                <c:pt idx="362">
                  <c:v>7.27</c:v>
                </c:pt>
                <c:pt idx="363">
                  <c:v>7.42</c:v>
                </c:pt>
                <c:pt idx="364">
                  <c:v>7.37</c:v>
                </c:pt>
                <c:pt idx="365">
                  <c:v>7.55</c:v>
                </c:pt>
                <c:pt idx="366">
                  <c:v>7.5</c:v>
                </c:pt>
                <c:pt idx="367">
                  <c:v>7.45</c:v>
                </c:pt>
                <c:pt idx="368">
                  <c:v>7.61</c:v>
                </c:pt>
                <c:pt idx="369">
                  <c:v>7.4</c:v>
                </c:pt>
                <c:pt idx="370">
                  <c:v>7.43</c:v>
                </c:pt>
                <c:pt idx="371">
                  <c:v>7.38</c:v>
                </c:pt>
                <c:pt idx="372">
                  <c:v>7.29</c:v>
                </c:pt>
                <c:pt idx="373">
                  <c:v>7.35</c:v>
                </c:pt>
                <c:pt idx="374">
                  <c:v>7.4</c:v>
                </c:pt>
                <c:pt idx="375">
                  <c:v>7.5</c:v>
                </c:pt>
                <c:pt idx="376">
                  <c:v>7.57</c:v>
                </c:pt>
                <c:pt idx="377">
                  <c:v>7.58</c:v>
                </c:pt>
                <c:pt idx="378">
                  <c:v>7.54</c:v>
                </c:pt>
                <c:pt idx="379">
                  <c:v>7.53</c:v>
                </c:pt>
                <c:pt idx="380">
                  <c:v>7.4</c:v>
                </c:pt>
                <c:pt idx="381">
                  <c:v>7.59</c:v>
                </c:pt>
                <c:pt idx="382">
                  <c:v>7.76</c:v>
                </c:pt>
                <c:pt idx="383">
                  <c:v>7.67</c:v>
                </c:pt>
                <c:pt idx="384">
                  <c:v>7.28</c:v>
                </c:pt>
                <c:pt idx="385">
                  <c:v>7.29</c:v>
                </c:pt>
                <c:pt idx="386">
                  <c:v>7.64</c:v>
                </c:pt>
                <c:pt idx="387">
                  <c:v>7.55</c:v>
                </c:pt>
                <c:pt idx="388">
                  <c:v>7.7</c:v>
                </c:pt>
                <c:pt idx="389">
                  <c:v>7.7</c:v>
                </c:pt>
                <c:pt idx="390">
                  <c:v>7.84</c:v>
                </c:pt>
                <c:pt idx="391">
                  <c:v>7.65</c:v>
                </c:pt>
                <c:pt idx="392">
                  <c:v>7.6</c:v>
                </c:pt>
                <c:pt idx="393">
                  <c:v>7.47</c:v>
                </c:pt>
                <c:pt idx="394">
                  <c:v>7.5</c:v>
                </c:pt>
                <c:pt idx="395">
                  <c:v>7.43</c:v>
                </c:pt>
                <c:pt idx="396">
                  <c:v>7.54</c:v>
                </c:pt>
                <c:pt idx="397">
                  <c:v>7.52</c:v>
                </c:pt>
                <c:pt idx="398">
                  <c:v>7.46</c:v>
                </c:pt>
                <c:pt idx="399">
                  <c:v>7.5</c:v>
                </c:pt>
                <c:pt idx="400">
                  <c:v>7.9</c:v>
                </c:pt>
                <c:pt idx="401">
                  <c:v>8.0299999999999994</c:v>
                </c:pt>
                <c:pt idx="402">
                  <c:v>8.3699999999999992</c:v>
                </c:pt>
                <c:pt idx="403">
                  <c:v>8.57</c:v>
                </c:pt>
                <c:pt idx="404">
                  <c:v>8.5</c:v>
                </c:pt>
                <c:pt idx="405">
                  <c:v>8.3699999999999992</c:v>
                </c:pt>
                <c:pt idx="406">
                  <c:v>8.48</c:v>
                </c:pt>
                <c:pt idx="407">
                  <c:v>8.5</c:v>
                </c:pt>
                <c:pt idx="408">
                  <c:v>8.44</c:v>
                </c:pt>
                <c:pt idx="409">
                  <c:v>8.49</c:v>
                </c:pt>
                <c:pt idx="410">
                  <c:v>8.5500000000000007</c:v>
                </c:pt>
                <c:pt idx="411">
                  <c:v>8.3800000000000008</c:v>
                </c:pt>
                <c:pt idx="412">
                  <c:v>8.4700000000000006</c:v>
                </c:pt>
                <c:pt idx="413">
                  <c:v>8.65</c:v>
                </c:pt>
                <c:pt idx="414">
                  <c:v>8.6300000000000008</c:v>
                </c:pt>
                <c:pt idx="415">
                  <c:v>8.66</c:v>
                </c:pt>
                <c:pt idx="416">
                  <c:v>8.52</c:v>
                </c:pt>
                <c:pt idx="417">
                  <c:v>8.6300000000000008</c:v>
                </c:pt>
                <c:pt idx="418">
                  <c:v>8.6199999999999992</c:v>
                </c:pt>
                <c:pt idx="419">
                  <c:v>8.66</c:v>
                </c:pt>
                <c:pt idx="420">
                  <c:v>8.7200000000000006</c:v>
                </c:pt>
                <c:pt idx="421">
                  <c:v>8.77</c:v>
                </c:pt>
                <c:pt idx="422">
                  <c:v>8.89</c:v>
                </c:pt>
                <c:pt idx="423">
                  <c:v>9.3800000000000008</c:v>
                </c:pt>
                <c:pt idx="424">
                  <c:v>9.0500000000000007</c:v>
                </c:pt>
                <c:pt idx="425">
                  <c:v>9.25</c:v>
                </c:pt>
                <c:pt idx="426">
                  <c:v>9.1</c:v>
                </c:pt>
                <c:pt idx="427">
                  <c:v>8.93</c:v>
                </c:pt>
                <c:pt idx="428">
                  <c:v>9.1199999999999992</c:v>
                </c:pt>
                <c:pt idx="429">
                  <c:v>8.9600000000000009</c:v>
                </c:pt>
                <c:pt idx="430">
                  <c:v>8.89</c:v>
                </c:pt>
                <c:pt idx="431">
                  <c:v>9.09</c:v>
                </c:pt>
                <c:pt idx="432">
                  <c:v>9.26</c:v>
                </c:pt>
                <c:pt idx="433">
                  <c:v>9.4600000000000009</c:v>
                </c:pt>
                <c:pt idx="434">
                  <c:v>9.9700000000000006</c:v>
                </c:pt>
                <c:pt idx="435">
                  <c:v>10.119999999999999</c:v>
                </c:pt>
                <c:pt idx="436">
                  <c:v>9.9499999999999993</c:v>
                </c:pt>
                <c:pt idx="437">
                  <c:v>9.4600000000000009</c:v>
                </c:pt>
                <c:pt idx="438">
                  <c:v>9.36</c:v>
                </c:pt>
                <c:pt idx="439">
                  <c:v>9.56</c:v>
                </c:pt>
                <c:pt idx="440">
                  <c:v>9.6</c:v>
                </c:pt>
                <c:pt idx="441">
                  <c:v>9.43</c:v>
                </c:pt>
                <c:pt idx="442">
                  <c:v>9.2200000000000006</c:v>
                </c:pt>
                <c:pt idx="443">
                  <c:v>9.5399999999999991</c:v>
                </c:pt>
                <c:pt idx="444">
                  <c:v>9.5500000000000007</c:v>
                </c:pt>
                <c:pt idx="445">
                  <c:v>9.4600000000000009</c:v>
                </c:pt>
                <c:pt idx="446">
                  <c:v>9.57</c:v>
                </c:pt>
                <c:pt idx="447">
                  <c:v>9.74</c:v>
                </c:pt>
                <c:pt idx="448">
                  <c:v>9.6300000000000008</c:v>
                </c:pt>
                <c:pt idx="449">
                  <c:v>9.6</c:v>
                </c:pt>
                <c:pt idx="450">
                  <c:v>9.7200000000000006</c:v>
                </c:pt>
                <c:pt idx="451">
                  <c:v>10.01</c:v>
                </c:pt>
                <c:pt idx="452">
                  <c:v>9.9499999999999993</c:v>
                </c:pt>
                <c:pt idx="453">
                  <c:v>9.7899999999999991</c:v>
                </c:pt>
                <c:pt idx="454">
                  <c:v>9.9</c:v>
                </c:pt>
                <c:pt idx="455">
                  <c:v>10.029999999999999</c:v>
                </c:pt>
                <c:pt idx="456">
                  <c:v>9.98</c:v>
                </c:pt>
                <c:pt idx="457">
                  <c:v>10.15</c:v>
                </c:pt>
                <c:pt idx="458">
                  <c:v>10.77</c:v>
                </c:pt>
                <c:pt idx="459">
                  <c:v>11.43</c:v>
                </c:pt>
                <c:pt idx="460">
                  <c:v>10.99</c:v>
                </c:pt>
                <c:pt idx="461">
                  <c:v>10.7</c:v>
                </c:pt>
                <c:pt idx="462">
                  <c:v>10.7</c:v>
                </c:pt>
                <c:pt idx="463">
                  <c:v>11.75</c:v>
                </c:pt>
                <c:pt idx="464">
                  <c:v>11.57</c:v>
                </c:pt>
                <c:pt idx="465">
                  <c:v>11.15</c:v>
                </c:pt>
                <c:pt idx="466">
                  <c:v>11</c:v>
                </c:pt>
                <c:pt idx="467">
                  <c:v>10.95</c:v>
                </c:pt>
                <c:pt idx="468">
                  <c:v>10.27</c:v>
                </c:pt>
                <c:pt idx="469">
                  <c:v>9.89</c:v>
                </c:pt>
                <c:pt idx="470">
                  <c:v>10.3</c:v>
                </c:pt>
                <c:pt idx="471">
                  <c:v>10.74</c:v>
                </c:pt>
                <c:pt idx="472">
                  <c:v>10.85</c:v>
                </c:pt>
                <c:pt idx="473">
                  <c:v>10.68</c:v>
                </c:pt>
                <c:pt idx="474">
                  <c:v>10.54</c:v>
                </c:pt>
                <c:pt idx="475">
                  <c:v>10.55</c:v>
                </c:pt>
                <c:pt idx="476">
                  <c:v>10.53</c:v>
                </c:pt>
                <c:pt idx="477">
                  <c:v>10.5</c:v>
                </c:pt>
                <c:pt idx="478">
                  <c:v>10.52</c:v>
                </c:pt>
                <c:pt idx="479">
                  <c:v>10.55</c:v>
                </c:pt>
                <c:pt idx="480">
                  <c:v>10.71</c:v>
                </c:pt>
                <c:pt idx="481">
                  <c:v>10.71</c:v>
                </c:pt>
                <c:pt idx="482">
                  <c:v>10.82</c:v>
                </c:pt>
                <c:pt idx="483">
                  <c:v>10.75</c:v>
                </c:pt>
                <c:pt idx="484">
                  <c:v>10.62</c:v>
                </c:pt>
                <c:pt idx="485">
                  <c:v>10.63</c:v>
                </c:pt>
                <c:pt idx="486">
                  <c:v>10.73</c:v>
                </c:pt>
                <c:pt idx="487">
                  <c:v>10.57</c:v>
                </c:pt>
                <c:pt idx="488">
                  <c:v>10.51</c:v>
                </c:pt>
                <c:pt idx="489">
                  <c:v>10.6</c:v>
                </c:pt>
                <c:pt idx="490">
                  <c:v>10.96</c:v>
                </c:pt>
                <c:pt idx="491">
                  <c:v>10.73</c:v>
                </c:pt>
                <c:pt idx="492">
                  <c:v>10.66</c:v>
                </c:pt>
                <c:pt idx="493">
                  <c:v>11.12</c:v>
                </c:pt>
                <c:pt idx="494">
                  <c:v>11.16</c:v>
                </c:pt>
                <c:pt idx="495">
                  <c:v>11.23</c:v>
                </c:pt>
                <c:pt idx="496">
                  <c:v>11.18</c:v>
                </c:pt>
                <c:pt idx="497">
                  <c:v>10.77</c:v>
                </c:pt>
                <c:pt idx="498">
                  <c:v>10.65</c:v>
                </c:pt>
                <c:pt idx="499">
                  <c:v>10.64</c:v>
                </c:pt>
                <c:pt idx="500">
                  <c:v>10.57</c:v>
                </c:pt>
                <c:pt idx="501">
                  <c:v>9.7799999999999994</c:v>
                </c:pt>
                <c:pt idx="502">
                  <c:v>9.6999999999999993</c:v>
                </c:pt>
                <c:pt idx="503">
                  <c:v>9.57</c:v>
                </c:pt>
                <c:pt idx="504">
                  <c:v>9.52</c:v>
                </c:pt>
                <c:pt idx="505">
                  <c:v>9.49</c:v>
                </c:pt>
                <c:pt idx="506">
                  <c:v>9.5299999999999994</c:v>
                </c:pt>
                <c:pt idx="507">
                  <c:v>9.66</c:v>
                </c:pt>
                <c:pt idx="508">
                  <c:v>9.68</c:v>
                </c:pt>
                <c:pt idx="509">
                  <c:v>9.59</c:v>
                </c:pt>
                <c:pt idx="510">
                  <c:v>9.5500000000000007</c:v>
                </c:pt>
                <c:pt idx="511">
                  <c:v>9.34</c:v>
                </c:pt>
                <c:pt idx="512">
                  <c:v>9.35</c:v>
                </c:pt>
                <c:pt idx="513">
                  <c:v>9.56</c:v>
                </c:pt>
                <c:pt idx="514">
                  <c:v>9.6199999999999992</c:v>
                </c:pt>
                <c:pt idx="515">
                  <c:v>9.4</c:v>
                </c:pt>
                <c:pt idx="516">
                  <c:v>9.5399999999999991</c:v>
                </c:pt>
                <c:pt idx="517">
                  <c:v>9.6300000000000008</c:v>
                </c:pt>
                <c:pt idx="518">
                  <c:v>10.02</c:v>
                </c:pt>
                <c:pt idx="519">
                  <c:v>9.8000000000000007</c:v>
                </c:pt>
                <c:pt idx="520">
                  <c:v>9.83</c:v>
                </c:pt>
                <c:pt idx="521">
                  <c:v>9.75</c:v>
                </c:pt>
                <c:pt idx="522">
                  <c:v>9.75</c:v>
                </c:pt>
                <c:pt idx="523">
                  <c:v>9.56</c:v>
                </c:pt>
                <c:pt idx="524">
                  <c:v>9.4600000000000009</c:v>
                </c:pt>
                <c:pt idx="525">
                  <c:v>9.57</c:v>
                </c:pt>
                <c:pt idx="526">
                  <c:v>9.6199999999999992</c:v>
                </c:pt>
                <c:pt idx="527">
                  <c:v>9.85</c:v>
                </c:pt>
                <c:pt idx="528">
                  <c:v>9.85</c:v>
                </c:pt>
                <c:pt idx="529">
                  <c:v>9.8800000000000008</c:v>
                </c:pt>
                <c:pt idx="530">
                  <c:v>9.77</c:v>
                </c:pt>
                <c:pt idx="531">
                  <c:v>9.36</c:v>
                </c:pt>
                <c:pt idx="532">
                  <c:v>9.42</c:v>
                </c:pt>
                <c:pt idx="533">
                  <c:v>9.3000000000000007</c:v>
                </c:pt>
                <c:pt idx="534">
                  <c:v>9.6199999999999992</c:v>
                </c:pt>
                <c:pt idx="535">
                  <c:v>9.7100000000000009</c:v>
                </c:pt>
                <c:pt idx="536">
                  <c:v>10.130000000000001</c:v>
                </c:pt>
                <c:pt idx="537">
                  <c:v>10.14</c:v>
                </c:pt>
                <c:pt idx="538">
                  <c:v>10.18</c:v>
                </c:pt>
                <c:pt idx="539">
                  <c:v>10.35</c:v>
                </c:pt>
                <c:pt idx="540">
                  <c:v>10.4</c:v>
                </c:pt>
                <c:pt idx="541">
                  <c:v>10.27</c:v>
                </c:pt>
                <c:pt idx="542">
                  <c:v>10.130000000000001</c:v>
                </c:pt>
                <c:pt idx="543">
                  <c:v>10.15</c:v>
                </c:pt>
                <c:pt idx="544">
                  <c:v>10.14</c:v>
                </c:pt>
                <c:pt idx="545">
                  <c:v>9.83</c:v>
                </c:pt>
                <c:pt idx="546">
                  <c:v>10.6</c:v>
                </c:pt>
                <c:pt idx="547">
                  <c:v>10.4</c:v>
                </c:pt>
                <c:pt idx="548">
                  <c:v>10.52</c:v>
                </c:pt>
                <c:pt idx="549">
                  <c:v>10.51</c:v>
                </c:pt>
                <c:pt idx="550">
                  <c:v>10.3</c:v>
                </c:pt>
                <c:pt idx="551">
                  <c:v>9.75</c:v>
                </c:pt>
                <c:pt idx="552">
                  <c:v>10.97</c:v>
                </c:pt>
                <c:pt idx="553">
                  <c:v>11.28</c:v>
                </c:pt>
                <c:pt idx="554">
                  <c:v>11.71</c:v>
                </c:pt>
                <c:pt idx="555">
                  <c:v>11.29</c:v>
                </c:pt>
                <c:pt idx="556">
                  <c:v>11.36</c:v>
                </c:pt>
                <c:pt idx="557">
                  <c:v>11.08</c:v>
                </c:pt>
                <c:pt idx="558">
                  <c:v>10.88</c:v>
                </c:pt>
                <c:pt idx="559">
                  <c:v>10.89</c:v>
                </c:pt>
                <c:pt idx="560">
                  <c:v>11.05</c:v>
                </c:pt>
                <c:pt idx="561">
                  <c:v>10.96</c:v>
                </c:pt>
                <c:pt idx="562">
                  <c:v>10.99</c:v>
                </c:pt>
                <c:pt idx="563">
                  <c:v>10.89</c:v>
                </c:pt>
                <c:pt idx="564">
                  <c:v>10.76</c:v>
                </c:pt>
                <c:pt idx="565">
                  <c:v>10.97</c:v>
                </c:pt>
                <c:pt idx="566">
                  <c:v>10.76</c:v>
                </c:pt>
                <c:pt idx="567">
                  <c:v>10.46</c:v>
                </c:pt>
                <c:pt idx="568">
                  <c:v>10.8</c:v>
                </c:pt>
                <c:pt idx="569">
                  <c:v>11.86</c:v>
                </c:pt>
                <c:pt idx="570">
                  <c:v>12.05</c:v>
                </c:pt>
                <c:pt idx="571">
                  <c:v>11.71</c:v>
                </c:pt>
                <c:pt idx="572">
                  <c:v>11.96</c:v>
                </c:pt>
                <c:pt idx="573">
                  <c:v>11.82</c:v>
                </c:pt>
                <c:pt idx="574">
                  <c:v>12.18</c:v>
                </c:pt>
                <c:pt idx="575">
                  <c:v>12.29</c:v>
                </c:pt>
                <c:pt idx="576">
                  <c:v>12.23</c:v>
                </c:pt>
                <c:pt idx="577">
                  <c:v>12.27</c:v>
                </c:pt>
                <c:pt idx="578">
                  <c:v>12.3</c:v>
                </c:pt>
                <c:pt idx="579">
                  <c:v>12.82</c:v>
                </c:pt>
                <c:pt idx="580">
                  <c:v>12.75</c:v>
                </c:pt>
                <c:pt idx="581">
                  <c:v>12.57</c:v>
                </c:pt>
                <c:pt idx="582">
                  <c:v>12.9</c:v>
                </c:pt>
                <c:pt idx="583">
                  <c:v>12.91</c:v>
                </c:pt>
                <c:pt idx="584">
                  <c:v>12.88</c:v>
                </c:pt>
                <c:pt idx="585">
                  <c:v>12.83</c:v>
                </c:pt>
                <c:pt idx="586">
                  <c:v>12.87</c:v>
                </c:pt>
                <c:pt idx="587">
                  <c:v>12.9</c:v>
                </c:pt>
                <c:pt idx="588">
                  <c:v>12.74</c:v>
                </c:pt>
                <c:pt idx="589">
                  <c:v>12.84</c:v>
                </c:pt>
                <c:pt idx="590">
                  <c:v>13.1</c:v>
                </c:pt>
                <c:pt idx="591">
                  <c:v>13.59</c:v>
                </c:pt>
                <c:pt idx="592">
                  <c:v>14.01</c:v>
                </c:pt>
                <c:pt idx="593">
                  <c:v>14.01</c:v>
                </c:pt>
                <c:pt idx="594">
                  <c:v>14.27</c:v>
                </c:pt>
                <c:pt idx="595">
                  <c:v>14.88</c:v>
                </c:pt>
                <c:pt idx="596">
                  <c:v>14.29</c:v>
                </c:pt>
                <c:pt idx="597">
                  <c:v>14.73</c:v>
                </c:pt>
                <c:pt idx="598">
                  <c:v>14.94</c:v>
                </c:pt>
                <c:pt idx="599">
                  <c:v>14.58</c:v>
                </c:pt>
                <c:pt idx="600">
                  <c:v>15.02</c:v>
                </c:pt>
                <c:pt idx="601">
                  <c:v>15.05</c:v>
                </c:pt>
                <c:pt idx="602">
                  <c:v>15.54</c:v>
                </c:pt>
                <c:pt idx="603">
                  <c:v>16.27</c:v>
                </c:pt>
                <c:pt idx="604">
                  <c:v>16.02</c:v>
                </c:pt>
                <c:pt idx="605">
                  <c:v>15.6</c:v>
                </c:pt>
                <c:pt idx="606">
                  <c:v>16.14</c:v>
                </c:pt>
                <c:pt idx="607">
                  <c:v>16.39</c:v>
                </c:pt>
                <c:pt idx="608">
                  <c:v>16.3</c:v>
                </c:pt>
                <c:pt idx="609">
                  <c:v>16.190000000000001</c:v>
                </c:pt>
                <c:pt idx="610">
                  <c:v>16.760000000000002</c:v>
                </c:pt>
                <c:pt idx="611">
                  <c:v>16.5</c:v>
                </c:pt>
                <c:pt idx="612">
                  <c:v>16.54</c:v>
                </c:pt>
                <c:pt idx="613">
                  <c:v>16.2</c:v>
                </c:pt>
                <c:pt idx="614">
                  <c:v>16.02</c:v>
                </c:pt>
                <c:pt idx="615">
                  <c:v>16.25</c:v>
                </c:pt>
                <c:pt idx="616">
                  <c:v>16.25</c:v>
                </c:pt>
                <c:pt idx="617">
                  <c:v>16.05</c:v>
                </c:pt>
                <c:pt idx="618">
                  <c:v>15.79</c:v>
                </c:pt>
                <c:pt idx="619">
                  <c:v>16.21</c:v>
                </c:pt>
                <c:pt idx="620">
                  <c:v>16.23</c:v>
                </c:pt>
                <c:pt idx="621">
                  <c:v>16.36</c:v>
                </c:pt>
                <c:pt idx="622">
                  <c:v>16.41</c:v>
                </c:pt>
                <c:pt idx="623">
                  <c:v>16.55</c:v>
                </c:pt>
                <c:pt idx="624">
                  <c:v>16.82</c:v>
                </c:pt>
                <c:pt idx="625">
                  <c:v>17.11</c:v>
                </c:pt>
                <c:pt idx="626">
                  <c:v>17.579999999999998</c:v>
                </c:pt>
                <c:pt idx="627">
                  <c:v>17.73</c:v>
                </c:pt>
                <c:pt idx="628">
                  <c:v>17.850000000000001</c:v>
                </c:pt>
                <c:pt idx="629">
                  <c:v>17.739999999999998</c:v>
                </c:pt>
                <c:pt idx="630">
                  <c:v>17.68</c:v>
                </c:pt>
                <c:pt idx="631">
                  <c:v>17.59</c:v>
                </c:pt>
                <c:pt idx="632">
                  <c:v>17.489999999999998</c:v>
                </c:pt>
                <c:pt idx="633">
                  <c:v>17.489999999999998</c:v>
                </c:pt>
                <c:pt idx="634">
                  <c:v>17.64</c:v>
                </c:pt>
                <c:pt idx="635">
                  <c:v>17.510000000000002</c:v>
                </c:pt>
                <c:pt idx="636">
                  <c:v>17.22</c:v>
                </c:pt>
                <c:pt idx="637">
                  <c:v>17.09</c:v>
                </c:pt>
                <c:pt idx="638">
                  <c:v>17.02</c:v>
                </c:pt>
                <c:pt idx="639">
                  <c:v>17.48</c:v>
                </c:pt>
                <c:pt idx="640">
                  <c:v>17.68</c:v>
                </c:pt>
                <c:pt idx="641">
                  <c:v>17.18</c:v>
                </c:pt>
                <c:pt idx="642">
                  <c:v>17.05</c:v>
                </c:pt>
                <c:pt idx="643">
                  <c:v>17.350000000000001</c:v>
                </c:pt>
                <c:pt idx="644">
                  <c:v>17.16</c:v>
                </c:pt>
                <c:pt idx="645">
                  <c:v>16.73</c:v>
                </c:pt>
                <c:pt idx="646">
                  <c:v>16.100000000000001</c:v>
                </c:pt>
                <c:pt idx="647">
                  <c:v>16.11</c:v>
                </c:pt>
                <c:pt idx="648">
                  <c:v>16.45</c:v>
                </c:pt>
                <c:pt idx="649">
                  <c:v>16.47</c:v>
                </c:pt>
                <c:pt idx="650">
                  <c:v>16.25</c:v>
                </c:pt>
                <c:pt idx="651">
                  <c:v>15.7</c:v>
                </c:pt>
                <c:pt idx="652">
                  <c:v>15.78</c:v>
                </c:pt>
                <c:pt idx="653">
                  <c:v>15.04</c:v>
                </c:pt>
                <c:pt idx="654">
                  <c:v>14.72</c:v>
                </c:pt>
                <c:pt idx="655">
                  <c:v>16.170000000000002</c:v>
                </c:pt>
                <c:pt idx="656">
                  <c:v>16.489999999999998</c:v>
                </c:pt>
                <c:pt idx="657">
                  <c:v>17.12</c:v>
                </c:pt>
                <c:pt idx="658">
                  <c:v>17.440000000000001</c:v>
                </c:pt>
                <c:pt idx="659">
                  <c:v>17.25</c:v>
                </c:pt>
                <c:pt idx="660">
                  <c:v>17.23</c:v>
                </c:pt>
                <c:pt idx="661">
                  <c:v>17</c:v>
                </c:pt>
                <c:pt idx="662">
                  <c:v>16.88</c:v>
                </c:pt>
                <c:pt idx="663">
                  <c:v>16.66</c:v>
                </c:pt>
                <c:pt idx="664">
                  <c:v>16.88</c:v>
                </c:pt>
                <c:pt idx="665">
                  <c:v>16.75</c:v>
                </c:pt>
                <c:pt idx="666">
                  <c:v>16.91</c:v>
                </c:pt>
                <c:pt idx="667">
                  <c:v>17.86</c:v>
                </c:pt>
                <c:pt idx="668">
                  <c:v>18.11</c:v>
                </c:pt>
                <c:pt idx="669">
                  <c:v>18</c:v>
                </c:pt>
                <c:pt idx="670">
                  <c:v>18.07</c:v>
                </c:pt>
                <c:pt idx="671">
                  <c:v>18.18</c:v>
                </c:pt>
                <c:pt idx="672">
                  <c:v>18.12</c:v>
                </c:pt>
                <c:pt idx="673">
                  <c:v>18.350000000000001</c:v>
                </c:pt>
                <c:pt idx="674">
                  <c:v>17.920000000000002</c:v>
                </c:pt>
                <c:pt idx="675">
                  <c:v>18.010000000000002</c:v>
                </c:pt>
                <c:pt idx="676">
                  <c:v>17.989999999999998</c:v>
                </c:pt>
                <c:pt idx="677">
                  <c:v>17.66</c:v>
                </c:pt>
                <c:pt idx="678">
                  <c:v>16.559999999999999</c:v>
                </c:pt>
                <c:pt idx="679">
                  <c:v>16.7</c:v>
                </c:pt>
                <c:pt idx="680">
                  <c:v>16.899999999999999</c:v>
                </c:pt>
                <c:pt idx="681">
                  <c:v>16.64</c:v>
                </c:pt>
                <c:pt idx="682">
                  <c:v>16.36</c:v>
                </c:pt>
                <c:pt idx="683">
                  <c:v>16.43</c:v>
                </c:pt>
                <c:pt idx="684">
                  <c:v>16.05</c:v>
                </c:pt>
                <c:pt idx="685">
                  <c:v>15.73</c:v>
                </c:pt>
                <c:pt idx="686">
                  <c:v>15.48</c:v>
                </c:pt>
                <c:pt idx="687">
                  <c:v>15.74</c:v>
                </c:pt>
                <c:pt idx="688">
                  <c:v>16</c:v>
                </c:pt>
                <c:pt idx="689">
                  <c:v>15.5</c:v>
                </c:pt>
                <c:pt idx="690">
                  <c:v>15.35</c:v>
                </c:pt>
                <c:pt idx="691">
                  <c:v>15.62</c:v>
                </c:pt>
                <c:pt idx="692">
                  <c:v>15.45</c:v>
                </c:pt>
                <c:pt idx="693">
                  <c:v>15.38</c:v>
                </c:pt>
                <c:pt idx="694">
                  <c:v>15.33</c:v>
                </c:pt>
                <c:pt idx="695">
                  <c:v>15.47</c:v>
                </c:pt>
                <c:pt idx="696">
                  <c:v>15.78</c:v>
                </c:pt>
                <c:pt idx="697">
                  <c:v>16.420000000000002</c:v>
                </c:pt>
                <c:pt idx="698">
                  <c:v>16.98</c:v>
                </c:pt>
                <c:pt idx="699">
                  <c:v>17.02</c:v>
                </c:pt>
                <c:pt idx="700">
                  <c:v>17.05</c:v>
                </c:pt>
                <c:pt idx="701">
                  <c:v>17.36</c:v>
                </c:pt>
                <c:pt idx="702">
                  <c:v>17.84</c:v>
                </c:pt>
                <c:pt idx="703">
                  <c:v>16.940000000000001</c:v>
                </c:pt>
                <c:pt idx="704">
                  <c:v>16.52</c:v>
                </c:pt>
                <c:pt idx="705">
                  <c:v>17.239999999999998</c:v>
                </c:pt>
                <c:pt idx="706">
                  <c:v>17.739999999999998</c:v>
                </c:pt>
                <c:pt idx="707">
                  <c:v>17.8</c:v>
                </c:pt>
                <c:pt idx="708">
                  <c:v>18.12</c:v>
                </c:pt>
                <c:pt idx="709">
                  <c:v>18.5</c:v>
                </c:pt>
                <c:pt idx="710">
                  <c:v>18.190000000000001</c:v>
                </c:pt>
                <c:pt idx="711">
                  <c:v>18.600000000000001</c:v>
                </c:pt>
                <c:pt idx="712">
                  <c:v>18.2</c:v>
                </c:pt>
                <c:pt idx="713">
                  <c:v>18.48</c:v>
                </c:pt>
                <c:pt idx="714">
                  <c:v>18.39</c:v>
                </c:pt>
                <c:pt idx="715">
                  <c:v>17.95</c:v>
                </c:pt>
                <c:pt idx="716">
                  <c:v>18.05</c:v>
                </c:pt>
                <c:pt idx="717">
                  <c:v>17.77</c:v>
                </c:pt>
                <c:pt idx="718">
                  <c:v>17.73</c:v>
                </c:pt>
                <c:pt idx="719">
                  <c:v>17.86</c:v>
                </c:pt>
                <c:pt idx="720">
                  <c:v>18.14</c:v>
                </c:pt>
                <c:pt idx="721">
                  <c:v>18.899999999999999</c:v>
                </c:pt>
                <c:pt idx="722">
                  <c:v>18.29</c:v>
                </c:pt>
                <c:pt idx="723">
                  <c:v>17.73</c:v>
                </c:pt>
                <c:pt idx="724">
                  <c:v>18.27</c:v>
                </c:pt>
                <c:pt idx="725">
                  <c:v>17.59</c:v>
                </c:pt>
                <c:pt idx="726">
                  <c:v>17.5</c:v>
                </c:pt>
                <c:pt idx="727">
                  <c:v>16.82</c:v>
                </c:pt>
                <c:pt idx="728">
                  <c:v>16.8</c:v>
                </c:pt>
                <c:pt idx="729">
                  <c:v>17.600000000000001</c:v>
                </c:pt>
                <c:pt idx="730">
                  <c:v>17.440000000000001</c:v>
                </c:pt>
                <c:pt idx="731">
                  <c:v>17.5</c:v>
                </c:pt>
                <c:pt idx="732">
                  <c:v>17.170000000000002</c:v>
                </c:pt>
                <c:pt idx="733">
                  <c:v>17.32</c:v>
                </c:pt>
                <c:pt idx="734">
                  <c:v>16.98</c:v>
                </c:pt>
                <c:pt idx="735">
                  <c:v>17.07</c:v>
                </c:pt>
                <c:pt idx="736">
                  <c:v>16.45</c:v>
                </c:pt>
                <c:pt idx="737">
                  <c:v>16.46</c:v>
                </c:pt>
                <c:pt idx="738">
                  <c:v>15.8</c:v>
                </c:pt>
                <c:pt idx="739">
                  <c:v>15.77</c:v>
                </c:pt>
                <c:pt idx="740">
                  <c:v>15.44</c:v>
                </c:pt>
                <c:pt idx="741">
                  <c:v>15.22</c:v>
                </c:pt>
                <c:pt idx="742">
                  <c:v>15.39</c:v>
                </c:pt>
                <c:pt idx="743">
                  <c:v>15.27</c:v>
                </c:pt>
                <c:pt idx="744">
                  <c:v>15.31</c:v>
                </c:pt>
                <c:pt idx="745">
                  <c:v>15.44</c:v>
                </c:pt>
                <c:pt idx="746">
                  <c:v>15.76</c:v>
                </c:pt>
                <c:pt idx="747">
                  <c:v>15.88</c:v>
                </c:pt>
                <c:pt idx="748">
                  <c:v>15.91</c:v>
                </c:pt>
                <c:pt idx="749">
                  <c:v>16.16</c:v>
                </c:pt>
                <c:pt idx="750">
                  <c:v>16.73</c:v>
                </c:pt>
                <c:pt idx="751">
                  <c:v>18.66</c:v>
                </c:pt>
                <c:pt idx="752">
                  <c:v>19.260000000000002</c:v>
                </c:pt>
                <c:pt idx="753">
                  <c:v>19.16</c:v>
                </c:pt>
                <c:pt idx="754">
                  <c:v>19.350000000000001</c:v>
                </c:pt>
                <c:pt idx="755">
                  <c:v>19.59</c:v>
                </c:pt>
                <c:pt idx="756">
                  <c:v>19.27</c:v>
                </c:pt>
                <c:pt idx="757">
                  <c:v>19.170000000000002</c:v>
                </c:pt>
                <c:pt idx="758">
                  <c:v>19.14</c:v>
                </c:pt>
                <c:pt idx="759">
                  <c:v>19.03</c:v>
                </c:pt>
                <c:pt idx="760">
                  <c:v>19.34</c:v>
                </c:pt>
                <c:pt idx="761">
                  <c:v>19.059999999999999</c:v>
                </c:pt>
                <c:pt idx="762">
                  <c:v>19.05</c:v>
                </c:pt>
                <c:pt idx="763">
                  <c:v>19.05</c:v>
                </c:pt>
                <c:pt idx="764">
                  <c:v>19.16</c:v>
                </c:pt>
                <c:pt idx="765">
                  <c:v>19.36</c:v>
                </c:pt>
                <c:pt idx="766">
                  <c:v>19.57</c:v>
                </c:pt>
                <c:pt idx="767">
                  <c:v>19.77</c:v>
                </c:pt>
                <c:pt idx="768">
                  <c:v>20.16</c:v>
                </c:pt>
                <c:pt idx="769">
                  <c:v>21.09</c:v>
                </c:pt>
                <c:pt idx="770">
                  <c:v>21.03</c:v>
                </c:pt>
                <c:pt idx="771">
                  <c:v>21.29</c:v>
                </c:pt>
                <c:pt idx="772">
                  <c:v>21.55</c:v>
                </c:pt>
                <c:pt idx="773">
                  <c:v>20.95</c:v>
                </c:pt>
                <c:pt idx="774">
                  <c:v>20.88</c:v>
                </c:pt>
                <c:pt idx="775">
                  <c:v>20.23</c:v>
                </c:pt>
                <c:pt idx="776">
                  <c:v>20.239999999999998</c:v>
                </c:pt>
                <c:pt idx="777">
                  <c:v>20.09</c:v>
                </c:pt>
                <c:pt idx="778">
                  <c:v>20.27</c:v>
                </c:pt>
                <c:pt idx="779">
                  <c:v>20.32</c:v>
                </c:pt>
                <c:pt idx="780">
                  <c:v>20.85</c:v>
                </c:pt>
                <c:pt idx="781">
                  <c:v>20.57</c:v>
                </c:pt>
                <c:pt idx="782">
                  <c:v>20.25</c:v>
                </c:pt>
                <c:pt idx="783">
                  <c:v>20.52</c:v>
                </c:pt>
                <c:pt idx="784">
                  <c:v>19.98</c:v>
                </c:pt>
                <c:pt idx="785">
                  <c:v>20.02</c:v>
                </c:pt>
                <c:pt idx="786">
                  <c:v>20.12</c:v>
                </c:pt>
                <c:pt idx="787">
                  <c:v>20.02</c:v>
                </c:pt>
                <c:pt idx="788">
                  <c:v>20.49</c:v>
                </c:pt>
                <c:pt idx="789">
                  <c:v>20.149999999999999</c:v>
                </c:pt>
                <c:pt idx="790">
                  <c:v>20.5</c:v>
                </c:pt>
                <c:pt idx="791">
                  <c:v>20.39</c:v>
                </c:pt>
                <c:pt idx="792">
                  <c:v>19.97</c:v>
                </c:pt>
                <c:pt idx="793">
                  <c:v>19.38</c:v>
                </c:pt>
                <c:pt idx="794">
                  <c:v>19.12</c:v>
                </c:pt>
                <c:pt idx="795">
                  <c:v>19.399999999999999</c:v>
                </c:pt>
                <c:pt idx="796">
                  <c:v>19.559999999999999</c:v>
                </c:pt>
                <c:pt idx="797">
                  <c:v>20.22</c:v>
                </c:pt>
                <c:pt idx="798">
                  <c:v>19.89</c:v>
                </c:pt>
                <c:pt idx="799">
                  <c:v>20.05</c:v>
                </c:pt>
                <c:pt idx="800">
                  <c:v>20.55</c:v>
                </c:pt>
                <c:pt idx="801">
                  <c:v>20.7</c:v>
                </c:pt>
                <c:pt idx="802">
                  <c:v>22.5</c:v>
                </c:pt>
                <c:pt idx="803">
                  <c:v>22.72</c:v>
                </c:pt>
                <c:pt idx="804">
                  <c:v>22.59</c:v>
                </c:pt>
                <c:pt idx="805">
                  <c:v>23.41</c:v>
                </c:pt>
                <c:pt idx="806">
                  <c:v>23.44</c:v>
                </c:pt>
                <c:pt idx="807">
                  <c:v>23.18</c:v>
                </c:pt>
                <c:pt idx="808">
                  <c:v>23.5</c:v>
                </c:pt>
                <c:pt idx="809">
                  <c:v>23.5</c:v>
                </c:pt>
                <c:pt idx="810">
                  <c:v>23.57</c:v>
                </c:pt>
                <c:pt idx="811">
                  <c:v>23.23</c:v>
                </c:pt>
                <c:pt idx="812">
                  <c:v>24.02</c:v>
                </c:pt>
                <c:pt idx="813">
                  <c:v>24.34</c:v>
                </c:pt>
                <c:pt idx="814">
                  <c:v>24.5</c:v>
                </c:pt>
                <c:pt idx="815">
                  <c:v>24.48</c:v>
                </c:pt>
                <c:pt idx="816">
                  <c:v>24.33</c:v>
                </c:pt>
                <c:pt idx="817">
                  <c:v>23.49</c:v>
                </c:pt>
                <c:pt idx="818">
                  <c:v>23.55</c:v>
                </c:pt>
                <c:pt idx="819">
                  <c:v>23.43</c:v>
                </c:pt>
                <c:pt idx="820">
                  <c:v>23.3</c:v>
                </c:pt>
                <c:pt idx="821">
                  <c:v>23.39</c:v>
                </c:pt>
                <c:pt idx="822">
                  <c:v>23.54</c:v>
                </c:pt>
                <c:pt idx="823">
                  <c:v>23.76</c:v>
                </c:pt>
                <c:pt idx="824">
                  <c:v>23.5</c:v>
                </c:pt>
                <c:pt idx="825">
                  <c:v>23.38</c:v>
                </c:pt>
                <c:pt idx="826">
                  <c:v>23.4</c:v>
                </c:pt>
                <c:pt idx="827">
                  <c:v>23.69</c:v>
                </c:pt>
                <c:pt idx="828">
                  <c:v>23.68</c:v>
                </c:pt>
                <c:pt idx="829">
                  <c:v>23.6</c:v>
                </c:pt>
                <c:pt idx="830">
                  <c:v>23.8</c:v>
                </c:pt>
                <c:pt idx="831">
                  <c:v>24.01</c:v>
                </c:pt>
                <c:pt idx="832">
                  <c:v>23.98</c:v>
                </c:pt>
                <c:pt idx="833">
                  <c:v>23.71</c:v>
                </c:pt>
                <c:pt idx="834">
                  <c:v>24.11</c:v>
                </c:pt>
                <c:pt idx="835">
                  <c:v>23.73</c:v>
                </c:pt>
                <c:pt idx="836">
                  <c:v>23.78</c:v>
                </c:pt>
                <c:pt idx="837">
                  <c:v>23.2</c:v>
                </c:pt>
                <c:pt idx="838">
                  <c:v>22.45</c:v>
                </c:pt>
                <c:pt idx="839">
                  <c:v>21.98</c:v>
                </c:pt>
                <c:pt idx="840">
                  <c:v>21.72</c:v>
                </c:pt>
                <c:pt idx="841">
                  <c:v>22.15</c:v>
                </c:pt>
                <c:pt idx="842">
                  <c:v>22.3</c:v>
                </c:pt>
                <c:pt idx="843">
                  <c:v>22.69</c:v>
                </c:pt>
                <c:pt idx="844">
                  <c:v>22.48</c:v>
                </c:pt>
                <c:pt idx="845">
                  <c:v>21.66</c:v>
                </c:pt>
                <c:pt idx="846">
                  <c:v>21.62</c:v>
                </c:pt>
                <c:pt idx="847">
                  <c:v>21.02</c:v>
                </c:pt>
                <c:pt idx="848">
                  <c:v>21.73</c:v>
                </c:pt>
                <c:pt idx="849">
                  <c:v>21.79</c:v>
                </c:pt>
                <c:pt idx="850">
                  <c:v>21.09</c:v>
                </c:pt>
                <c:pt idx="851">
                  <c:v>21.47</c:v>
                </c:pt>
                <c:pt idx="852">
                  <c:v>21.96</c:v>
                </c:pt>
                <c:pt idx="853">
                  <c:v>21.71</c:v>
                </c:pt>
                <c:pt idx="854">
                  <c:v>20.48</c:v>
                </c:pt>
                <c:pt idx="855">
                  <c:v>20.84</c:v>
                </c:pt>
                <c:pt idx="856">
                  <c:v>20.62</c:v>
                </c:pt>
                <c:pt idx="857">
                  <c:v>20.48</c:v>
                </c:pt>
                <c:pt idx="858">
                  <c:v>20.7</c:v>
                </c:pt>
                <c:pt idx="859">
                  <c:v>20.05</c:v>
                </c:pt>
                <c:pt idx="860">
                  <c:v>19.75</c:v>
                </c:pt>
                <c:pt idx="861">
                  <c:v>20.190000000000001</c:v>
                </c:pt>
                <c:pt idx="862">
                  <c:v>20.62</c:v>
                </c:pt>
                <c:pt idx="863">
                  <c:v>19.71</c:v>
                </c:pt>
                <c:pt idx="864">
                  <c:v>18.96</c:v>
                </c:pt>
                <c:pt idx="865">
                  <c:v>18.34</c:v>
                </c:pt>
                <c:pt idx="866">
                  <c:v>19.21</c:v>
                </c:pt>
                <c:pt idx="867">
                  <c:v>18.41</c:v>
                </c:pt>
                <c:pt idx="868">
                  <c:v>18.84</c:v>
                </c:pt>
                <c:pt idx="869">
                  <c:v>18.57</c:v>
                </c:pt>
                <c:pt idx="870">
                  <c:v>18.39</c:v>
                </c:pt>
                <c:pt idx="871">
                  <c:v>18.57</c:v>
                </c:pt>
                <c:pt idx="872">
                  <c:v>19.579999999999998</c:v>
                </c:pt>
                <c:pt idx="873">
                  <c:v>21</c:v>
                </c:pt>
                <c:pt idx="874">
                  <c:v>19.89</c:v>
                </c:pt>
                <c:pt idx="875">
                  <c:v>19.420000000000002</c:v>
                </c:pt>
                <c:pt idx="876">
                  <c:v>19.61</c:v>
                </c:pt>
                <c:pt idx="877">
                  <c:v>19.04</c:v>
                </c:pt>
                <c:pt idx="878">
                  <c:v>18.5</c:v>
                </c:pt>
                <c:pt idx="879">
                  <c:v>18.66</c:v>
                </c:pt>
                <c:pt idx="880">
                  <c:v>18.45</c:v>
                </c:pt>
                <c:pt idx="881">
                  <c:v>19.670000000000002</c:v>
                </c:pt>
                <c:pt idx="882">
                  <c:v>19.47</c:v>
                </c:pt>
                <c:pt idx="883">
                  <c:v>18.84</c:v>
                </c:pt>
                <c:pt idx="884">
                  <c:v>19.72</c:v>
                </c:pt>
                <c:pt idx="885">
                  <c:v>20.46</c:v>
                </c:pt>
                <c:pt idx="886">
                  <c:v>19.43</c:v>
                </c:pt>
                <c:pt idx="887">
                  <c:v>18.93</c:v>
                </c:pt>
                <c:pt idx="888">
                  <c:v>19.54</c:v>
                </c:pt>
                <c:pt idx="889">
                  <c:v>20.14</c:v>
                </c:pt>
                <c:pt idx="890">
                  <c:v>20.43</c:v>
                </c:pt>
                <c:pt idx="891">
                  <c:v>20.43</c:v>
                </c:pt>
                <c:pt idx="892">
                  <c:v>21.11</c:v>
                </c:pt>
                <c:pt idx="893">
                  <c:v>20.8</c:v>
                </c:pt>
                <c:pt idx="894">
                  <c:v>20.23</c:v>
                </c:pt>
                <c:pt idx="895">
                  <c:v>21.45</c:v>
                </c:pt>
                <c:pt idx="896">
                  <c:v>22.2</c:v>
                </c:pt>
                <c:pt idx="897">
                  <c:v>22.15</c:v>
                </c:pt>
                <c:pt idx="898">
                  <c:v>22.35</c:v>
                </c:pt>
                <c:pt idx="899">
                  <c:v>22.18</c:v>
                </c:pt>
                <c:pt idx="900">
                  <c:v>21.89</c:v>
                </c:pt>
                <c:pt idx="901">
                  <c:v>22.28</c:v>
                </c:pt>
                <c:pt idx="902">
                  <c:v>23.23</c:v>
                </c:pt>
                <c:pt idx="903">
                  <c:v>23.05</c:v>
                </c:pt>
                <c:pt idx="904">
                  <c:v>23.16</c:v>
                </c:pt>
                <c:pt idx="905">
                  <c:v>23.5</c:v>
                </c:pt>
                <c:pt idx="906">
                  <c:v>22.61</c:v>
                </c:pt>
                <c:pt idx="907">
                  <c:v>22.21</c:v>
                </c:pt>
                <c:pt idx="908">
                  <c:v>21.54</c:v>
                </c:pt>
                <c:pt idx="909">
                  <c:v>21.8</c:v>
                </c:pt>
                <c:pt idx="910">
                  <c:v>21.82</c:v>
                </c:pt>
                <c:pt idx="911">
                  <c:v>21.11</c:v>
                </c:pt>
                <c:pt idx="912">
                  <c:v>20.93</c:v>
                </c:pt>
                <c:pt idx="913">
                  <c:v>21.29</c:v>
                </c:pt>
                <c:pt idx="914">
                  <c:v>21.55</c:v>
                </c:pt>
                <c:pt idx="915">
                  <c:v>21.8</c:v>
                </c:pt>
                <c:pt idx="916">
                  <c:v>21.84</c:v>
                </c:pt>
                <c:pt idx="917">
                  <c:v>21.63</c:v>
                </c:pt>
                <c:pt idx="918">
                  <c:v>22.09</c:v>
                </c:pt>
                <c:pt idx="919">
                  <c:v>21.83</c:v>
                </c:pt>
                <c:pt idx="920">
                  <c:v>21.84</c:v>
                </c:pt>
                <c:pt idx="921">
                  <c:v>22.38</c:v>
                </c:pt>
                <c:pt idx="922">
                  <c:v>22.8</c:v>
                </c:pt>
                <c:pt idx="923">
                  <c:v>23.64</c:v>
                </c:pt>
                <c:pt idx="924">
                  <c:v>23.98</c:v>
                </c:pt>
                <c:pt idx="925">
                  <c:v>23.59</c:v>
                </c:pt>
                <c:pt idx="926">
                  <c:v>23.82</c:v>
                </c:pt>
                <c:pt idx="927">
                  <c:v>24.07</c:v>
                </c:pt>
                <c:pt idx="928">
                  <c:v>23.98</c:v>
                </c:pt>
                <c:pt idx="929">
                  <c:v>24.18</c:v>
                </c:pt>
                <c:pt idx="930">
                  <c:v>24.43</c:v>
                </c:pt>
                <c:pt idx="931">
                  <c:v>23.57</c:v>
                </c:pt>
                <c:pt idx="932">
                  <c:v>23.99</c:v>
                </c:pt>
                <c:pt idx="933">
                  <c:v>24.12</c:v>
                </c:pt>
                <c:pt idx="934">
                  <c:v>23.61</c:v>
                </c:pt>
                <c:pt idx="935">
                  <c:v>23.32</c:v>
                </c:pt>
                <c:pt idx="936">
                  <c:v>23.14</c:v>
                </c:pt>
                <c:pt idx="937">
                  <c:v>23.05</c:v>
                </c:pt>
                <c:pt idx="938">
                  <c:v>23.66</c:v>
                </c:pt>
                <c:pt idx="939">
                  <c:v>23.99</c:v>
                </c:pt>
                <c:pt idx="940">
                  <c:v>24.11</c:v>
                </c:pt>
                <c:pt idx="941">
                  <c:v>23.8</c:v>
                </c:pt>
                <c:pt idx="942">
                  <c:v>24.02</c:v>
                </c:pt>
                <c:pt idx="943">
                  <c:v>24</c:v>
                </c:pt>
                <c:pt idx="944">
                  <c:v>24.52</c:v>
                </c:pt>
                <c:pt idx="945">
                  <c:v>25.14</c:v>
                </c:pt>
                <c:pt idx="946">
                  <c:v>25.86</c:v>
                </c:pt>
                <c:pt idx="947">
                  <c:v>25.88</c:v>
                </c:pt>
                <c:pt idx="948">
                  <c:v>25.57</c:v>
                </c:pt>
                <c:pt idx="949">
                  <c:v>25.49</c:v>
                </c:pt>
                <c:pt idx="950">
                  <c:v>25.64</c:v>
                </c:pt>
                <c:pt idx="951">
                  <c:v>25.62</c:v>
                </c:pt>
                <c:pt idx="952">
                  <c:v>26.05</c:v>
                </c:pt>
                <c:pt idx="953">
                  <c:v>25.45</c:v>
                </c:pt>
                <c:pt idx="954">
                  <c:v>24.84</c:v>
                </c:pt>
                <c:pt idx="955">
                  <c:v>25.78</c:v>
                </c:pt>
                <c:pt idx="956">
                  <c:v>25.82</c:v>
                </c:pt>
                <c:pt idx="957">
                  <c:v>25.45</c:v>
                </c:pt>
                <c:pt idx="958">
                  <c:v>25.53</c:v>
                </c:pt>
                <c:pt idx="959">
                  <c:v>25.05</c:v>
                </c:pt>
                <c:pt idx="960">
                  <c:v>25.15</c:v>
                </c:pt>
                <c:pt idx="961">
                  <c:v>26.76</c:v>
                </c:pt>
                <c:pt idx="962">
                  <c:v>26.63</c:v>
                </c:pt>
                <c:pt idx="963">
                  <c:v>26.52</c:v>
                </c:pt>
                <c:pt idx="964">
                  <c:v>26.64</c:v>
                </c:pt>
                <c:pt idx="965">
                  <c:v>26</c:v>
                </c:pt>
                <c:pt idx="966">
                  <c:v>26.14</c:v>
                </c:pt>
                <c:pt idx="967">
                  <c:v>26.14</c:v>
                </c:pt>
                <c:pt idx="968">
                  <c:v>26.55</c:v>
                </c:pt>
                <c:pt idx="969">
                  <c:v>26.36</c:v>
                </c:pt>
                <c:pt idx="970">
                  <c:v>26.14</c:v>
                </c:pt>
                <c:pt idx="971">
                  <c:v>25.87</c:v>
                </c:pt>
                <c:pt idx="972">
                  <c:v>25.58</c:v>
                </c:pt>
                <c:pt idx="973">
                  <c:v>26.5</c:v>
                </c:pt>
                <c:pt idx="974">
                  <c:v>27.67</c:v>
                </c:pt>
                <c:pt idx="975">
                  <c:v>28.32</c:v>
                </c:pt>
                <c:pt idx="976">
                  <c:v>27.5</c:v>
                </c:pt>
                <c:pt idx="977">
                  <c:v>27.2</c:v>
                </c:pt>
                <c:pt idx="978">
                  <c:v>27.6</c:v>
                </c:pt>
                <c:pt idx="979">
                  <c:v>28.02</c:v>
                </c:pt>
                <c:pt idx="980">
                  <c:v>27.79</c:v>
                </c:pt>
                <c:pt idx="981">
                  <c:v>28.14</c:v>
                </c:pt>
                <c:pt idx="982">
                  <c:v>28.38</c:v>
                </c:pt>
                <c:pt idx="983">
                  <c:v>28.73</c:v>
                </c:pt>
                <c:pt idx="984">
                  <c:v>28.6</c:v>
                </c:pt>
                <c:pt idx="985">
                  <c:v>28.89</c:v>
                </c:pt>
                <c:pt idx="986">
                  <c:v>28.61</c:v>
                </c:pt>
                <c:pt idx="987">
                  <c:v>28.2</c:v>
                </c:pt>
                <c:pt idx="988">
                  <c:v>28.14</c:v>
                </c:pt>
                <c:pt idx="989">
                  <c:v>28.5</c:v>
                </c:pt>
                <c:pt idx="990">
                  <c:v>28.3</c:v>
                </c:pt>
                <c:pt idx="991">
                  <c:v>27.73</c:v>
                </c:pt>
                <c:pt idx="992">
                  <c:v>27.52</c:v>
                </c:pt>
                <c:pt idx="993">
                  <c:v>27.58</c:v>
                </c:pt>
                <c:pt idx="994">
                  <c:v>27.75</c:v>
                </c:pt>
                <c:pt idx="995">
                  <c:v>27.62</c:v>
                </c:pt>
                <c:pt idx="996">
                  <c:v>27.51</c:v>
                </c:pt>
                <c:pt idx="997">
                  <c:v>27.86</c:v>
                </c:pt>
                <c:pt idx="998">
                  <c:v>27.89</c:v>
                </c:pt>
                <c:pt idx="999">
                  <c:v>27.55</c:v>
                </c:pt>
                <c:pt idx="1000">
                  <c:v>27.45</c:v>
                </c:pt>
                <c:pt idx="1001">
                  <c:v>27.7</c:v>
                </c:pt>
                <c:pt idx="1002">
                  <c:v>27.75</c:v>
                </c:pt>
                <c:pt idx="1003">
                  <c:v>27.25</c:v>
                </c:pt>
                <c:pt idx="1004">
                  <c:v>28.18</c:v>
                </c:pt>
                <c:pt idx="1005">
                  <c:v>28.32</c:v>
                </c:pt>
                <c:pt idx="1006">
                  <c:v>29.01</c:v>
                </c:pt>
                <c:pt idx="1007">
                  <c:v>28.82</c:v>
                </c:pt>
                <c:pt idx="1008">
                  <c:v>28.84</c:v>
                </c:pt>
                <c:pt idx="1009">
                  <c:v>28.78</c:v>
                </c:pt>
                <c:pt idx="1010">
                  <c:v>28.43</c:v>
                </c:pt>
                <c:pt idx="1011">
                  <c:v>28.02</c:v>
                </c:pt>
                <c:pt idx="1012">
                  <c:v>27.52</c:v>
                </c:pt>
                <c:pt idx="1013">
                  <c:v>27.46</c:v>
                </c:pt>
                <c:pt idx="1014">
                  <c:v>27.88</c:v>
                </c:pt>
                <c:pt idx="1015">
                  <c:v>26.83</c:v>
                </c:pt>
                <c:pt idx="1016">
                  <c:v>26.12</c:v>
                </c:pt>
                <c:pt idx="1017">
                  <c:v>26.54</c:v>
                </c:pt>
                <c:pt idx="1018">
                  <c:v>26.37</c:v>
                </c:pt>
                <c:pt idx="1019">
                  <c:v>26.71</c:v>
                </c:pt>
                <c:pt idx="1020">
                  <c:v>26.92</c:v>
                </c:pt>
                <c:pt idx="1021">
                  <c:v>26.95</c:v>
                </c:pt>
                <c:pt idx="1022">
                  <c:v>26.5</c:v>
                </c:pt>
                <c:pt idx="1023">
                  <c:v>26.37</c:v>
                </c:pt>
                <c:pt idx="1024">
                  <c:v>26.86</c:v>
                </c:pt>
                <c:pt idx="1025">
                  <c:v>26.62</c:v>
                </c:pt>
                <c:pt idx="1026">
                  <c:v>26.77</c:v>
                </c:pt>
                <c:pt idx="1027">
                  <c:v>26.52</c:v>
                </c:pt>
                <c:pt idx="1028">
                  <c:v>26.81</c:v>
                </c:pt>
                <c:pt idx="1029">
                  <c:v>26.96</c:v>
                </c:pt>
                <c:pt idx="1030">
                  <c:v>26.86</c:v>
                </c:pt>
                <c:pt idx="1031">
                  <c:v>26.87</c:v>
                </c:pt>
                <c:pt idx="1032">
                  <c:v>26.95</c:v>
                </c:pt>
                <c:pt idx="1033">
                  <c:v>27.66</c:v>
                </c:pt>
                <c:pt idx="1034">
                  <c:v>27.16</c:v>
                </c:pt>
                <c:pt idx="1035">
                  <c:v>26.91</c:v>
                </c:pt>
                <c:pt idx="1036">
                  <c:v>26.69</c:v>
                </c:pt>
                <c:pt idx="1037">
                  <c:v>26.07</c:v>
                </c:pt>
                <c:pt idx="1038">
                  <c:v>26.19</c:v>
                </c:pt>
                <c:pt idx="1039">
                  <c:v>26.09</c:v>
                </c:pt>
                <c:pt idx="1040">
                  <c:v>25.64</c:v>
                </c:pt>
                <c:pt idx="1041">
                  <c:v>25.57</c:v>
                </c:pt>
                <c:pt idx="1042">
                  <c:v>25.89</c:v>
                </c:pt>
                <c:pt idx="1043">
                  <c:v>25.9</c:v>
                </c:pt>
                <c:pt idx="1044">
                  <c:v>26.88</c:v>
                </c:pt>
                <c:pt idx="1045">
                  <c:v>27.1</c:v>
                </c:pt>
                <c:pt idx="1046">
                  <c:v>27.41</c:v>
                </c:pt>
                <c:pt idx="1047">
                  <c:v>26.96</c:v>
                </c:pt>
                <c:pt idx="1048">
                  <c:v>26.64</c:v>
                </c:pt>
                <c:pt idx="1049">
                  <c:v>27.08</c:v>
                </c:pt>
                <c:pt idx="1050">
                  <c:v>26.73</c:v>
                </c:pt>
                <c:pt idx="1051">
                  <c:v>27.21</c:v>
                </c:pt>
                <c:pt idx="1052">
                  <c:v>27.65</c:v>
                </c:pt>
                <c:pt idx="1053">
                  <c:v>27.63</c:v>
                </c:pt>
                <c:pt idx="1054">
                  <c:v>27.32</c:v>
                </c:pt>
                <c:pt idx="1055">
                  <c:v>27.33</c:v>
                </c:pt>
                <c:pt idx="1056">
                  <c:v>27.97</c:v>
                </c:pt>
                <c:pt idx="1057">
                  <c:v>31.16</c:v>
                </c:pt>
                <c:pt idx="1058">
                  <c:v>32.6</c:v>
                </c:pt>
                <c:pt idx="1059">
                  <c:v>32.42</c:v>
                </c:pt>
                <c:pt idx="1060">
                  <c:v>32.57</c:v>
                </c:pt>
                <c:pt idx="1061">
                  <c:v>32.93</c:v>
                </c:pt>
                <c:pt idx="1062">
                  <c:v>33.19</c:v>
                </c:pt>
                <c:pt idx="1063">
                  <c:v>32.979999999999997</c:v>
                </c:pt>
                <c:pt idx="1064">
                  <c:v>33.32</c:v>
                </c:pt>
                <c:pt idx="1065">
                  <c:v>33.1</c:v>
                </c:pt>
                <c:pt idx="1066">
                  <c:v>34.06</c:v>
                </c:pt>
                <c:pt idx="1067">
                  <c:v>34.340000000000003</c:v>
                </c:pt>
                <c:pt idx="1068">
                  <c:v>33.909999999999997</c:v>
                </c:pt>
                <c:pt idx="1069">
                  <c:v>33.79</c:v>
                </c:pt>
                <c:pt idx="1070">
                  <c:v>33.83</c:v>
                </c:pt>
                <c:pt idx="1071">
                  <c:v>33.950000000000003</c:v>
                </c:pt>
                <c:pt idx="1072">
                  <c:v>33.520000000000003</c:v>
                </c:pt>
                <c:pt idx="1073">
                  <c:v>33.03</c:v>
                </c:pt>
                <c:pt idx="1074">
                  <c:v>34.049999999999997</c:v>
                </c:pt>
                <c:pt idx="1075">
                  <c:v>34.950000000000003</c:v>
                </c:pt>
                <c:pt idx="1076">
                  <c:v>34.15</c:v>
                </c:pt>
                <c:pt idx="1077">
                  <c:v>33.82</c:v>
                </c:pt>
                <c:pt idx="1078">
                  <c:v>34.03</c:v>
                </c:pt>
                <c:pt idx="1079">
                  <c:v>33.61</c:v>
                </c:pt>
                <c:pt idx="1080">
                  <c:v>33.17</c:v>
                </c:pt>
                <c:pt idx="1081">
                  <c:v>33.5</c:v>
                </c:pt>
                <c:pt idx="1082">
                  <c:v>33.799999999999997</c:v>
                </c:pt>
                <c:pt idx="1083">
                  <c:v>33.590000000000003</c:v>
                </c:pt>
                <c:pt idx="1084">
                  <c:v>33.25</c:v>
                </c:pt>
                <c:pt idx="1085">
                  <c:v>33.31</c:v>
                </c:pt>
                <c:pt idx="1086">
                  <c:v>33.46</c:v>
                </c:pt>
                <c:pt idx="1087">
                  <c:v>33.5</c:v>
                </c:pt>
                <c:pt idx="1088">
                  <c:v>32.92</c:v>
                </c:pt>
                <c:pt idx="1089">
                  <c:v>32.64</c:v>
                </c:pt>
                <c:pt idx="1090">
                  <c:v>32.979999999999997</c:v>
                </c:pt>
                <c:pt idx="1091">
                  <c:v>34.270000000000003</c:v>
                </c:pt>
                <c:pt idx="1092">
                  <c:v>35.25</c:v>
                </c:pt>
                <c:pt idx="1093">
                  <c:v>35.6</c:v>
                </c:pt>
                <c:pt idx="1094">
                  <c:v>35.590000000000003</c:v>
                </c:pt>
                <c:pt idx="1095">
                  <c:v>37.1</c:v>
                </c:pt>
                <c:pt idx="1096">
                  <c:v>37.68</c:v>
                </c:pt>
                <c:pt idx="1097">
                  <c:v>35.85</c:v>
                </c:pt>
                <c:pt idx="1098">
                  <c:v>35.21</c:v>
                </c:pt>
                <c:pt idx="1099">
                  <c:v>35.79</c:v>
                </c:pt>
                <c:pt idx="1100">
                  <c:v>36.020000000000003</c:v>
                </c:pt>
                <c:pt idx="1101">
                  <c:v>36.42</c:v>
                </c:pt>
                <c:pt idx="1102">
                  <c:v>36.979999999999997</c:v>
                </c:pt>
                <c:pt idx="1103">
                  <c:v>37.68</c:v>
                </c:pt>
                <c:pt idx="1104">
                  <c:v>38.26</c:v>
                </c:pt>
                <c:pt idx="1105">
                  <c:v>38.14</c:v>
                </c:pt>
                <c:pt idx="1106">
                  <c:v>37.4</c:v>
                </c:pt>
                <c:pt idx="1107">
                  <c:v>36.42</c:v>
                </c:pt>
                <c:pt idx="1108">
                  <c:v>37.270000000000003</c:v>
                </c:pt>
                <c:pt idx="1109">
                  <c:v>36.909999999999997</c:v>
                </c:pt>
                <c:pt idx="1110">
                  <c:v>36.36</c:v>
                </c:pt>
                <c:pt idx="1111">
                  <c:v>37.020000000000003</c:v>
                </c:pt>
                <c:pt idx="1112">
                  <c:v>37.26</c:v>
                </c:pt>
                <c:pt idx="1113">
                  <c:v>39.21</c:v>
                </c:pt>
                <c:pt idx="1114">
                  <c:v>40.18</c:v>
                </c:pt>
                <c:pt idx="1115">
                  <c:v>40.049999999999997</c:v>
                </c:pt>
                <c:pt idx="1116">
                  <c:v>39.61</c:v>
                </c:pt>
                <c:pt idx="1117">
                  <c:v>40.049999999999997</c:v>
                </c:pt>
                <c:pt idx="1118">
                  <c:v>40.06</c:v>
                </c:pt>
                <c:pt idx="1119">
                  <c:v>39.979999999999997</c:v>
                </c:pt>
                <c:pt idx="1120">
                  <c:v>39.51</c:v>
                </c:pt>
                <c:pt idx="1121">
                  <c:v>40.380000000000003</c:v>
                </c:pt>
                <c:pt idx="1122">
                  <c:v>39.92</c:v>
                </c:pt>
                <c:pt idx="1123">
                  <c:v>39.1</c:v>
                </c:pt>
                <c:pt idx="1124">
                  <c:v>40.200000000000003</c:v>
                </c:pt>
                <c:pt idx="1125">
                  <c:v>40.450000000000003</c:v>
                </c:pt>
                <c:pt idx="1126">
                  <c:v>41.51</c:v>
                </c:pt>
                <c:pt idx="1127">
                  <c:v>41.55</c:v>
                </c:pt>
                <c:pt idx="1128">
                  <c:v>43.25</c:v>
                </c:pt>
                <c:pt idx="1129">
                  <c:v>42.13</c:v>
                </c:pt>
                <c:pt idx="1130">
                  <c:v>41.75</c:v>
                </c:pt>
                <c:pt idx="1131">
                  <c:v>42.42</c:v>
                </c:pt>
                <c:pt idx="1132">
                  <c:v>42</c:v>
                </c:pt>
                <c:pt idx="1133">
                  <c:v>42.07</c:v>
                </c:pt>
                <c:pt idx="1134">
                  <c:v>41.61</c:v>
                </c:pt>
                <c:pt idx="1135">
                  <c:v>42.1</c:v>
                </c:pt>
                <c:pt idx="1136">
                  <c:v>41.67</c:v>
                </c:pt>
                <c:pt idx="1137">
                  <c:v>41.93</c:v>
                </c:pt>
                <c:pt idx="1138">
                  <c:v>41.09</c:v>
                </c:pt>
                <c:pt idx="1139">
                  <c:v>41.61</c:v>
                </c:pt>
                <c:pt idx="1140">
                  <c:v>42.01</c:v>
                </c:pt>
                <c:pt idx="1141">
                  <c:v>41.06</c:v>
                </c:pt>
                <c:pt idx="1142">
                  <c:v>40.4</c:v>
                </c:pt>
                <c:pt idx="1143">
                  <c:v>40.72</c:v>
                </c:pt>
                <c:pt idx="1144">
                  <c:v>40.35</c:v>
                </c:pt>
                <c:pt idx="1145">
                  <c:v>40.1</c:v>
                </c:pt>
                <c:pt idx="1146">
                  <c:v>41.51</c:v>
                </c:pt>
                <c:pt idx="1147">
                  <c:v>39.549999999999997</c:v>
                </c:pt>
                <c:pt idx="1148">
                  <c:v>40.6</c:v>
                </c:pt>
                <c:pt idx="1149">
                  <c:v>42.76</c:v>
                </c:pt>
                <c:pt idx="1150">
                  <c:v>44.04</c:v>
                </c:pt>
                <c:pt idx="1151">
                  <c:v>40.950000000000003</c:v>
                </c:pt>
                <c:pt idx="1152">
                  <c:v>39.880000000000003</c:v>
                </c:pt>
                <c:pt idx="1153">
                  <c:v>40.69</c:v>
                </c:pt>
                <c:pt idx="1154">
                  <c:v>40.07</c:v>
                </c:pt>
                <c:pt idx="1155">
                  <c:v>39.54</c:v>
                </c:pt>
                <c:pt idx="1156">
                  <c:v>38.979999999999997</c:v>
                </c:pt>
                <c:pt idx="1157">
                  <c:v>39.9</c:v>
                </c:pt>
                <c:pt idx="1158">
                  <c:v>41.68</c:v>
                </c:pt>
                <c:pt idx="1159">
                  <c:v>42.96</c:v>
                </c:pt>
                <c:pt idx="1160">
                  <c:v>43.42</c:v>
                </c:pt>
                <c:pt idx="1161">
                  <c:v>47.45</c:v>
                </c:pt>
                <c:pt idx="1162">
                  <c:v>49.43</c:v>
                </c:pt>
                <c:pt idx="1163">
                  <c:v>48.71</c:v>
                </c:pt>
                <c:pt idx="1164">
                  <c:v>46.42</c:v>
                </c:pt>
                <c:pt idx="1165">
                  <c:v>49.64</c:v>
                </c:pt>
                <c:pt idx="1166">
                  <c:v>48.83</c:v>
                </c:pt>
                <c:pt idx="1167">
                  <c:v>50.14</c:v>
                </c:pt>
                <c:pt idx="1168">
                  <c:v>51.13</c:v>
                </c:pt>
                <c:pt idx="1169">
                  <c:v>49.67</c:v>
                </c:pt>
                <c:pt idx="1170">
                  <c:v>50.05</c:v>
                </c:pt>
                <c:pt idx="1171">
                  <c:v>48.21</c:v>
                </c:pt>
                <c:pt idx="1172">
                  <c:v>48.81</c:v>
                </c:pt>
                <c:pt idx="1173">
                  <c:v>50.18</c:v>
                </c:pt>
                <c:pt idx="1174">
                  <c:v>50.35</c:v>
                </c:pt>
                <c:pt idx="1175">
                  <c:v>49.81</c:v>
                </c:pt>
                <c:pt idx="1176">
                  <c:v>51.86</c:v>
                </c:pt>
                <c:pt idx="1177">
                  <c:v>51.4</c:v>
                </c:pt>
                <c:pt idx="1178">
                  <c:v>52.21</c:v>
                </c:pt>
                <c:pt idx="1179">
                  <c:v>53.41</c:v>
                </c:pt>
                <c:pt idx="1180">
                  <c:v>54.49</c:v>
                </c:pt>
                <c:pt idx="1181">
                  <c:v>55.28</c:v>
                </c:pt>
                <c:pt idx="1182">
                  <c:v>56.17</c:v>
                </c:pt>
                <c:pt idx="1183">
                  <c:v>57.03</c:v>
                </c:pt>
                <c:pt idx="1184">
                  <c:v>58.78</c:v>
                </c:pt>
                <c:pt idx="1185">
                  <c:v>56.79</c:v>
                </c:pt>
                <c:pt idx="1186">
                  <c:v>56.35</c:v>
                </c:pt>
                <c:pt idx="1187">
                  <c:v>56.15</c:v>
                </c:pt>
                <c:pt idx="1188">
                  <c:v>57.6</c:v>
                </c:pt>
                <c:pt idx="1189">
                  <c:v>56.61</c:v>
                </c:pt>
                <c:pt idx="1190">
                  <c:v>54.63</c:v>
                </c:pt>
                <c:pt idx="1191">
                  <c:v>56.72</c:v>
                </c:pt>
                <c:pt idx="1192">
                  <c:v>56.65</c:v>
                </c:pt>
                <c:pt idx="1193">
                  <c:v>58.71</c:v>
                </c:pt>
                <c:pt idx="1194">
                  <c:v>58.97</c:v>
                </c:pt>
                <c:pt idx="1195">
                  <c:v>57.05</c:v>
                </c:pt>
                <c:pt idx="1196">
                  <c:v>57.4</c:v>
                </c:pt>
                <c:pt idx="1197">
                  <c:v>58.02</c:v>
                </c:pt>
                <c:pt idx="1198">
                  <c:v>58.12</c:v>
                </c:pt>
                <c:pt idx="1199">
                  <c:v>58.51</c:v>
                </c:pt>
                <c:pt idx="1200">
                  <c:v>58.39</c:v>
                </c:pt>
                <c:pt idx="1201">
                  <c:v>56.74</c:v>
                </c:pt>
                <c:pt idx="1202">
                  <c:v>56.76</c:v>
                </c:pt>
                <c:pt idx="1203">
                  <c:v>60.05</c:v>
                </c:pt>
                <c:pt idx="1204">
                  <c:v>58.13</c:v>
                </c:pt>
                <c:pt idx="1205">
                  <c:v>56.61</c:v>
                </c:pt>
                <c:pt idx="1206">
                  <c:v>57.44</c:v>
                </c:pt>
                <c:pt idx="1207">
                  <c:v>58.27</c:v>
                </c:pt>
                <c:pt idx="1208">
                  <c:v>57.5</c:v>
                </c:pt>
                <c:pt idx="1209">
                  <c:v>59.22</c:v>
                </c:pt>
                <c:pt idx="1210">
                  <c:v>57.85</c:v>
                </c:pt>
                <c:pt idx="1211">
                  <c:v>56.53</c:v>
                </c:pt>
                <c:pt idx="1212">
                  <c:v>56.98</c:v>
                </c:pt>
                <c:pt idx="1213">
                  <c:v>58.69</c:v>
                </c:pt>
                <c:pt idx="1214">
                  <c:v>56.42</c:v>
                </c:pt>
                <c:pt idx="1215">
                  <c:v>55.8</c:v>
                </c:pt>
                <c:pt idx="1216">
                  <c:v>52.78</c:v>
                </c:pt>
                <c:pt idx="1217">
                  <c:v>52</c:v>
                </c:pt>
                <c:pt idx="1218">
                  <c:v>54.43</c:v>
                </c:pt>
                <c:pt idx="1219">
                  <c:v>53.87</c:v>
                </c:pt>
                <c:pt idx="1220">
                  <c:v>55.93</c:v>
                </c:pt>
                <c:pt idx="1221">
                  <c:v>55</c:v>
                </c:pt>
                <c:pt idx="1222">
                  <c:v>52.99</c:v>
                </c:pt>
                <c:pt idx="1223">
                  <c:v>51.01</c:v>
                </c:pt>
                <c:pt idx="1224">
                  <c:v>49.32</c:v>
                </c:pt>
                <c:pt idx="1225">
                  <c:v>50.15</c:v>
                </c:pt>
                <c:pt idx="1226">
                  <c:v>51.48</c:v>
                </c:pt>
                <c:pt idx="1227">
                  <c:v>53.14</c:v>
                </c:pt>
                <c:pt idx="1228">
                  <c:v>55.77</c:v>
                </c:pt>
                <c:pt idx="1229">
                  <c:v>55.86</c:v>
                </c:pt>
                <c:pt idx="1230">
                  <c:v>57.45</c:v>
                </c:pt>
                <c:pt idx="1231">
                  <c:v>57.6</c:v>
                </c:pt>
                <c:pt idx="1232">
                  <c:v>57.21</c:v>
                </c:pt>
                <c:pt idx="1233">
                  <c:v>57.9</c:v>
                </c:pt>
                <c:pt idx="1234">
                  <c:v>59.65</c:v>
                </c:pt>
                <c:pt idx="1235">
                  <c:v>60.78</c:v>
                </c:pt>
                <c:pt idx="1236">
                  <c:v>60</c:v>
                </c:pt>
                <c:pt idx="1237">
                  <c:v>58.12</c:v>
                </c:pt>
                <c:pt idx="1238">
                  <c:v>58.62</c:v>
                </c:pt>
                <c:pt idx="1239">
                  <c:v>57.55</c:v>
                </c:pt>
                <c:pt idx="1240">
                  <c:v>58.21</c:v>
                </c:pt>
                <c:pt idx="1241">
                  <c:v>58.15</c:v>
                </c:pt>
                <c:pt idx="1242">
                  <c:v>60.96</c:v>
                </c:pt>
                <c:pt idx="1243">
                  <c:v>60.97</c:v>
                </c:pt>
                <c:pt idx="1244">
                  <c:v>62.1</c:v>
                </c:pt>
                <c:pt idx="1245">
                  <c:v>61.45</c:v>
                </c:pt>
                <c:pt idx="1246">
                  <c:v>63.3</c:v>
                </c:pt>
                <c:pt idx="1247">
                  <c:v>62.88</c:v>
                </c:pt>
                <c:pt idx="1248">
                  <c:v>62.2</c:v>
                </c:pt>
                <c:pt idx="1249">
                  <c:v>62.3</c:v>
                </c:pt>
                <c:pt idx="1250">
                  <c:v>62.11</c:v>
                </c:pt>
                <c:pt idx="1251">
                  <c:v>60.3</c:v>
                </c:pt>
                <c:pt idx="1252">
                  <c:v>60.11</c:v>
                </c:pt>
                <c:pt idx="1253">
                  <c:v>57.04</c:v>
                </c:pt>
                <c:pt idx="1254">
                  <c:v>56.52</c:v>
                </c:pt>
                <c:pt idx="1255">
                  <c:v>56.1</c:v>
                </c:pt>
                <c:pt idx="1256">
                  <c:v>55.11</c:v>
                </c:pt>
                <c:pt idx="1257">
                  <c:v>52.27</c:v>
                </c:pt>
                <c:pt idx="1258">
                  <c:v>52.12</c:v>
                </c:pt>
                <c:pt idx="1259">
                  <c:v>53.71</c:v>
                </c:pt>
                <c:pt idx="1260">
                  <c:v>50.81</c:v>
                </c:pt>
                <c:pt idx="1261">
                  <c:v>51.31</c:v>
                </c:pt>
                <c:pt idx="1262">
                  <c:v>49.72</c:v>
                </c:pt>
                <c:pt idx="1263">
                  <c:v>49.32</c:v>
                </c:pt>
                <c:pt idx="1264">
                  <c:v>50.47</c:v>
                </c:pt>
                <c:pt idx="1265">
                  <c:v>52.05</c:v>
                </c:pt>
                <c:pt idx="1266">
                  <c:v>52.42</c:v>
                </c:pt>
                <c:pt idx="1267">
                  <c:v>49.6</c:v>
                </c:pt>
                <c:pt idx="1268">
                  <c:v>50.55</c:v>
                </c:pt>
                <c:pt idx="1269">
                  <c:v>49.67</c:v>
                </c:pt>
                <c:pt idx="1270">
                  <c:v>49.08</c:v>
                </c:pt>
                <c:pt idx="1271">
                  <c:v>51.56</c:v>
                </c:pt>
                <c:pt idx="1272">
                  <c:v>52.52</c:v>
                </c:pt>
                <c:pt idx="1273">
                  <c:v>52</c:v>
                </c:pt>
                <c:pt idx="1274">
                  <c:v>49.36</c:v>
                </c:pt>
                <c:pt idx="1275">
                  <c:v>49.28</c:v>
                </c:pt>
                <c:pt idx="1276">
                  <c:v>49.17</c:v>
                </c:pt>
                <c:pt idx="1277">
                  <c:v>50.24</c:v>
                </c:pt>
                <c:pt idx="1278">
                  <c:v>50.24</c:v>
                </c:pt>
                <c:pt idx="1279">
                  <c:v>49.1</c:v>
                </c:pt>
                <c:pt idx="1280">
                  <c:v>47.32</c:v>
                </c:pt>
                <c:pt idx="1281">
                  <c:v>45.76</c:v>
                </c:pt>
                <c:pt idx="1282">
                  <c:v>47.63</c:v>
                </c:pt>
                <c:pt idx="1283">
                  <c:v>46.86</c:v>
                </c:pt>
                <c:pt idx="1284">
                  <c:v>45.74</c:v>
                </c:pt>
                <c:pt idx="1285">
                  <c:v>45.99</c:v>
                </c:pt>
                <c:pt idx="1286">
                  <c:v>46.27</c:v>
                </c:pt>
                <c:pt idx="1287">
                  <c:v>46.06</c:v>
                </c:pt>
                <c:pt idx="1288">
                  <c:v>47.11</c:v>
                </c:pt>
                <c:pt idx="1289">
                  <c:v>47.41</c:v>
                </c:pt>
                <c:pt idx="1290">
                  <c:v>45.06</c:v>
                </c:pt>
                <c:pt idx="1291">
                  <c:v>42.36</c:v>
                </c:pt>
                <c:pt idx="1292">
                  <c:v>42.74</c:v>
                </c:pt>
                <c:pt idx="1293">
                  <c:v>43.6</c:v>
                </c:pt>
                <c:pt idx="1294">
                  <c:v>45.23</c:v>
                </c:pt>
                <c:pt idx="1295">
                  <c:v>43.36</c:v>
                </c:pt>
                <c:pt idx="1296">
                  <c:v>42.68</c:v>
                </c:pt>
                <c:pt idx="1297">
                  <c:v>43.33</c:v>
                </c:pt>
                <c:pt idx="1298">
                  <c:v>46.87</c:v>
                </c:pt>
                <c:pt idx="1299">
                  <c:v>46.25</c:v>
                </c:pt>
                <c:pt idx="1300">
                  <c:v>47.17</c:v>
                </c:pt>
                <c:pt idx="1301">
                  <c:v>49.05</c:v>
                </c:pt>
                <c:pt idx="1302">
                  <c:v>47</c:v>
                </c:pt>
                <c:pt idx="1303">
                  <c:v>48.55</c:v>
                </c:pt>
                <c:pt idx="1304">
                  <c:v>46.98</c:v>
                </c:pt>
                <c:pt idx="1305">
                  <c:v>50.18</c:v>
                </c:pt>
                <c:pt idx="1306">
                  <c:v>53.99</c:v>
                </c:pt>
                <c:pt idx="1307">
                  <c:v>53.85</c:v>
                </c:pt>
                <c:pt idx="1308">
                  <c:v>52.98</c:v>
                </c:pt>
                <c:pt idx="1309">
                  <c:v>54</c:v>
                </c:pt>
                <c:pt idx="1310">
                  <c:v>51.89</c:v>
                </c:pt>
                <c:pt idx="1311">
                  <c:v>51.71</c:v>
                </c:pt>
                <c:pt idx="1312">
                  <c:v>55.67</c:v>
                </c:pt>
                <c:pt idx="1313">
                  <c:v>55.67</c:v>
                </c:pt>
                <c:pt idx="1314">
                  <c:v>56.4</c:v>
                </c:pt>
                <c:pt idx="1315">
                  <c:v>56.42</c:v>
                </c:pt>
                <c:pt idx="1316">
                  <c:v>56.06</c:v>
                </c:pt>
                <c:pt idx="1317">
                  <c:v>55.35</c:v>
                </c:pt>
                <c:pt idx="1318">
                  <c:v>53.69</c:v>
                </c:pt>
                <c:pt idx="1319">
                  <c:v>55.19</c:v>
                </c:pt>
                <c:pt idx="1320">
                  <c:v>54.54</c:v>
                </c:pt>
                <c:pt idx="1321">
                  <c:v>54.89</c:v>
                </c:pt>
                <c:pt idx="1322">
                  <c:v>55.85</c:v>
                </c:pt>
                <c:pt idx="1323">
                  <c:v>56.66</c:v>
                </c:pt>
                <c:pt idx="1324">
                  <c:v>57.04</c:v>
                </c:pt>
                <c:pt idx="1325">
                  <c:v>56.64</c:v>
                </c:pt>
                <c:pt idx="1326">
                  <c:v>55.57</c:v>
                </c:pt>
                <c:pt idx="1327">
                  <c:v>54.85</c:v>
                </c:pt>
                <c:pt idx="1328">
                  <c:v>55.21</c:v>
                </c:pt>
                <c:pt idx="1329">
                  <c:v>55.97</c:v>
                </c:pt>
                <c:pt idx="1330">
                  <c:v>56.18</c:v>
                </c:pt>
                <c:pt idx="1331">
                  <c:v>55.12</c:v>
                </c:pt>
                <c:pt idx="1332">
                  <c:v>54.63</c:v>
                </c:pt>
                <c:pt idx="1333">
                  <c:v>55.04</c:v>
                </c:pt>
                <c:pt idx="1334">
                  <c:v>56.39</c:v>
                </c:pt>
                <c:pt idx="1335">
                  <c:v>53.99</c:v>
                </c:pt>
                <c:pt idx="1336">
                  <c:v>52.75</c:v>
                </c:pt>
                <c:pt idx="1337">
                  <c:v>53.9</c:v>
                </c:pt>
                <c:pt idx="1338">
                  <c:v>52.18</c:v>
                </c:pt>
                <c:pt idx="1339">
                  <c:v>51.06</c:v>
                </c:pt>
                <c:pt idx="1340">
                  <c:v>51.23</c:v>
                </c:pt>
                <c:pt idx="1341">
                  <c:v>54.1</c:v>
                </c:pt>
                <c:pt idx="1342">
                  <c:v>54.6</c:v>
                </c:pt>
                <c:pt idx="1343">
                  <c:v>54.97</c:v>
                </c:pt>
                <c:pt idx="1344">
                  <c:v>55.45</c:v>
                </c:pt>
                <c:pt idx="1345">
                  <c:v>53.87</c:v>
                </c:pt>
                <c:pt idx="1346">
                  <c:v>52.2</c:v>
                </c:pt>
                <c:pt idx="1347">
                  <c:v>51.58</c:v>
                </c:pt>
                <c:pt idx="1348">
                  <c:v>50.84</c:v>
                </c:pt>
                <c:pt idx="1349">
                  <c:v>48.85</c:v>
                </c:pt>
                <c:pt idx="1350">
                  <c:v>49.37</c:v>
                </c:pt>
                <c:pt idx="1351">
                  <c:v>49.5</c:v>
                </c:pt>
                <c:pt idx="1352">
                  <c:v>50.29</c:v>
                </c:pt>
                <c:pt idx="1353">
                  <c:v>49.19</c:v>
                </c:pt>
                <c:pt idx="1354">
                  <c:v>49.6</c:v>
                </c:pt>
                <c:pt idx="1355">
                  <c:v>49.16</c:v>
                </c:pt>
                <c:pt idx="1356">
                  <c:v>48.43</c:v>
                </c:pt>
                <c:pt idx="1357">
                  <c:v>47.38</c:v>
                </c:pt>
                <c:pt idx="1358">
                  <c:v>47.56</c:v>
                </c:pt>
                <c:pt idx="1359">
                  <c:v>45</c:v>
                </c:pt>
                <c:pt idx="1360">
                  <c:v>45.83</c:v>
                </c:pt>
                <c:pt idx="1361">
                  <c:v>44.63</c:v>
                </c:pt>
                <c:pt idx="1362">
                  <c:v>42.51</c:v>
                </c:pt>
                <c:pt idx="1363">
                  <c:v>42.92</c:v>
                </c:pt>
                <c:pt idx="1364">
                  <c:v>44.51</c:v>
                </c:pt>
                <c:pt idx="1365">
                  <c:v>47.94</c:v>
                </c:pt>
                <c:pt idx="1366">
                  <c:v>46.86</c:v>
                </c:pt>
                <c:pt idx="1367">
                  <c:v>46.65</c:v>
                </c:pt>
                <c:pt idx="1368">
                  <c:v>47.94</c:v>
                </c:pt>
                <c:pt idx="1369">
                  <c:v>45.42</c:v>
                </c:pt>
                <c:pt idx="1370">
                  <c:v>45.74</c:v>
                </c:pt>
                <c:pt idx="1371">
                  <c:v>45.4</c:v>
                </c:pt>
                <c:pt idx="1372">
                  <c:v>46.02</c:v>
                </c:pt>
                <c:pt idx="1373">
                  <c:v>43.53</c:v>
                </c:pt>
                <c:pt idx="1374">
                  <c:v>42.83</c:v>
                </c:pt>
                <c:pt idx="1375">
                  <c:v>40.4</c:v>
                </c:pt>
                <c:pt idx="1376">
                  <c:v>40.75</c:v>
                </c:pt>
                <c:pt idx="1377">
                  <c:v>40.409999999999997</c:v>
                </c:pt>
                <c:pt idx="1378">
                  <c:v>38.78</c:v>
                </c:pt>
                <c:pt idx="1379">
                  <c:v>39.36</c:v>
                </c:pt>
                <c:pt idx="1380">
                  <c:v>40.71</c:v>
                </c:pt>
                <c:pt idx="1381">
                  <c:v>39.380000000000003</c:v>
                </c:pt>
                <c:pt idx="1382">
                  <c:v>38.92</c:v>
                </c:pt>
                <c:pt idx="1383">
                  <c:v>39.28</c:v>
                </c:pt>
                <c:pt idx="1384">
                  <c:v>40.270000000000003</c:v>
                </c:pt>
                <c:pt idx="1385">
                  <c:v>41.21</c:v>
                </c:pt>
                <c:pt idx="1386">
                  <c:v>42.75</c:v>
                </c:pt>
                <c:pt idx="1387">
                  <c:v>43.33</c:v>
                </c:pt>
                <c:pt idx="1388">
                  <c:v>45.25</c:v>
                </c:pt>
                <c:pt idx="1389">
                  <c:v>43.05</c:v>
                </c:pt>
                <c:pt idx="1390">
                  <c:v>43.44</c:v>
                </c:pt>
                <c:pt idx="1391">
                  <c:v>44.23</c:v>
                </c:pt>
                <c:pt idx="1392">
                  <c:v>42.56</c:v>
                </c:pt>
                <c:pt idx="1393">
                  <c:v>41.54</c:v>
                </c:pt>
                <c:pt idx="1394">
                  <c:v>40.58</c:v>
                </c:pt>
                <c:pt idx="1395">
                  <c:v>41.5</c:v>
                </c:pt>
                <c:pt idx="1396">
                  <c:v>41.02</c:v>
                </c:pt>
                <c:pt idx="1397">
                  <c:v>40.51</c:v>
                </c:pt>
                <c:pt idx="1398">
                  <c:v>39.83</c:v>
                </c:pt>
                <c:pt idx="1399">
                  <c:v>39.43</c:v>
                </c:pt>
                <c:pt idx="1400">
                  <c:v>42.9</c:v>
                </c:pt>
                <c:pt idx="1401">
                  <c:v>42.78</c:v>
                </c:pt>
                <c:pt idx="1402">
                  <c:v>41.42</c:v>
                </c:pt>
                <c:pt idx="1403">
                  <c:v>44.22</c:v>
                </c:pt>
                <c:pt idx="1404">
                  <c:v>45.77</c:v>
                </c:pt>
                <c:pt idx="1405">
                  <c:v>45.15</c:v>
                </c:pt>
                <c:pt idx="1406">
                  <c:v>44.21</c:v>
                </c:pt>
                <c:pt idx="1407">
                  <c:v>44.43</c:v>
                </c:pt>
                <c:pt idx="1408">
                  <c:v>43.21</c:v>
                </c:pt>
                <c:pt idx="1409">
                  <c:v>44.18</c:v>
                </c:pt>
                <c:pt idx="1410">
                  <c:v>44.04</c:v>
                </c:pt>
                <c:pt idx="1411">
                  <c:v>43.52</c:v>
                </c:pt>
                <c:pt idx="1412">
                  <c:v>43.48</c:v>
                </c:pt>
                <c:pt idx="1413">
                  <c:v>44.16</c:v>
                </c:pt>
                <c:pt idx="1414">
                  <c:v>43.26</c:v>
                </c:pt>
                <c:pt idx="1415">
                  <c:v>43.11</c:v>
                </c:pt>
                <c:pt idx="1416">
                  <c:v>43.1</c:v>
                </c:pt>
                <c:pt idx="1417">
                  <c:v>44.09</c:v>
                </c:pt>
                <c:pt idx="1418">
                  <c:v>43.87</c:v>
                </c:pt>
                <c:pt idx="1419">
                  <c:v>45.38</c:v>
                </c:pt>
                <c:pt idx="1420">
                  <c:v>43.9</c:v>
                </c:pt>
                <c:pt idx="1421">
                  <c:v>43.93</c:v>
                </c:pt>
                <c:pt idx="1422">
                  <c:v>43.63</c:v>
                </c:pt>
                <c:pt idx="1423">
                  <c:v>44.28</c:v>
                </c:pt>
                <c:pt idx="1424">
                  <c:v>43.55</c:v>
                </c:pt>
                <c:pt idx="1425">
                  <c:v>42.76</c:v>
                </c:pt>
                <c:pt idx="1426">
                  <c:v>42.7</c:v>
                </c:pt>
                <c:pt idx="1427">
                  <c:v>41.21</c:v>
                </c:pt>
                <c:pt idx="1428">
                  <c:v>38.9</c:v>
                </c:pt>
                <c:pt idx="1429">
                  <c:v>40.08</c:v>
                </c:pt>
                <c:pt idx="1430">
                  <c:v>37.6</c:v>
                </c:pt>
                <c:pt idx="1431">
                  <c:v>38.49</c:v>
                </c:pt>
                <c:pt idx="1432">
                  <c:v>37.700000000000003</c:v>
                </c:pt>
                <c:pt idx="1433">
                  <c:v>36.28</c:v>
                </c:pt>
                <c:pt idx="1434">
                  <c:v>34.94</c:v>
                </c:pt>
                <c:pt idx="1435">
                  <c:v>34.6</c:v>
                </c:pt>
                <c:pt idx="1436">
                  <c:v>36.04</c:v>
                </c:pt>
                <c:pt idx="1437">
                  <c:v>36.159999999999997</c:v>
                </c:pt>
                <c:pt idx="1438">
                  <c:v>34.200000000000003</c:v>
                </c:pt>
                <c:pt idx="1439">
                  <c:v>34.21</c:v>
                </c:pt>
                <c:pt idx="1440">
                  <c:v>36.04</c:v>
                </c:pt>
                <c:pt idx="1441">
                  <c:v>35.81</c:v>
                </c:pt>
                <c:pt idx="1442">
                  <c:v>35.28</c:v>
                </c:pt>
                <c:pt idx="1443">
                  <c:v>34.11</c:v>
                </c:pt>
                <c:pt idx="1444">
                  <c:v>30.75</c:v>
                </c:pt>
                <c:pt idx="1445">
                  <c:v>30.21</c:v>
                </c:pt>
                <c:pt idx="1446">
                  <c:v>29.09</c:v>
                </c:pt>
                <c:pt idx="1447">
                  <c:v>29.1</c:v>
                </c:pt>
                <c:pt idx="1448">
                  <c:v>33.520000000000003</c:v>
                </c:pt>
                <c:pt idx="1449">
                  <c:v>30.36</c:v>
                </c:pt>
                <c:pt idx="1450">
                  <c:v>27.73</c:v>
                </c:pt>
                <c:pt idx="1451">
                  <c:v>30.81</c:v>
                </c:pt>
                <c:pt idx="1452">
                  <c:v>31.84</c:v>
                </c:pt>
                <c:pt idx="1453">
                  <c:v>33.19</c:v>
                </c:pt>
                <c:pt idx="1454">
                  <c:v>30.46</c:v>
                </c:pt>
                <c:pt idx="1455">
                  <c:v>28.23</c:v>
                </c:pt>
                <c:pt idx="1456">
                  <c:v>27.07</c:v>
                </c:pt>
                <c:pt idx="1457">
                  <c:v>25.73</c:v>
                </c:pt>
                <c:pt idx="1458">
                  <c:v>25.21</c:v>
                </c:pt>
                <c:pt idx="1459">
                  <c:v>28.91</c:v>
                </c:pt>
                <c:pt idx="1460">
                  <c:v>29.43</c:v>
                </c:pt>
                <c:pt idx="1461">
                  <c:v>29.43</c:v>
                </c:pt>
                <c:pt idx="1462">
                  <c:v>27.39</c:v>
                </c:pt>
                <c:pt idx="1463">
                  <c:v>26.97</c:v>
                </c:pt>
                <c:pt idx="1464">
                  <c:v>27.75</c:v>
                </c:pt>
                <c:pt idx="1465">
                  <c:v>25.28</c:v>
                </c:pt>
                <c:pt idx="1466">
                  <c:v>23.81</c:v>
                </c:pt>
                <c:pt idx="1467">
                  <c:v>25.1</c:v>
                </c:pt>
                <c:pt idx="1468">
                  <c:v>24.48</c:v>
                </c:pt>
                <c:pt idx="1469">
                  <c:v>23.41</c:v>
                </c:pt>
                <c:pt idx="1470">
                  <c:v>22.04</c:v>
                </c:pt>
                <c:pt idx="1471">
                  <c:v>24.83</c:v>
                </c:pt>
                <c:pt idx="1472">
                  <c:v>23.28</c:v>
                </c:pt>
                <c:pt idx="1473">
                  <c:v>22.75</c:v>
                </c:pt>
                <c:pt idx="1474">
                  <c:v>22.21</c:v>
                </c:pt>
                <c:pt idx="1475">
                  <c:v>20.56</c:v>
                </c:pt>
                <c:pt idx="1476">
                  <c:v>17.5</c:v>
                </c:pt>
                <c:pt idx="1477">
                  <c:v>17.98</c:v>
                </c:pt>
                <c:pt idx="1478">
                  <c:v>20.21</c:v>
                </c:pt>
                <c:pt idx="1479">
                  <c:v>20.67</c:v>
                </c:pt>
                <c:pt idx="1480">
                  <c:v>22</c:v>
                </c:pt>
                <c:pt idx="1481">
                  <c:v>21.85</c:v>
                </c:pt>
                <c:pt idx="1482">
                  <c:v>19.350000000000001</c:v>
                </c:pt>
                <c:pt idx="1483">
                  <c:v>19.010000000000002</c:v>
                </c:pt>
                <c:pt idx="1484">
                  <c:v>18.850000000000001</c:v>
                </c:pt>
                <c:pt idx="1485">
                  <c:v>20.18</c:v>
                </c:pt>
                <c:pt idx="1486">
                  <c:v>21.27</c:v>
                </c:pt>
                <c:pt idx="1487">
                  <c:v>25</c:v>
                </c:pt>
                <c:pt idx="1488">
                  <c:v>23.23</c:v>
                </c:pt>
                <c:pt idx="1489">
                  <c:v>24.09</c:v>
                </c:pt>
                <c:pt idx="1490">
                  <c:v>22.84</c:v>
                </c:pt>
                <c:pt idx="1491">
                  <c:v>24.13</c:v>
                </c:pt>
                <c:pt idx="1492">
                  <c:v>23.12</c:v>
                </c:pt>
                <c:pt idx="1493">
                  <c:v>25.69</c:v>
                </c:pt>
                <c:pt idx="1494">
                  <c:v>25.67</c:v>
                </c:pt>
                <c:pt idx="1495">
                  <c:v>24.39</c:v>
                </c:pt>
                <c:pt idx="1496">
                  <c:v>24.6</c:v>
                </c:pt>
                <c:pt idx="1497">
                  <c:v>23.14</c:v>
                </c:pt>
                <c:pt idx="1498">
                  <c:v>22.18</c:v>
                </c:pt>
                <c:pt idx="1499">
                  <c:v>23.31</c:v>
                </c:pt>
                <c:pt idx="1500">
                  <c:v>23.14</c:v>
                </c:pt>
                <c:pt idx="1501">
                  <c:v>21.95</c:v>
                </c:pt>
                <c:pt idx="1502">
                  <c:v>22.14</c:v>
                </c:pt>
                <c:pt idx="1503">
                  <c:v>21.66</c:v>
                </c:pt>
                <c:pt idx="1504">
                  <c:v>23.19</c:v>
                </c:pt>
                <c:pt idx="1505">
                  <c:v>23.83</c:v>
                </c:pt>
                <c:pt idx="1506">
                  <c:v>23.52</c:v>
                </c:pt>
                <c:pt idx="1507">
                  <c:v>22.61</c:v>
                </c:pt>
                <c:pt idx="1508">
                  <c:v>25.58</c:v>
                </c:pt>
                <c:pt idx="1509">
                  <c:v>26.13</c:v>
                </c:pt>
                <c:pt idx="1510">
                  <c:v>25.47</c:v>
                </c:pt>
                <c:pt idx="1511">
                  <c:v>24.64</c:v>
                </c:pt>
                <c:pt idx="1512">
                  <c:v>23.43</c:v>
                </c:pt>
                <c:pt idx="1513">
                  <c:v>23.83</c:v>
                </c:pt>
                <c:pt idx="1514">
                  <c:v>24.68</c:v>
                </c:pt>
                <c:pt idx="1515">
                  <c:v>23.05</c:v>
                </c:pt>
                <c:pt idx="1516">
                  <c:v>24.43</c:v>
                </c:pt>
                <c:pt idx="1517">
                  <c:v>24.33</c:v>
                </c:pt>
                <c:pt idx="1518">
                  <c:v>25.81</c:v>
                </c:pt>
                <c:pt idx="1519">
                  <c:v>26.56</c:v>
                </c:pt>
                <c:pt idx="1520">
                  <c:v>26.37</c:v>
                </c:pt>
                <c:pt idx="1521">
                  <c:v>28.14</c:v>
                </c:pt>
                <c:pt idx="1522">
                  <c:v>26.32</c:v>
                </c:pt>
                <c:pt idx="1523">
                  <c:v>24.78</c:v>
                </c:pt>
                <c:pt idx="1524">
                  <c:v>25.46</c:v>
                </c:pt>
                <c:pt idx="1525">
                  <c:v>25.62</c:v>
                </c:pt>
                <c:pt idx="1526">
                  <c:v>25.99</c:v>
                </c:pt>
                <c:pt idx="1527">
                  <c:v>27.11</c:v>
                </c:pt>
                <c:pt idx="1528">
                  <c:v>28.01</c:v>
                </c:pt>
                <c:pt idx="1529">
                  <c:v>27.42</c:v>
                </c:pt>
                <c:pt idx="1530">
                  <c:v>26.9</c:v>
                </c:pt>
                <c:pt idx="1531">
                  <c:v>26.51</c:v>
                </c:pt>
                <c:pt idx="1532">
                  <c:v>26.99</c:v>
                </c:pt>
                <c:pt idx="1533">
                  <c:v>26.25</c:v>
                </c:pt>
                <c:pt idx="1534">
                  <c:v>25.02</c:v>
                </c:pt>
                <c:pt idx="1535">
                  <c:v>24.87</c:v>
                </c:pt>
                <c:pt idx="1536">
                  <c:v>26.63</c:v>
                </c:pt>
                <c:pt idx="1537">
                  <c:v>26.68</c:v>
                </c:pt>
                <c:pt idx="1538">
                  <c:v>26.22</c:v>
                </c:pt>
                <c:pt idx="1539">
                  <c:v>27.36</c:v>
                </c:pt>
                <c:pt idx="1540">
                  <c:v>28.31</c:v>
                </c:pt>
                <c:pt idx="1541">
                  <c:v>27</c:v>
                </c:pt>
                <c:pt idx="1542">
                  <c:v>26.92</c:v>
                </c:pt>
                <c:pt idx="1543">
                  <c:v>26.09</c:v>
                </c:pt>
                <c:pt idx="1544">
                  <c:v>25.98</c:v>
                </c:pt>
                <c:pt idx="1545">
                  <c:v>27.3</c:v>
                </c:pt>
                <c:pt idx="1546">
                  <c:v>23.46</c:v>
                </c:pt>
                <c:pt idx="1547">
                  <c:v>22.38</c:v>
                </c:pt>
                <c:pt idx="1548">
                  <c:v>22.9</c:v>
                </c:pt>
                <c:pt idx="1549">
                  <c:v>25.21</c:v>
                </c:pt>
                <c:pt idx="1550">
                  <c:v>25.26</c:v>
                </c:pt>
                <c:pt idx="1551">
                  <c:v>25.4</c:v>
                </c:pt>
                <c:pt idx="1552">
                  <c:v>25.66</c:v>
                </c:pt>
                <c:pt idx="1553">
                  <c:v>24.41</c:v>
                </c:pt>
                <c:pt idx="1554">
                  <c:v>24.95</c:v>
                </c:pt>
                <c:pt idx="1555">
                  <c:v>24.83</c:v>
                </c:pt>
                <c:pt idx="1556">
                  <c:v>25.42</c:v>
                </c:pt>
                <c:pt idx="1557">
                  <c:v>24.85</c:v>
                </c:pt>
                <c:pt idx="1558">
                  <c:v>26.62</c:v>
                </c:pt>
                <c:pt idx="1559">
                  <c:v>27.05</c:v>
                </c:pt>
                <c:pt idx="1560">
                  <c:v>26.84</c:v>
                </c:pt>
                <c:pt idx="1561">
                  <c:v>26.21</c:v>
                </c:pt>
                <c:pt idx="1562">
                  <c:v>27.83</c:v>
                </c:pt>
                <c:pt idx="1563">
                  <c:v>27.07</c:v>
                </c:pt>
                <c:pt idx="1564">
                  <c:v>28.02</c:v>
                </c:pt>
                <c:pt idx="1565">
                  <c:v>28.2</c:v>
                </c:pt>
                <c:pt idx="1566">
                  <c:v>30.1</c:v>
                </c:pt>
                <c:pt idx="1567">
                  <c:v>29.78</c:v>
                </c:pt>
                <c:pt idx="1568">
                  <c:v>28.62</c:v>
                </c:pt>
                <c:pt idx="1569">
                  <c:v>29.25</c:v>
                </c:pt>
                <c:pt idx="1570">
                  <c:v>30.34</c:v>
                </c:pt>
                <c:pt idx="1571">
                  <c:v>32.42</c:v>
                </c:pt>
                <c:pt idx="1572">
                  <c:v>32.29</c:v>
                </c:pt>
                <c:pt idx="1573">
                  <c:v>31.49</c:v>
                </c:pt>
                <c:pt idx="1574">
                  <c:v>31.9</c:v>
                </c:pt>
                <c:pt idx="1575">
                  <c:v>29.7</c:v>
                </c:pt>
                <c:pt idx="1576">
                  <c:v>28.83</c:v>
                </c:pt>
                <c:pt idx="1577">
                  <c:v>28.4</c:v>
                </c:pt>
                <c:pt idx="1578">
                  <c:v>29.8</c:v>
                </c:pt>
                <c:pt idx="1579">
                  <c:v>29.86</c:v>
                </c:pt>
                <c:pt idx="1580">
                  <c:v>30.5</c:v>
                </c:pt>
                <c:pt idx="1581">
                  <c:v>31.31</c:v>
                </c:pt>
                <c:pt idx="1582">
                  <c:v>30.48</c:v>
                </c:pt>
                <c:pt idx="1583">
                  <c:v>29.67</c:v>
                </c:pt>
                <c:pt idx="1584">
                  <c:v>30.09</c:v>
                </c:pt>
                <c:pt idx="1585">
                  <c:v>30.16</c:v>
                </c:pt>
                <c:pt idx="1586">
                  <c:v>29.34</c:v>
                </c:pt>
                <c:pt idx="1587">
                  <c:v>29.34</c:v>
                </c:pt>
                <c:pt idx="1588">
                  <c:v>29.09</c:v>
                </c:pt>
                <c:pt idx="1589">
                  <c:v>27.51</c:v>
                </c:pt>
                <c:pt idx="1590">
                  <c:v>26.91</c:v>
                </c:pt>
                <c:pt idx="1591">
                  <c:v>26.13</c:v>
                </c:pt>
                <c:pt idx="1592">
                  <c:v>26.66</c:v>
                </c:pt>
                <c:pt idx="1593">
                  <c:v>26.25</c:v>
                </c:pt>
                <c:pt idx="1594">
                  <c:v>25.66</c:v>
                </c:pt>
                <c:pt idx="1595">
                  <c:v>25.97</c:v>
                </c:pt>
                <c:pt idx="1596">
                  <c:v>26.47</c:v>
                </c:pt>
                <c:pt idx="1597">
                  <c:v>26.28</c:v>
                </c:pt>
                <c:pt idx="1598">
                  <c:v>25.82</c:v>
                </c:pt>
                <c:pt idx="1599">
                  <c:v>26.47</c:v>
                </c:pt>
                <c:pt idx="1600">
                  <c:v>22.38</c:v>
                </c:pt>
                <c:pt idx="1601">
                  <c:v>22.55</c:v>
                </c:pt>
                <c:pt idx="1602">
                  <c:v>23.36</c:v>
                </c:pt>
                <c:pt idx="1603">
                  <c:v>22.01</c:v>
                </c:pt>
                <c:pt idx="1604">
                  <c:v>23.53</c:v>
                </c:pt>
                <c:pt idx="1605">
                  <c:v>24.95</c:v>
                </c:pt>
                <c:pt idx="1606">
                  <c:v>25.8</c:v>
                </c:pt>
                <c:pt idx="1607">
                  <c:v>24.32</c:v>
                </c:pt>
                <c:pt idx="1608">
                  <c:v>24.17</c:v>
                </c:pt>
                <c:pt idx="1609">
                  <c:v>24.45</c:v>
                </c:pt>
                <c:pt idx="1610">
                  <c:v>23.89</c:v>
                </c:pt>
                <c:pt idx="1611">
                  <c:v>24.33</c:v>
                </c:pt>
                <c:pt idx="1612">
                  <c:v>25</c:v>
                </c:pt>
                <c:pt idx="1613">
                  <c:v>24.95</c:v>
                </c:pt>
                <c:pt idx="1614">
                  <c:v>24.61</c:v>
                </c:pt>
                <c:pt idx="1615">
                  <c:v>24.12</c:v>
                </c:pt>
                <c:pt idx="1616">
                  <c:v>23.67</c:v>
                </c:pt>
                <c:pt idx="1617">
                  <c:v>22.99</c:v>
                </c:pt>
                <c:pt idx="1618">
                  <c:v>23.24</c:v>
                </c:pt>
                <c:pt idx="1619">
                  <c:v>22.8</c:v>
                </c:pt>
                <c:pt idx="1620">
                  <c:v>22.95</c:v>
                </c:pt>
                <c:pt idx="1621">
                  <c:v>21.96</c:v>
                </c:pt>
                <c:pt idx="1622">
                  <c:v>21.86</c:v>
                </c:pt>
                <c:pt idx="1623">
                  <c:v>21.83</c:v>
                </c:pt>
                <c:pt idx="1624">
                  <c:v>22.21</c:v>
                </c:pt>
                <c:pt idx="1625">
                  <c:v>22.17</c:v>
                </c:pt>
                <c:pt idx="1626">
                  <c:v>22.17</c:v>
                </c:pt>
                <c:pt idx="1627">
                  <c:v>22.01</c:v>
                </c:pt>
                <c:pt idx="1628">
                  <c:v>22.46</c:v>
                </c:pt>
                <c:pt idx="1629">
                  <c:v>21.07</c:v>
                </c:pt>
                <c:pt idx="1630">
                  <c:v>21.04</c:v>
                </c:pt>
                <c:pt idx="1631">
                  <c:v>20.46</c:v>
                </c:pt>
                <c:pt idx="1632">
                  <c:v>20.94</c:v>
                </c:pt>
                <c:pt idx="1633">
                  <c:v>20.69</c:v>
                </c:pt>
                <c:pt idx="1634">
                  <c:v>20.440000000000001</c:v>
                </c:pt>
                <c:pt idx="1635">
                  <c:v>21.03</c:v>
                </c:pt>
                <c:pt idx="1636">
                  <c:v>21.63</c:v>
                </c:pt>
                <c:pt idx="1637">
                  <c:v>21.64</c:v>
                </c:pt>
                <c:pt idx="1638">
                  <c:v>22.15</c:v>
                </c:pt>
                <c:pt idx="1639">
                  <c:v>21.96</c:v>
                </c:pt>
                <c:pt idx="1640">
                  <c:v>22.34</c:v>
                </c:pt>
                <c:pt idx="1641">
                  <c:v>22.92</c:v>
                </c:pt>
                <c:pt idx="1642">
                  <c:v>23.62</c:v>
                </c:pt>
                <c:pt idx="1643">
                  <c:v>23.9</c:v>
                </c:pt>
                <c:pt idx="1644">
                  <c:v>24.15</c:v>
                </c:pt>
                <c:pt idx="1645">
                  <c:v>23.53</c:v>
                </c:pt>
                <c:pt idx="1646">
                  <c:v>22.8</c:v>
                </c:pt>
                <c:pt idx="1647">
                  <c:v>21.87</c:v>
                </c:pt>
                <c:pt idx="1648">
                  <c:v>21.48</c:v>
                </c:pt>
                <c:pt idx="1649">
                  <c:v>21.89</c:v>
                </c:pt>
                <c:pt idx="1650">
                  <c:v>22.86</c:v>
                </c:pt>
                <c:pt idx="1651">
                  <c:v>24.42</c:v>
                </c:pt>
                <c:pt idx="1652">
                  <c:v>24.15</c:v>
                </c:pt>
                <c:pt idx="1653">
                  <c:v>24.52</c:v>
                </c:pt>
                <c:pt idx="1654">
                  <c:v>25.16</c:v>
                </c:pt>
                <c:pt idx="1655">
                  <c:v>24.16</c:v>
                </c:pt>
                <c:pt idx="1656">
                  <c:v>24.7</c:v>
                </c:pt>
                <c:pt idx="1657">
                  <c:v>25.64</c:v>
                </c:pt>
                <c:pt idx="1658">
                  <c:v>26.33</c:v>
                </c:pt>
                <c:pt idx="1659">
                  <c:v>26.44</c:v>
                </c:pt>
                <c:pt idx="1660">
                  <c:v>25.09</c:v>
                </c:pt>
                <c:pt idx="1661">
                  <c:v>24.54</c:v>
                </c:pt>
                <c:pt idx="1662">
                  <c:v>25.18</c:v>
                </c:pt>
                <c:pt idx="1663">
                  <c:v>23.41</c:v>
                </c:pt>
                <c:pt idx="1664">
                  <c:v>23.13</c:v>
                </c:pt>
                <c:pt idx="1665">
                  <c:v>22.56</c:v>
                </c:pt>
                <c:pt idx="1666">
                  <c:v>22.43</c:v>
                </c:pt>
                <c:pt idx="1667">
                  <c:v>22.56</c:v>
                </c:pt>
                <c:pt idx="1668">
                  <c:v>23.02</c:v>
                </c:pt>
                <c:pt idx="1669">
                  <c:v>23.47</c:v>
                </c:pt>
                <c:pt idx="1670">
                  <c:v>23.8</c:v>
                </c:pt>
                <c:pt idx="1671">
                  <c:v>23.32</c:v>
                </c:pt>
                <c:pt idx="1672">
                  <c:v>23.46</c:v>
                </c:pt>
                <c:pt idx="1673">
                  <c:v>23.95</c:v>
                </c:pt>
                <c:pt idx="1674">
                  <c:v>24.06</c:v>
                </c:pt>
                <c:pt idx="1675">
                  <c:v>24.93</c:v>
                </c:pt>
                <c:pt idx="1676">
                  <c:v>25.05</c:v>
                </c:pt>
                <c:pt idx="1677">
                  <c:v>25.02</c:v>
                </c:pt>
                <c:pt idx="1678">
                  <c:v>24.7</c:v>
                </c:pt>
                <c:pt idx="1679">
                  <c:v>25.59</c:v>
                </c:pt>
                <c:pt idx="1680">
                  <c:v>25.34</c:v>
                </c:pt>
                <c:pt idx="1681">
                  <c:v>25.82</c:v>
                </c:pt>
                <c:pt idx="1682">
                  <c:v>25.8</c:v>
                </c:pt>
                <c:pt idx="1683">
                  <c:v>26.79</c:v>
                </c:pt>
                <c:pt idx="1684">
                  <c:v>26.28</c:v>
                </c:pt>
                <c:pt idx="1685">
                  <c:v>26.24</c:v>
                </c:pt>
                <c:pt idx="1686">
                  <c:v>26.66</c:v>
                </c:pt>
                <c:pt idx="1687">
                  <c:v>26.23</c:v>
                </c:pt>
                <c:pt idx="1688">
                  <c:v>26.04</c:v>
                </c:pt>
                <c:pt idx="1689">
                  <c:v>26.21</c:v>
                </c:pt>
                <c:pt idx="1690">
                  <c:v>26.79</c:v>
                </c:pt>
                <c:pt idx="1691">
                  <c:v>26.47</c:v>
                </c:pt>
                <c:pt idx="1692">
                  <c:v>26.02</c:v>
                </c:pt>
                <c:pt idx="1693">
                  <c:v>25.68</c:v>
                </c:pt>
                <c:pt idx="1694">
                  <c:v>26.03</c:v>
                </c:pt>
                <c:pt idx="1695">
                  <c:v>26.62</c:v>
                </c:pt>
                <c:pt idx="1696">
                  <c:v>26.24</c:v>
                </c:pt>
                <c:pt idx="1697">
                  <c:v>27.37</c:v>
                </c:pt>
                <c:pt idx="1698">
                  <c:v>26.96</c:v>
                </c:pt>
                <c:pt idx="1699">
                  <c:v>26.86</c:v>
                </c:pt>
                <c:pt idx="1700">
                  <c:v>27.34</c:v>
                </c:pt>
                <c:pt idx="1701">
                  <c:v>28.16</c:v>
                </c:pt>
                <c:pt idx="1702">
                  <c:v>27.84</c:v>
                </c:pt>
                <c:pt idx="1703">
                  <c:v>27.73</c:v>
                </c:pt>
                <c:pt idx="1704">
                  <c:v>28.16</c:v>
                </c:pt>
                <c:pt idx="1705">
                  <c:v>25.65</c:v>
                </c:pt>
                <c:pt idx="1706">
                  <c:v>25.34</c:v>
                </c:pt>
                <c:pt idx="1707">
                  <c:v>25.24</c:v>
                </c:pt>
                <c:pt idx="1708">
                  <c:v>24.77</c:v>
                </c:pt>
                <c:pt idx="1709">
                  <c:v>24.08</c:v>
                </c:pt>
                <c:pt idx="1710">
                  <c:v>24.6</c:v>
                </c:pt>
                <c:pt idx="1711">
                  <c:v>24.23</c:v>
                </c:pt>
                <c:pt idx="1712">
                  <c:v>24.55</c:v>
                </c:pt>
                <c:pt idx="1713">
                  <c:v>24.29</c:v>
                </c:pt>
                <c:pt idx="1714">
                  <c:v>24.19</c:v>
                </c:pt>
                <c:pt idx="1715">
                  <c:v>23.98</c:v>
                </c:pt>
                <c:pt idx="1716">
                  <c:v>23.74</c:v>
                </c:pt>
                <c:pt idx="1717">
                  <c:v>24.19</c:v>
                </c:pt>
                <c:pt idx="1718">
                  <c:v>24.63</c:v>
                </c:pt>
                <c:pt idx="1719">
                  <c:v>25.5</c:v>
                </c:pt>
                <c:pt idx="1720">
                  <c:v>25.18</c:v>
                </c:pt>
                <c:pt idx="1721">
                  <c:v>24.43</c:v>
                </c:pt>
                <c:pt idx="1722">
                  <c:v>24.62</c:v>
                </c:pt>
                <c:pt idx="1723">
                  <c:v>23.69</c:v>
                </c:pt>
                <c:pt idx="1724">
                  <c:v>24.4</c:v>
                </c:pt>
                <c:pt idx="1725">
                  <c:v>23.97</c:v>
                </c:pt>
                <c:pt idx="1726">
                  <c:v>24.09</c:v>
                </c:pt>
                <c:pt idx="1727">
                  <c:v>24.5</c:v>
                </c:pt>
                <c:pt idx="1728">
                  <c:v>25.49</c:v>
                </c:pt>
                <c:pt idx="1729">
                  <c:v>25.66</c:v>
                </c:pt>
                <c:pt idx="1730">
                  <c:v>25.28</c:v>
                </c:pt>
                <c:pt idx="1731">
                  <c:v>25.6</c:v>
                </c:pt>
                <c:pt idx="1732">
                  <c:v>25.32</c:v>
                </c:pt>
                <c:pt idx="1733">
                  <c:v>24.41</c:v>
                </c:pt>
                <c:pt idx="1734">
                  <c:v>23.84</c:v>
                </c:pt>
                <c:pt idx="1735">
                  <c:v>21.87</c:v>
                </c:pt>
                <c:pt idx="1736">
                  <c:v>21.35</c:v>
                </c:pt>
                <c:pt idx="1737">
                  <c:v>21.33</c:v>
                </c:pt>
                <c:pt idx="1738">
                  <c:v>21.93</c:v>
                </c:pt>
                <c:pt idx="1739">
                  <c:v>21.35</c:v>
                </c:pt>
                <c:pt idx="1740">
                  <c:v>20.82</c:v>
                </c:pt>
                <c:pt idx="1741">
                  <c:v>21.18</c:v>
                </c:pt>
                <c:pt idx="1742">
                  <c:v>21.72</c:v>
                </c:pt>
                <c:pt idx="1743">
                  <c:v>22.28</c:v>
                </c:pt>
                <c:pt idx="1744">
                  <c:v>22.31</c:v>
                </c:pt>
                <c:pt idx="1745">
                  <c:v>22.44</c:v>
                </c:pt>
                <c:pt idx="1746">
                  <c:v>22.65</c:v>
                </c:pt>
                <c:pt idx="1747">
                  <c:v>22.48</c:v>
                </c:pt>
                <c:pt idx="1748">
                  <c:v>22.62</c:v>
                </c:pt>
                <c:pt idx="1749">
                  <c:v>22.22</c:v>
                </c:pt>
                <c:pt idx="1750">
                  <c:v>22.01</c:v>
                </c:pt>
                <c:pt idx="1751">
                  <c:v>22.01</c:v>
                </c:pt>
                <c:pt idx="1752">
                  <c:v>22.24</c:v>
                </c:pt>
                <c:pt idx="1753">
                  <c:v>22.17</c:v>
                </c:pt>
                <c:pt idx="1754">
                  <c:v>22.17</c:v>
                </c:pt>
                <c:pt idx="1755">
                  <c:v>21.94</c:v>
                </c:pt>
                <c:pt idx="1756">
                  <c:v>22.9</c:v>
                </c:pt>
                <c:pt idx="1757">
                  <c:v>23.52</c:v>
                </c:pt>
                <c:pt idx="1758">
                  <c:v>24.03</c:v>
                </c:pt>
                <c:pt idx="1759">
                  <c:v>20.46</c:v>
                </c:pt>
                <c:pt idx="1760">
                  <c:v>20.29</c:v>
                </c:pt>
                <c:pt idx="1761">
                  <c:v>20.32</c:v>
                </c:pt>
                <c:pt idx="1762">
                  <c:v>20.77</c:v>
                </c:pt>
                <c:pt idx="1763">
                  <c:v>20.79</c:v>
                </c:pt>
                <c:pt idx="1764">
                  <c:v>20.5</c:v>
                </c:pt>
                <c:pt idx="1765">
                  <c:v>20.5</c:v>
                </c:pt>
                <c:pt idx="1766">
                  <c:v>20.81</c:v>
                </c:pt>
                <c:pt idx="1767">
                  <c:v>20.51</c:v>
                </c:pt>
                <c:pt idx="1768">
                  <c:v>20.420000000000002</c:v>
                </c:pt>
                <c:pt idx="1769">
                  <c:v>20.03</c:v>
                </c:pt>
                <c:pt idx="1770">
                  <c:v>19.93</c:v>
                </c:pt>
                <c:pt idx="1771">
                  <c:v>19.64</c:v>
                </c:pt>
                <c:pt idx="1772">
                  <c:v>19.940000000000001</c:v>
                </c:pt>
                <c:pt idx="1773">
                  <c:v>19.86</c:v>
                </c:pt>
                <c:pt idx="1774">
                  <c:v>19.77</c:v>
                </c:pt>
                <c:pt idx="1775">
                  <c:v>19.93</c:v>
                </c:pt>
                <c:pt idx="1776">
                  <c:v>20.23</c:v>
                </c:pt>
                <c:pt idx="1777">
                  <c:v>20.51</c:v>
                </c:pt>
                <c:pt idx="1778">
                  <c:v>20.100000000000001</c:v>
                </c:pt>
                <c:pt idx="1779">
                  <c:v>20.149999999999999</c:v>
                </c:pt>
                <c:pt idx="1780">
                  <c:v>19.690000000000001</c:v>
                </c:pt>
                <c:pt idx="1781">
                  <c:v>18.82</c:v>
                </c:pt>
                <c:pt idx="1782">
                  <c:v>19.170000000000002</c:v>
                </c:pt>
                <c:pt idx="1783">
                  <c:v>19.36</c:v>
                </c:pt>
                <c:pt idx="1784">
                  <c:v>19.170000000000002</c:v>
                </c:pt>
                <c:pt idx="1785">
                  <c:v>18.989999999999998</c:v>
                </c:pt>
                <c:pt idx="1786">
                  <c:v>19.28</c:v>
                </c:pt>
                <c:pt idx="1787">
                  <c:v>19.420000000000002</c:v>
                </c:pt>
                <c:pt idx="1788">
                  <c:v>19.309999999999999</c:v>
                </c:pt>
                <c:pt idx="1789">
                  <c:v>19.079999999999998</c:v>
                </c:pt>
                <c:pt idx="1790">
                  <c:v>18.87</c:v>
                </c:pt>
                <c:pt idx="1791">
                  <c:v>18.86</c:v>
                </c:pt>
                <c:pt idx="1792">
                  <c:v>17.510000000000002</c:v>
                </c:pt>
                <c:pt idx="1793">
                  <c:v>17.2</c:v>
                </c:pt>
                <c:pt idx="1794">
                  <c:v>17.489999999999998</c:v>
                </c:pt>
                <c:pt idx="1795">
                  <c:v>17.489999999999998</c:v>
                </c:pt>
                <c:pt idx="1796">
                  <c:v>17.850000000000001</c:v>
                </c:pt>
                <c:pt idx="1797">
                  <c:v>17.79</c:v>
                </c:pt>
                <c:pt idx="1798">
                  <c:v>18.079999999999998</c:v>
                </c:pt>
                <c:pt idx="1799">
                  <c:v>18.47</c:v>
                </c:pt>
                <c:pt idx="1800">
                  <c:v>18.059999999999999</c:v>
                </c:pt>
                <c:pt idx="1801">
                  <c:v>18.28</c:v>
                </c:pt>
                <c:pt idx="1802">
                  <c:v>19.350000000000001</c:v>
                </c:pt>
                <c:pt idx="1803">
                  <c:v>19.21</c:v>
                </c:pt>
                <c:pt idx="1804">
                  <c:v>19.399999999999999</c:v>
                </c:pt>
                <c:pt idx="1805">
                  <c:v>19.41</c:v>
                </c:pt>
                <c:pt idx="1806">
                  <c:v>19.86</c:v>
                </c:pt>
                <c:pt idx="1807">
                  <c:v>21.16</c:v>
                </c:pt>
                <c:pt idx="1808">
                  <c:v>21.11</c:v>
                </c:pt>
                <c:pt idx="1809">
                  <c:v>21.6</c:v>
                </c:pt>
                <c:pt idx="1810">
                  <c:v>22.2</c:v>
                </c:pt>
                <c:pt idx="1811">
                  <c:v>21.71</c:v>
                </c:pt>
                <c:pt idx="1812">
                  <c:v>21.78</c:v>
                </c:pt>
                <c:pt idx="1813">
                  <c:v>22</c:v>
                </c:pt>
                <c:pt idx="1814">
                  <c:v>21.77</c:v>
                </c:pt>
                <c:pt idx="1815">
                  <c:v>21.82</c:v>
                </c:pt>
                <c:pt idx="1816">
                  <c:v>21.91</c:v>
                </c:pt>
                <c:pt idx="1817">
                  <c:v>22.4</c:v>
                </c:pt>
                <c:pt idx="1818">
                  <c:v>22.64</c:v>
                </c:pt>
                <c:pt idx="1819">
                  <c:v>22.51</c:v>
                </c:pt>
                <c:pt idx="1820">
                  <c:v>22.68</c:v>
                </c:pt>
                <c:pt idx="1821">
                  <c:v>23.12</c:v>
                </c:pt>
                <c:pt idx="1822">
                  <c:v>23.3</c:v>
                </c:pt>
                <c:pt idx="1823">
                  <c:v>23.47</c:v>
                </c:pt>
                <c:pt idx="1824">
                  <c:v>23.66</c:v>
                </c:pt>
                <c:pt idx="1825">
                  <c:v>23.95</c:v>
                </c:pt>
                <c:pt idx="1826">
                  <c:v>24.42</c:v>
                </c:pt>
                <c:pt idx="1827">
                  <c:v>24.81</c:v>
                </c:pt>
                <c:pt idx="1828">
                  <c:v>25.3</c:v>
                </c:pt>
                <c:pt idx="1829">
                  <c:v>25.4</c:v>
                </c:pt>
                <c:pt idx="1830">
                  <c:v>25.14</c:v>
                </c:pt>
                <c:pt idx="1831">
                  <c:v>25.03</c:v>
                </c:pt>
                <c:pt idx="1832">
                  <c:v>25.22</c:v>
                </c:pt>
                <c:pt idx="1833">
                  <c:v>25.46</c:v>
                </c:pt>
                <c:pt idx="1834">
                  <c:v>24.54</c:v>
                </c:pt>
                <c:pt idx="1835">
                  <c:v>24.72</c:v>
                </c:pt>
                <c:pt idx="1836">
                  <c:v>24.99</c:v>
                </c:pt>
                <c:pt idx="1837">
                  <c:v>24.31</c:v>
                </c:pt>
                <c:pt idx="1838">
                  <c:v>25.14</c:v>
                </c:pt>
                <c:pt idx="1839">
                  <c:v>24.74</c:v>
                </c:pt>
                <c:pt idx="1840">
                  <c:v>24.51</c:v>
                </c:pt>
                <c:pt idx="1841">
                  <c:v>23.18</c:v>
                </c:pt>
                <c:pt idx="1842">
                  <c:v>22.58</c:v>
                </c:pt>
                <c:pt idx="1843">
                  <c:v>23.3</c:v>
                </c:pt>
                <c:pt idx="1844">
                  <c:v>22.94</c:v>
                </c:pt>
                <c:pt idx="1845">
                  <c:v>23.14</c:v>
                </c:pt>
                <c:pt idx="1846">
                  <c:v>22.68</c:v>
                </c:pt>
                <c:pt idx="1847">
                  <c:v>21.85</c:v>
                </c:pt>
                <c:pt idx="1848">
                  <c:v>22.03</c:v>
                </c:pt>
                <c:pt idx="1849">
                  <c:v>21.41</c:v>
                </c:pt>
                <c:pt idx="1850">
                  <c:v>21.27</c:v>
                </c:pt>
                <c:pt idx="1851">
                  <c:v>20.62</c:v>
                </c:pt>
                <c:pt idx="1852">
                  <c:v>21.3</c:v>
                </c:pt>
                <c:pt idx="1853">
                  <c:v>21.28</c:v>
                </c:pt>
                <c:pt idx="1854">
                  <c:v>21.91</c:v>
                </c:pt>
                <c:pt idx="1855">
                  <c:v>21.66</c:v>
                </c:pt>
                <c:pt idx="1856">
                  <c:v>22.98</c:v>
                </c:pt>
                <c:pt idx="1857">
                  <c:v>22.79</c:v>
                </c:pt>
                <c:pt idx="1858">
                  <c:v>21.86</c:v>
                </c:pt>
                <c:pt idx="1859">
                  <c:v>22.13</c:v>
                </c:pt>
                <c:pt idx="1860">
                  <c:v>22.68</c:v>
                </c:pt>
                <c:pt idx="1861">
                  <c:v>21.77</c:v>
                </c:pt>
                <c:pt idx="1862">
                  <c:v>21.14</c:v>
                </c:pt>
                <c:pt idx="1863">
                  <c:v>20.99</c:v>
                </c:pt>
                <c:pt idx="1864">
                  <c:v>20.99</c:v>
                </c:pt>
                <c:pt idx="1865">
                  <c:v>21.23</c:v>
                </c:pt>
                <c:pt idx="1866">
                  <c:v>21.66</c:v>
                </c:pt>
                <c:pt idx="1867">
                  <c:v>21.88</c:v>
                </c:pt>
                <c:pt idx="1868">
                  <c:v>20.71</c:v>
                </c:pt>
                <c:pt idx="1869">
                  <c:v>19.64</c:v>
                </c:pt>
                <c:pt idx="1870">
                  <c:v>19.36</c:v>
                </c:pt>
                <c:pt idx="1871">
                  <c:v>19.21</c:v>
                </c:pt>
                <c:pt idx="1872">
                  <c:v>18.86</c:v>
                </c:pt>
                <c:pt idx="1873">
                  <c:v>18.829999999999998</c:v>
                </c:pt>
                <c:pt idx="1874">
                  <c:v>18.89</c:v>
                </c:pt>
                <c:pt idx="1875">
                  <c:v>18.37</c:v>
                </c:pt>
                <c:pt idx="1876">
                  <c:v>18.510000000000002</c:v>
                </c:pt>
                <c:pt idx="1877">
                  <c:v>18.75</c:v>
                </c:pt>
                <c:pt idx="1878">
                  <c:v>18.32</c:v>
                </c:pt>
                <c:pt idx="1879">
                  <c:v>18.79</c:v>
                </c:pt>
                <c:pt idx="1880">
                  <c:v>19.07</c:v>
                </c:pt>
                <c:pt idx="1881">
                  <c:v>18.27</c:v>
                </c:pt>
                <c:pt idx="1882">
                  <c:v>18.399999999999999</c:v>
                </c:pt>
                <c:pt idx="1883">
                  <c:v>18.75</c:v>
                </c:pt>
                <c:pt idx="1884">
                  <c:v>18.850000000000001</c:v>
                </c:pt>
                <c:pt idx="1885">
                  <c:v>19.03</c:v>
                </c:pt>
                <c:pt idx="1886">
                  <c:v>19.32</c:v>
                </c:pt>
                <c:pt idx="1887">
                  <c:v>19.510000000000002</c:v>
                </c:pt>
                <c:pt idx="1888">
                  <c:v>19.510000000000002</c:v>
                </c:pt>
                <c:pt idx="1889">
                  <c:v>19.52</c:v>
                </c:pt>
                <c:pt idx="1890">
                  <c:v>18.95</c:v>
                </c:pt>
                <c:pt idx="1891">
                  <c:v>19.399999999999999</c:v>
                </c:pt>
                <c:pt idx="1892">
                  <c:v>19.8</c:v>
                </c:pt>
                <c:pt idx="1893">
                  <c:v>19.66</c:v>
                </c:pt>
                <c:pt idx="1894">
                  <c:v>19.989999999999998</c:v>
                </c:pt>
                <c:pt idx="1895">
                  <c:v>20.5</c:v>
                </c:pt>
                <c:pt idx="1896">
                  <c:v>20.89</c:v>
                </c:pt>
                <c:pt idx="1897">
                  <c:v>20.29</c:v>
                </c:pt>
                <c:pt idx="1898">
                  <c:v>20.010000000000002</c:v>
                </c:pt>
                <c:pt idx="1899">
                  <c:v>19.739999999999998</c:v>
                </c:pt>
                <c:pt idx="1900">
                  <c:v>20.05</c:v>
                </c:pt>
                <c:pt idx="1901">
                  <c:v>21.11</c:v>
                </c:pt>
                <c:pt idx="1902">
                  <c:v>20.66</c:v>
                </c:pt>
                <c:pt idx="1903">
                  <c:v>21.26</c:v>
                </c:pt>
                <c:pt idx="1904">
                  <c:v>21.13</c:v>
                </c:pt>
                <c:pt idx="1905">
                  <c:v>20.97</c:v>
                </c:pt>
                <c:pt idx="1906">
                  <c:v>20.96</c:v>
                </c:pt>
                <c:pt idx="1907">
                  <c:v>20.53</c:v>
                </c:pt>
                <c:pt idx="1908">
                  <c:v>19.86</c:v>
                </c:pt>
                <c:pt idx="1909">
                  <c:v>19.71</c:v>
                </c:pt>
                <c:pt idx="1910">
                  <c:v>19.57</c:v>
                </c:pt>
                <c:pt idx="1911">
                  <c:v>19.829999999999998</c:v>
                </c:pt>
                <c:pt idx="1912">
                  <c:v>20.02</c:v>
                </c:pt>
                <c:pt idx="1913">
                  <c:v>20.76</c:v>
                </c:pt>
                <c:pt idx="1914">
                  <c:v>19.059999999999999</c:v>
                </c:pt>
                <c:pt idx="1915">
                  <c:v>18.809999999999999</c:v>
                </c:pt>
                <c:pt idx="1916">
                  <c:v>18.420000000000002</c:v>
                </c:pt>
                <c:pt idx="1917">
                  <c:v>18.34</c:v>
                </c:pt>
                <c:pt idx="1918">
                  <c:v>18.420000000000002</c:v>
                </c:pt>
                <c:pt idx="1919">
                  <c:v>18.34</c:v>
                </c:pt>
                <c:pt idx="1920">
                  <c:v>18.329999999999998</c:v>
                </c:pt>
                <c:pt idx="1921">
                  <c:v>17.87</c:v>
                </c:pt>
                <c:pt idx="1922">
                  <c:v>17.93</c:v>
                </c:pt>
                <c:pt idx="1923">
                  <c:v>18.28</c:v>
                </c:pt>
                <c:pt idx="1924">
                  <c:v>18.5</c:v>
                </c:pt>
                <c:pt idx="1925">
                  <c:v>19.010000000000002</c:v>
                </c:pt>
                <c:pt idx="1926">
                  <c:v>18.75</c:v>
                </c:pt>
                <c:pt idx="1927">
                  <c:v>18.57</c:v>
                </c:pt>
                <c:pt idx="1928">
                  <c:v>18.38</c:v>
                </c:pt>
                <c:pt idx="1929">
                  <c:v>18.25</c:v>
                </c:pt>
                <c:pt idx="1930">
                  <c:v>18.649999999999999</c:v>
                </c:pt>
                <c:pt idx="1931">
                  <c:v>18.61</c:v>
                </c:pt>
                <c:pt idx="1932">
                  <c:v>18.59</c:v>
                </c:pt>
                <c:pt idx="1933">
                  <c:v>19.399999999999999</c:v>
                </c:pt>
                <c:pt idx="1934">
                  <c:v>19.37</c:v>
                </c:pt>
                <c:pt idx="1935">
                  <c:v>19.559999999999999</c:v>
                </c:pt>
                <c:pt idx="1936">
                  <c:v>19.48</c:v>
                </c:pt>
                <c:pt idx="1937">
                  <c:v>19.5</c:v>
                </c:pt>
                <c:pt idx="1938">
                  <c:v>19.54</c:v>
                </c:pt>
                <c:pt idx="1939">
                  <c:v>19.920000000000002</c:v>
                </c:pt>
                <c:pt idx="1940">
                  <c:v>19.82</c:v>
                </c:pt>
                <c:pt idx="1941">
                  <c:v>19.88</c:v>
                </c:pt>
                <c:pt idx="1942">
                  <c:v>19.7</c:v>
                </c:pt>
                <c:pt idx="1943">
                  <c:v>19.71</c:v>
                </c:pt>
                <c:pt idx="1944">
                  <c:v>20</c:v>
                </c:pt>
                <c:pt idx="1945">
                  <c:v>19.89</c:v>
                </c:pt>
                <c:pt idx="1946">
                  <c:v>20.239999999999998</c:v>
                </c:pt>
                <c:pt idx="1947">
                  <c:v>20.21</c:v>
                </c:pt>
                <c:pt idx="1948">
                  <c:v>19.920000000000002</c:v>
                </c:pt>
                <c:pt idx="1949">
                  <c:v>20.079999999999998</c:v>
                </c:pt>
                <c:pt idx="1950">
                  <c:v>20.37</c:v>
                </c:pt>
                <c:pt idx="1951">
                  <c:v>19.8</c:v>
                </c:pt>
                <c:pt idx="1952">
                  <c:v>19.25</c:v>
                </c:pt>
                <c:pt idx="1953">
                  <c:v>18.82</c:v>
                </c:pt>
                <c:pt idx="1954">
                  <c:v>18.32</c:v>
                </c:pt>
                <c:pt idx="1955">
                  <c:v>18.27</c:v>
                </c:pt>
                <c:pt idx="1956">
                  <c:v>18.420000000000002</c:v>
                </c:pt>
                <c:pt idx="1957">
                  <c:v>18.96</c:v>
                </c:pt>
                <c:pt idx="1958">
                  <c:v>19.04</c:v>
                </c:pt>
                <c:pt idx="1959">
                  <c:v>19.13</c:v>
                </c:pt>
                <c:pt idx="1960">
                  <c:v>19.23</c:v>
                </c:pt>
                <c:pt idx="1961">
                  <c:v>19.399999999999999</c:v>
                </c:pt>
                <c:pt idx="1962">
                  <c:v>19.38</c:v>
                </c:pt>
                <c:pt idx="1963">
                  <c:v>19.41</c:v>
                </c:pt>
                <c:pt idx="1964">
                  <c:v>19.649999999999999</c:v>
                </c:pt>
                <c:pt idx="1965">
                  <c:v>19.309999999999999</c:v>
                </c:pt>
                <c:pt idx="1966">
                  <c:v>19.579999999999998</c:v>
                </c:pt>
                <c:pt idx="1967">
                  <c:v>19.55</c:v>
                </c:pt>
                <c:pt idx="1968">
                  <c:v>19.95</c:v>
                </c:pt>
                <c:pt idx="1969">
                  <c:v>19.989999999999998</c:v>
                </c:pt>
                <c:pt idx="1970">
                  <c:v>20.53</c:v>
                </c:pt>
                <c:pt idx="1971">
                  <c:v>20.190000000000001</c:v>
                </c:pt>
                <c:pt idx="1972">
                  <c:v>20.14</c:v>
                </c:pt>
                <c:pt idx="1973">
                  <c:v>21.1</c:v>
                </c:pt>
                <c:pt idx="1974">
                  <c:v>20.83</c:v>
                </c:pt>
                <c:pt idx="1975">
                  <c:v>20.72</c:v>
                </c:pt>
                <c:pt idx="1976">
                  <c:v>20.85</c:v>
                </c:pt>
                <c:pt idx="1977">
                  <c:v>21</c:v>
                </c:pt>
                <c:pt idx="1978">
                  <c:v>20.399999999999999</c:v>
                </c:pt>
                <c:pt idx="1979">
                  <c:v>20.12</c:v>
                </c:pt>
                <c:pt idx="1980">
                  <c:v>20.38</c:v>
                </c:pt>
                <c:pt idx="1981">
                  <c:v>20.21</c:v>
                </c:pt>
                <c:pt idx="1982">
                  <c:v>20.350000000000001</c:v>
                </c:pt>
                <c:pt idx="1983">
                  <c:v>20.5</c:v>
                </c:pt>
                <c:pt idx="1984">
                  <c:v>20.12</c:v>
                </c:pt>
                <c:pt idx="1985">
                  <c:v>19.920000000000002</c:v>
                </c:pt>
                <c:pt idx="1986">
                  <c:v>20.27</c:v>
                </c:pt>
                <c:pt idx="1987">
                  <c:v>21.15</c:v>
                </c:pt>
                <c:pt idx="1988">
                  <c:v>21.33</c:v>
                </c:pt>
                <c:pt idx="1989">
                  <c:v>21.25</c:v>
                </c:pt>
                <c:pt idx="1990">
                  <c:v>21.44</c:v>
                </c:pt>
                <c:pt idx="1991">
                  <c:v>21.32</c:v>
                </c:pt>
                <c:pt idx="1992">
                  <c:v>21.64</c:v>
                </c:pt>
                <c:pt idx="1993">
                  <c:v>22.24</c:v>
                </c:pt>
                <c:pt idx="1994">
                  <c:v>21.92</c:v>
                </c:pt>
                <c:pt idx="1995">
                  <c:v>21.74</c:v>
                </c:pt>
                <c:pt idx="1996">
                  <c:v>21.56</c:v>
                </c:pt>
                <c:pt idx="1997">
                  <c:v>21.71</c:v>
                </c:pt>
                <c:pt idx="1998">
                  <c:v>21.67</c:v>
                </c:pt>
                <c:pt idx="1999">
                  <c:v>21.26</c:v>
                </c:pt>
                <c:pt idx="2000">
                  <c:v>21.64</c:v>
                </c:pt>
                <c:pt idx="2001">
                  <c:v>21.7</c:v>
                </c:pt>
                <c:pt idx="2002">
                  <c:v>22.22</c:v>
                </c:pt>
                <c:pt idx="2003">
                  <c:v>22.25</c:v>
                </c:pt>
                <c:pt idx="2004">
                  <c:v>22.52</c:v>
                </c:pt>
                <c:pt idx="2005">
                  <c:v>22.51</c:v>
                </c:pt>
                <c:pt idx="2006">
                  <c:v>22.95</c:v>
                </c:pt>
                <c:pt idx="2007">
                  <c:v>22.88</c:v>
                </c:pt>
                <c:pt idx="2008">
                  <c:v>22.91</c:v>
                </c:pt>
                <c:pt idx="2009">
                  <c:v>22.5</c:v>
                </c:pt>
                <c:pt idx="2010">
                  <c:v>21.89</c:v>
                </c:pt>
                <c:pt idx="2011">
                  <c:v>20.63</c:v>
                </c:pt>
                <c:pt idx="2012">
                  <c:v>20.77</c:v>
                </c:pt>
                <c:pt idx="2013">
                  <c:v>20.7</c:v>
                </c:pt>
                <c:pt idx="2014">
                  <c:v>20.190000000000001</c:v>
                </c:pt>
                <c:pt idx="2015">
                  <c:v>20.67</c:v>
                </c:pt>
                <c:pt idx="2016">
                  <c:v>20.6</c:v>
                </c:pt>
                <c:pt idx="2017">
                  <c:v>20.37</c:v>
                </c:pt>
                <c:pt idx="2018">
                  <c:v>20.37</c:v>
                </c:pt>
                <c:pt idx="2019">
                  <c:v>20.46</c:v>
                </c:pt>
                <c:pt idx="2020">
                  <c:v>21.01</c:v>
                </c:pt>
                <c:pt idx="2021">
                  <c:v>20.9</c:v>
                </c:pt>
                <c:pt idx="2022">
                  <c:v>21.09</c:v>
                </c:pt>
                <c:pt idx="2023">
                  <c:v>21.06</c:v>
                </c:pt>
                <c:pt idx="2024">
                  <c:v>21.04</c:v>
                </c:pt>
                <c:pt idx="2025">
                  <c:v>21.07</c:v>
                </c:pt>
                <c:pt idx="2026">
                  <c:v>20.98</c:v>
                </c:pt>
                <c:pt idx="2027">
                  <c:v>21.07</c:v>
                </c:pt>
                <c:pt idx="2028">
                  <c:v>20.55</c:v>
                </c:pt>
                <c:pt idx="2029">
                  <c:v>19.82</c:v>
                </c:pt>
                <c:pt idx="2030">
                  <c:v>19.5</c:v>
                </c:pt>
                <c:pt idx="2031">
                  <c:v>20.05</c:v>
                </c:pt>
                <c:pt idx="2032">
                  <c:v>20.14</c:v>
                </c:pt>
                <c:pt idx="2033">
                  <c:v>20.02</c:v>
                </c:pt>
                <c:pt idx="2034">
                  <c:v>19.7</c:v>
                </c:pt>
                <c:pt idx="2035">
                  <c:v>20.37</c:v>
                </c:pt>
                <c:pt idx="2036">
                  <c:v>20.28</c:v>
                </c:pt>
                <c:pt idx="2037">
                  <c:v>19.87</c:v>
                </c:pt>
                <c:pt idx="2038">
                  <c:v>20.04</c:v>
                </c:pt>
                <c:pt idx="2039">
                  <c:v>20.27</c:v>
                </c:pt>
                <c:pt idx="2040">
                  <c:v>20.11</c:v>
                </c:pt>
                <c:pt idx="2041">
                  <c:v>19.95</c:v>
                </c:pt>
                <c:pt idx="2042">
                  <c:v>19.68</c:v>
                </c:pt>
                <c:pt idx="2043">
                  <c:v>19.68</c:v>
                </c:pt>
                <c:pt idx="2044">
                  <c:v>19.510000000000002</c:v>
                </c:pt>
                <c:pt idx="2045">
                  <c:v>19.850000000000001</c:v>
                </c:pt>
                <c:pt idx="2046">
                  <c:v>19.95</c:v>
                </c:pt>
                <c:pt idx="2047">
                  <c:v>19.72</c:v>
                </c:pt>
                <c:pt idx="2048">
                  <c:v>19.7</c:v>
                </c:pt>
                <c:pt idx="2049">
                  <c:v>20.13</c:v>
                </c:pt>
                <c:pt idx="2050">
                  <c:v>20.05</c:v>
                </c:pt>
                <c:pt idx="2051">
                  <c:v>19.71</c:v>
                </c:pt>
                <c:pt idx="2052">
                  <c:v>19.82</c:v>
                </c:pt>
                <c:pt idx="2053">
                  <c:v>19.760000000000002</c:v>
                </c:pt>
                <c:pt idx="2054">
                  <c:v>19.579999999999998</c:v>
                </c:pt>
                <c:pt idx="2055">
                  <c:v>19.77</c:v>
                </c:pt>
                <c:pt idx="2056">
                  <c:v>19.82</c:v>
                </c:pt>
                <c:pt idx="2057">
                  <c:v>20.53</c:v>
                </c:pt>
                <c:pt idx="2058">
                  <c:v>20.54</c:v>
                </c:pt>
                <c:pt idx="2059">
                  <c:v>20.98</c:v>
                </c:pt>
                <c:pt idx="2060">
                  <c:v>20.96</c:v>
                </c:pt>
                <c:pt idx="2061">
                  <c:v>21.19</c:v>
                </c:pt>
                <c:pt idx="2062">
                  <c:v>21.02</c:v>
                </c:pt>
                <c:pt idx="2063">
                  <c:v>21.11</c:v>
                </c:pt>
                <c:pt idx="2064">
                  <c:v>21.73</c:v>
                </c:pt>
                <c:pt idx="2065">
                  <c:v>21.72</c:v>
                </c:pt>
                <c:pt idx="2066">
                  <c:v>21.97</c:v>
                </c:pt>
                <c:pt idx="2067">
                  <c:v>22.32</c:v>
                </c:pt>
                <c:pt idx="2068">
                  <c:v>22.63</c:v>
                </c:pt>
                <c:pt idx="2069">
                  <c:v>22.52</c:v>
                </c:pt>
                <c:pt idx="2070">
                  <c:v>22.92</c:v>
                </c:pt>
                <c:pt idx="2071">
                  <c:v>22.57</c:v>
                </c:pt>
                <c:pt idx="2072">
                  <c:v>23.58</c:v>
                </c:pt>
                <c:pt idx="2073">
                  <c:v>23.9</c:v>
                </c:pt>
                <c:pt idx="2074">
                  <c:v>24.03</c:v>
                </c:pt>
                <c:pt idx="2075">
                  <c:v>23.81</c:v>
                </c:pt>
                <c:pt idx="2076">
                  <c:v>23.75</c:v>
                </c:pt>
                <c:pt idx="2077">
                  <c:v>23.8</c:v>
                </c:pt>
                <c:pt idx="2078">
                  <c:v>25.36</c:v>
                </c:pt>
                <c:pt idx="2079">
                  <c:v>25.41</c:v>
                </c:pt>
                <c:pt idx="2080">
                  <c:v>26.4</c:v>
                </c:pt>
                <c:pt idx="2081">
                  <c:v>26.14</c:v>
                </c:pt>
                <c:pt idx="2082">
                  <c:v>26.56</c:v>
                </c:pt>
                <c:pt idx="2083">
                  <c:v>26.35</c:v>
                </c:pt>
                <c:pt idx="2084">
                  <c:v>26.54</c:v>
                </c:pt>
                <c:pt idx="2085">
                  <c:v>26.49</c:v>
                </c:pt>
                <c:pt idx="2086">
                  <c:v>26.29</c:v>
                </c:pt>
                <c:pt idx="2087">
                  <c:v>26.22</c:v>
                </c:pt>
                <c:pt idx="2088">
                  <c:v>26.2</c:v>
                </c:pt>
                <c:pt idx="2089">
                  <c:v>25.68</c:v>
                </c:pt>
                <c:pt idx="2090">
                  <c:v>25.78</c:v>
                </c:pt>
                <c:pt idx="2091">
                  <c:v>25.86</c:v>
                </c:pt>
                <c:pt idx="2092">
                  <c:v>25.68</c:v>
                </c:pt>
                <c:pt idx="2093">
                  <c:v>25.87</c:v>
                </c:pt>
                <c:pt idx="2094">
                  <c:v>25.46</c:v>
                </c:pt>
                <c:pt idx="2095">
                  <c:v>25.48</c:v>
                </c:pt>
                <c:pt idx="2096">
                  <c:v>25.78</c:v>
                </c:pt>
                <c:pt idx="2097">
                  <c:v>25.8</c:v>
                </c:pt>
                <c:pt idx="2098">
                  <c:v>25.93</c:v>
                </c:pt>
                <c:pt idx="2099">
                  <c:v>26.72</c:v>
                </c:pt>
                <c:pt idx="2100">
                  <c:v>26.48</c:v>
                </c:pt>
                <c:pt idx="2101">
                  <c:v>26.35</c:v>
                </c:pt>
                <c:pt idx="2102">
                  <c:v>26.68</c:v>
                </c:pt>
                <c:pt idx="2103">
                  <c:v>27.32</c:v>
                </c:pt>
                <c:pt idx="2104">
                  <c:v>27.88</c:v>
                </c:pt>
                <c:pt idx="2105">
                  <c:v>27.66</c:v>
                </c:pt>
                <c:pt idx="2106">
                  <c:v>27.62</c:v>
                </c:pt>
                <c:pt idx="2107">
                  <c:v>27.75</c:v>
                </c:pt>
                <c:pt idx="2108">
                  <c:v>27.75</c:v>
                </c:pt>
                <c:pt idx="2109">
                  <c:v>28.21</c:v>
                </c:pt>
                <c:pt idx="2110">
                  <c:v>27.98</c:v>
                </c:pt>
                <c:pt idx="2111">
                  <c:v>27.47</c:v>
                </c:pt>
                <c:pt idx="2112">
                  <c:v>27.26</c:v>
                </c:pt>
                <c:pt idx="2113">
                  <c:v>26.73</c:v>
                </c:pt>
                <c:pt idx="2114">
                  <c:v>26.57</c:v>
                </c:pt>
                <c:pt idx="2115">
                  <c:v>26.18</c:v>
                </c:pt>
                <c:pt idx="2116">
                  <c:v>26.27</c:v>
                </c:pt>
                <c:pt idx="2117">
                  <c:v>26.5</c:v>
                </c:pt>
                <c:pt idx="2118">
                  <c:v>26.26</c:v>
                </c:pt>
                <c:pt idx="2119">
                  <c:v>26.25</c:v>
                </c:pt>
                <c:pt idx="2120">
                  <c:v>26.43</c:v>
                </c:pt>
                <c:pt idx="2121">
                  <c:v>26.12</c:v>
                </c:pt>
                <c:pt idx="2122">
                  <c:v>26.2</c:v>
                </c:pt>
                <c:pt idx="2123">
                  <c:v>26.44</c:v>
                </c:pt>
                <c:pt idx="2124">
                  <c:v>26.8</c:v>
                </c:pt>
                <c:pt idx="2125">
                  <c:v>27.51</c:v>
                </c:pt>
                <c:pt idx="2126">
                  <c:v>26.54</c:v>
                </c:pt>
                <c:pt idx="2127">
                  <c:v>26.26</c:v>
                </c:pt>
                <c:pt idx="2128">
                  <c:v>26.12</c:v>
                </c:pt>
                <c:pt idx="2129">
                  <c:v>25.79</c:v>
                </c:pt>
                <c:pt idx="2130">
                  <c:v>26.35</c:v>
                </c:pt>
                <c:pt idx="2131">
                  <c:v>25.99</c:v>
                </c:pt>
                <c:pt idx="2132">
                  <c:v>26.67</c:v>
                </c:pt>
                <c:pt idx="2133">
                  <c:v>26.93</c:v>
                </c:pt>
                <c:pt idx="2134">
                  <c:v>27.4</c:v>
                </c:pt>
                <c:pt idx="2135">
                  <c:v>27.31</c:v>
                </c:pt>
                <c:pt idx="2136">
                  <c:v>27.22</c:v>
                </c:pt>
                <c:pt idx="2137">
                  <c:v>26.85</c:v>
                </c:pt>
                <c:pt idx="2138">
                  <c:v>25.95</c:v>
                </c:pt>
                <c:pt idx="2139">
                  <c:v>24.81</c:v>
                </c:pt>
                <c:pt idx="2140">
                  <c:v>24.23</c:v>
                </c:pt>
                <c:pt idx="2141">
                  <c:v>23.83</c:v>
                </c:pt>
                <c:pt idx="2142">
                  <c:v>23.59</c:v>
                </c:pt>
                <c:pt idx="2143">
                  <c:v>23.42</c:v>
                </c:pt>
                <c:pt idx="2144">
                  <c:v>23.71</c:v>
                </c:pt>
                <c:pt idx="2145">
                  <c:v>23.28</c:v>
                </c:pt>
                <c:pt idx="2146">
                  <c:v>23.32</c:v>
                </c:pt>
                <c:pt idx="2147">
                  <c:v>23.47</c:v>
                </c:pt>
                <c:pt idx="2148">
                  <c:v>23.63</c:v>
                </c:pt>
                <c:pt idx="2149">
                  <c:v>23.76</c:v>
                </c:pt>
                <c:pt idx="2150">
                  <c:v>23.5</c:v>
                </c:pt>
                <c:pt idx="2151">
                  <c:v>23.56</c:v>
                </c:pt>
                <c:pt idx="2152">
                  <c:v>23.58</c:v>
                </c:pt>
                <c:pt idx="2153">
                  <c:v>23.11</c:v>
                </c:pt>
                <c:pt idx="2154">
                  <c:v>22.91</c:v>
                </c:pt>
                <c:pt idx="2155">
                  <c:v>22.85</c:v>
                </c:pt>
                <c:pt idx="2156">
                  <c:v>21.88</c:v>
                </c:pt>
                <c:pt idx="2157">
                  <c:v>22.13</c:v>
                </c:pt>
                <c:pt idx="2158">
                  <c:v>20.56</c:v>
                </c:pt>
                <c:pt idx="2159">
                  <c:v>21.36</c:v>
                </c:pt>
                <c:pt idx="2160">
                  <c:v>20.54</c:v>
                </c:pt>
                <c:pt idx="2161">
                  <c:v>21.44</c:v>
                </c:pt>
                <c:pt idx="2162">
                  <c:v>20.72</c:v>
                </c:pt>
                <c:pt idx="2163">
                  <c:v>20.95</c:v>
                </c:pt>
                <c:pt idx="2164">
                  <c:v>21.39</c:v>
                </c:pt>
                <c:pt idx="2165">
                  <c:v>20.46</c:v>
                </c:pt>
                <c:pt idx="2166">
                  <c:v>21.43</c:v>
                </c:pt>
                <c:pt idx="2167">
                  <c:v>21.57</c:v>
                </c:pt>
                <c:pt idx="2168">
                  <c:v>21.61</c:v>
                </c:pt>
                <c:pt idx="2169">
                  <c:v>22.58</c:v>
                </c:pt>
                <c:pt idx="2170">
                  <c:v>23.35</c:v>
                </c:pt>
                <c:pt idx="2171">
                  <c:v>22.5</c:v>
                </c:pt>
                <c:pt idx="2172">
                  <c:v>22.78</c:v>
                </c:pt>
                <c:pt idx="2173">
                  <c:v>23.1</c:v>
                </c:pt>
                <c:pt idx="2174">
                  <c:v>23.36</c:v>
                </c:pt>
                <c:pt idx="2175">
                  <c:v>23.93</c:v>
                </c:pt>
                <c:pt idx="2176">
                  <c:v>23.04</c:v>
                </c:pt>
                <c:pt idx="2177">
                  <c:v>22.15</c:v>
                </c:pt>
                <c:pt idx="2178">
                  <c:v>22.81</c:v>
                </c:pt>
                <c:pt idx="2179">
                  <c:v>23.22</c:v>
                </c:pt>
                <c:pt idx="2180">
                  <c:v>22.91</c:v>
                </c:pt>
                <c:pt idx="2181">
                  <c:v>23.13</c:v>
                </c:pt>
                <c:pt idx="2182">
                  <c:v>23.22</c:v>
                </c:pt>
                <c:pt idx="2183">
                  <c:v>23.17</c:v>
                </c:pt>
                <c:pt idx="2184">
                  <c:v>23.91</c:v>
                </c:pt>
                <c:pt idx="2185">
                  <c:v>24.64</c:v>
                </c:pt>
                <c:pt idx="2186">
                  <c:v>24.89</c:v>
                </c:pt>
                <c:pt idx="2187">
                  <c:v>24.23</c:v>
                </c:pt>
                <c:pt idx="2188">
                  <c:v>23.98</c:v>
                </c:pt>
                <c:pt idx="2189">
                  <c:v>23.44</c:v>
                </c:pt>
                <c:pt idx="2190">
                  <c:v>22.61</c:v>
                </c:pt>
                <c:pt idx="2191">
                  <c:v>22.51</c:v>
                </c:pt>
                <c:pt idx="2192">
                  <c:v>23.61</c:v>
                </c:pt>
                <c:pt idx="2193">
                  <c:v>23.88</c:v>
                </c:pt>
                <c:pt idx="2194">
                  <c:v>23.52</c:v>
                </c:pt>
                <c:pt idx="2195">
                  <c:v>23.99</c:v>
                </c:pt>
                <c:pt idx="2196">
                  <c:v>23.1</c:v>
                </c:pt>
                <c:pt idx="2197">
                  <c:v>22.97</c:v>
                </c:pt>
                <c:pt idx="2198">
                  <c:v>23.79</c:v>
                </c:pt>
                <c:pt idx="2199">
                  <c:v>23.87</c:v>
                </c:pt>
                <c:pt idx="2200">
                  <c:v>24.06</c:v>
                </c:pt>
                <c:pt idx="2201">
                  <c:v>24.33</c:v>
                </c:pt>
                <c:pt idx="2202">
                  <c:v>24.58</c:v>
                </c:pt>
                <c:pt idx="2203">
                  <c:v>24.92</c:v>
                </c:pt>
                <c:pt idx="2204">
                  <c:v>25.65</c:v>
                </c:pt>
                <c:pt idx="2205">
                  <c:v>25.22</c:v>
                </c:pt>
                <c:pt idx="2206">
                  <c:v>25.16</c:v>
                </c:pt>
                <c:pt idx="2207">
                  <c:v>24.24</c:v>
                </c:pt>
                <c:pt idx="2208">
                  <c:v>24.98</c:v>
                </c:pt>
                <c:pt idx="2209">
                  <c:v>24.87</c:v>
                </c:pt>
                <c:pt idx="2210">
                  <c:v>25.06</c:v>
                </c:pt>
                <c:pt idx="2211">
                  <c:v>25.04</c:v>
                </c:pt>
                <c:pt idx="2212">
                  <c:v>25.58</c:v>
                </c:pt>
                <c:pt idx="2213">
                  <c:v>25.6</c:v>
                </c:pt>
                <c:pt idx="2214">
                  <c:v>25.04</c:v>
                </c:pt>
                <c:pt idx="2215">
                  <c:v>25.91</c:v>
                </c:pt>
                <c:pt idx="2216">
                  <c:v>26.2</c:v>
                </c:pt>
                <c:pt idx="2217">
                  <c:v>25.57</c:v>
                </c:pt>
                <c:pt idx="2218">
                  <c:v>25.04</c:v>
                </c:pt>
                <c:pt idx="2219">
                  <c:v>25.1</c:v>
                </c:pt>
                <c:pt idx="2220">
                  <c:v>25.83</c:v>
                </c:pt>
                <c:pt idx="2221">
                  <c:v>25.69</c:v>
                </c:pt>
                <c:pt idx="2222">
                  <c:v>25.45</c:v>
                </c:pt>
                <c:pt idx="2223">
                  <c:v>25.64</c:v>
                </c:pt>
                <c:pt idx="2224">
                  <c:v>24.92</c:v>
                </c:pt>
                <c:pt idx="2225">
                  <c:v>24.6</c:v>
                </c:pt>
                <c:pt idx="2226">
                  <c:v>25.17</c:v>
                </c:pt>
                <c:pt idx="2227">
                  <c:v>24.64</c:v>
                </c:pt>
                <c:pt idx="2228">
                  <c:v>23.56</c:v>
                </c:pt>
                <c:pt idx="2229">
                  <c:v>22.52</c:v>
                </c:pt>
                <c:pt idx="2230">
                  <c:v>21.93</c:v>
                </c:pt>
                <c:pt idx="2231">
                  <c:v>22.46</c:v>
                </c:pt>
                <c:pt idx="2232">
                  <c:v>22.72</c:v>
                </c:pt>
                <c:pt idx="2233">
                  <c:v>22.43</c:v>
                </c:pt>
                <c:pt idx="2234">
                  <c:v>22.11</c:v>
                </c:pt>
                <c:pt idx="2235">
                  <c:v>21.51</c:v>
                </c:pt>
                <c:pt idx="2236">
                  <c:v>22.36</c:v>
                </c:pt>
                <c:pt idx="2237">
                  <c:v>22.75</c:v>
                </c:pt>
                <c:pt idx="2238">
                  <c:v>23.12</c:v>
                </c:pt>
                <c:pt idx="2239">
                  <c:v>23.36</c:v>
                </c:pt>
                <c:pt idx="2240">
                  <c:v>23.22</c:v>
                </c:pt>
                <c:pt idx="2241">
                  <c:v>23.68</c:v>
                </c:pt>
                <c:pt idx="2242">
                  <c:v>23.34</c:v>
                </c:pt>
                <c:pt idx="2243">
                  <c:v>23.69</c:v>
                </c:pt>
                <c:pt idx="2244">
                  <c:v>23.57</c:v>
                </c:pt>
                <c:pt idx="2245">
                  <c:v>24.2</c:v>
                </c:pt>
                <c:pt idx="2246">
                  <c:v>24.71</c:v>
                </c:pt>
                <c:pt idx="2247">
                  <c:v>24.07</c:v>
                </c:pt>
                <c:pt idx="2248">
                  <c:v>23.49</c:v>
                </c:pt>
                <c:pt idx="2249">
                  <c:v>23.7</c:v>
                </c:pt>
                <c:pt idx="2250">
                  <c:v>23.34</c:v>
                </c:pt>
                <c:pt idx="2251">
                  <c:v>22.67</c:v>
                </c:pt>
                <c:pt idx="2252">
                  <c:v>23.47</c:v>
                </c:pt>
                <c:pt idx="2253">
                  <c:v>23.54</c:v>
                </c:pt>
                <c:pt idx="2254">
                  <c:v>23.79</c:v>
                </c:pt>
                <c:pt idx="2255">
                  <c:v>23.92</c:v>
                </c:pt>
                <c:pt idx="2256">
                  <c:v>23.92</c:v>
                </c:pt>
                <c:pt idx="2257">
                  <c:v>24.07</c:v>
                </c:pt>
                <c:pt idx="2258">
                  <c:v>24.35</c:v>
                </c:pt>
                <c:pt idx="2259">
                  <c:v>24.13</c:v>
                </c:pt>
                <c:pt idx="2260">
                  <c:v>23.79</c:v>
                </c:pt>
                <c:pt idx="2261">
                  <c:v>24.13</c:v>
                </c:pt>
                <c:pt idx="2262">
                  <c:v>25.26</c:v>
                </c:pt>
                <c:pt idx="2263">
                  <c:v>24.87</c:v>
                </c:pt>
                <c:pt idx="2264">
                  <c:v>23.99</c:v>
                </c:pt>
                <c:pt idx="2265">
                  <c:v>24.23</c:v>
                </c:pt>
                <c:pt idx="2266">
                  <c:v>24.38</c:v>
                </c:pt>
                <c:pt idx="2267">
                  <c:v>24.18</c:v>
                </c:pt>
                <c:pt idx="2268">
                  <c:v>23.51</c:v>
                </c:pt>
                <c:pt idx="2269">
                  <c:v>23.23</c:v>
                </c:pt>
                <c:pt idx="2270">
                  <c:v>24.02</c:v>
                </c:pt>
                <c:pt idx="2271">
                  <c:v>24.84</c:v>
                </c:pt>
                <c:pt idx="2272">
                  <c:v>24.55</c:v>
                </c:pt>
                <c:pt idx="2273">
                  <c:v>24.76</c:v>
                </c:pt>
                <c:pt idx="2274">
                  <c:v>24.75</c:v>
                </c:pt>
                <c:pt idx="2275">
                  <c:v>25</c:v>
                </c:pt>
                <c:pt idx="2276">
                  <c:v>24.7</c:v>
                </c:pt>
                <c:pt idx="2277">
                  <c:v>24.32</c:v>
                </c:pt>
                <c:pt idx="2278">
                  <c:v>23.74</c:v>
                </c:pt>
                <c:pt idx="2279">
                  <c:v>23.36</c:v>
                </c:pt>
                <c:pt idx="2280">
                  <c:v>23.31</c:v>
                </c:pt>
                <c:pt idx="2281">
                  <c:v>23.27</c:v>
                </c:pt>
                <c:pt idx="2282">
                  <c:v>23.64</c:v>
                </c:pt>
                <c:pt idx="2283">
                  <c:v>23.41</c:v>
                </c:pt>
                <c:pt idx="2284">
                  <c:v>23.73</c:v>
                </c:pt>
                <c:pt idx="2285">
                  <c:v>24.49</c:v>
                </c:pt>
                <c:pt idx="2286">
                  <c:v>24.08</c:v>
                </c:pt>
                <c:pt idx="2287">
                  <c:v>22.88</c:v>
                </c:pt>
                <c:pt idx="2288">
                  <c:v>22.94</c:v>
                </c:pt>
                <c:pt idx="2289">
                  <c:v>22.98</c:v>
                </c:pt>
                <c:pt idx="2290">
                  <c:v>22.81</c:v>
                </c:pt>
                <c:pt idx="2291">
                  <c:v>23.04</c:v>
                </c:pt>
                <c:pt idx="2292">
                  <c:v>23.18</c:v>
                </c:pt>
                <c:pt idx="2293">
                  <c:v>23.3</c:v>
                </c:pt>
                <c:pt idx="2294">
                  <c:v>22.97</c:v>
                </c:pt>
                <c:pt idx="2295">
                  <c:v>23.29</c:v>
                </c:pt>
                <c:pt idx="2296">
                  <c:v>22.73</c:v>
                </c:pt>
                <c:pt idx="2297">
                  <c:v>23</c:v>
                </c:pt>
                <c:pt idx="2298">
                  <c:v>23.33</c:v>
                </c:pt>
                <c:pt idx="2299">
                  <c:v>22.78</c:v>
                </c:pt>
                <c:pt idx="2300">
                  <c:v>23.84</c:v>
                </c:pt>
                <c:pt idx="2301">
                  <c:v>23.87</c:v>
                </c:pt>
                <c:pt idx="2302">
                  <c:v>24.16</c:v>
                </c:pt>
                <c:pt idx="2303">
                  <c:v>23.79</c:v>
                </c:pt>
                <c:pt idx="2304">
                  <c:v>23.9</c:v>
                </c:pt>
                <c:pt idx="2305">
                  <c:v>24.21</c:v>
                </c:pt>
                <c:pt idx="2306">
                  <c:v>23.9</c:v>
                </c:pt>
                <c:pt idx="2307">
                  <c:v>23.77</c:v>
                </c:pt>
                <c:pt idx="2308">
                  <c:v>23.79</c:v>
                </c:pt>
                <c:pt idx="2309">
                  <c:v>23.5</c:v>
                </c:pt>
                <c:pt idx="2310">
                  <c:v>23.81</c:v>
                </c:pt>
                <c:pt idx="2311">
                  <c:v>23.56</c:v>
                </c:pt>
                <c:pt idx="2312">
                  <c:v>23.95</c:v>
                </c:pt>
                <c:pt idx="2313">
                  <c:v>24.01</c:v>
                </c:pt>
                <c:pt idx="2314">
                  <c:v>24.67</c:v>
                </c:pt>
                <c:pt idx="2315">
                  <c:v>23.16</c:v>
                </c:pt>
                <c:pt idx="2316">
                  <c:v>23.62</c:v>
                </c:pt>
                <c:pt idx="2317">
                  <c:v>23.8</c:v>
                </c:pt>
                <c:pt idx="2318">
                  <c:v>23.76</c:v>
                </c:pt>
                <c:pt idx="2319">
                  <c:v>23.49</c:v>
                </c:pt>
                <c:pt idx="2320">
                  <c:v>22.59</c:v>
                </c:pt>
                <c:pt idx="2321">
                  <c:v>21.84</c:v>
                </c:pt>
                <c:pt idx="2322">
                  <c:v>22.46</c:v>
                </c:pt>
                <c:pt idx="2323">
                  <c:v>22.04</c:v>
                </c:pt>
                <c:pt idx="2324">
                  <c:v>21.95</c:v>
                </c:pt>
                <c:pt idx="2325">
                  <c:v>21.73</c:v>
                </c:pt>
                <c:pt idx="2326">
                  <c:v>21.85</c:v>
                </c:pt>
                <c:pt idx="2327">
                  <c:v>21.42</c:v>
                </c:pt>
                <c:pt idx="2328">
                  <c:v>21.27</c:v>
                </c:pt>
                <c:pt idx="2329">
                  <c:v>21.56</c:v>
                </c:pt>
                <c:pt idx="2330">
                  <c:v>21.23</c:v>
                </c:pt>
                <c:pt idx="2331">
                  <c:v>21.7</c:v>
                </c:pt>
                <c:pt idx="2332">
                  <c:v>22.15</c:v>
                </c:pt>
                <c:pt idx="2333">
                  <c:v>22.29</c:v>
                </c:pt>
                <c:pt idx="2334">
                  <c:v>22.29</c:v>
                </c:pt>
                <c:pt idx="2335">
                  <c:v>22.38</c:v>
                </c:pt>
                <c:pt idx="2336">
                  <c:v>22.37</c:v>
                </c:pt>
                <c:pt idx="2337">
                  <c:v>22.28</c:v>
                </c:pt>
                <c:pt idx="2338">
                  <c:v>22.58</c:v>
                </c:pt>
                <c:pt idx="2339">
                  <c:v>22.58</c:v>
                </c:pt>
                <c:pt idx="2340">
                  <c:v>22.68</c:v>
                </c:pt>
                <c:pt idx="2341">
                  <c:v>22.76</c:v>
                </c:pt>
                <c:pt idx="2342">
                  <c:v>22.86</c:v>
                </c:pt>
                <c:pt idx="2343">
                  <c:v>22.77</c:v>
                </c:pt>
                <c:pt idx="2344">
                  <c:v>22.48</c:v>
                </c:pt>
                <c:pt idx="2345">
                  <c:v>21.83</c:v>
                </c:pt>
                <c:pt idx="2346">
                  <c:v>21.09</c:v>
                </c:pt>
                <c:pt idx="2347">
                  <c:v>21.11</c:v>
                </c:pt>
                <c:pt idx="2348">
                  <c:v>20.91</c:v>
                </c:pt>
                <c:pt idx="2349">
                  <c:v>21.07</c:v>
                </c:pt>
                <c:pt idx="2350">
                  <c:v>20.329999999999998</c:v>
                </c:pt>
                <c:pt idx="2351">
                  <c:v>20.88</c:v>
                </c:pt>
                <c:pt idx="2352">
                  <c:v>20.62</c:v>
                </c:pt>
                <c:pt idx="2353">
                  <c:v>20.84</c:v>
                </c:pt>
                <c:pt idx="2354">
                  <c:v>18.52</c:v>
                </c:pt>
                <c:pt idx="2355">
                  <c:v>19.07</c:v>
                </c:pt>
                <c:pt idx="2356">
                  <c:v>18.98</c:v>
                </c:pt>
                <c:pt idx="2357">
                  <c:v>19.04</c:v>
                </c:pt>
                <c:pt idx="2358">
                  <c:v>19.079999999999998</c:v>
                </c:pt>
                <c:pt idx="2359">
                  <c:v>19.170000000000002</c:v>
                </c:pt>
                <c:pt idx="2360">
                  <c:v>19.52</c:v>
                </c:pt>
                <c:pt idx="2361">
                  <c:v>19.71</c:v>
                </c:pt>
                <c:pt idx="2362">
                  <c:v>19.66</c:v>
                </c:pt>
                <c:pt idx="2363">
                  <c:v>19.18</c:v>
                </c:pt>
                <c:pt idx="2364">
                  <c:v>19.2</c:v>
                </c:pt>
                <c:pt idx="2365">
                  <c:v>19.2</c:v>
                </c:pt>
                <c:pt idx="2366">
                  <c:v>19.54</c:v>
                </c:pt>
                <c:pt idx="2367">
                  <c:v>19.350000000000001</c:v>
                </c:pt>
                <c:pt idx="2368">
                  <c:v>18.8</c:v>
                </c:pt>
                <c:pt idx="2369">
                  <c:v>19.03</c:v>
                </c:pt>
                <c:pt idx="2370">
                  <c:v>18.28</c:v>
                </c:pt>
                <c:pt idx="2371">
                  <c:v>18.57</c:v>
                </c:pt>
                <c:pt idx="2372">
                  <c:v>18.11</c:v>
                </c:pt>
                <c:pt idx="2373">
                  <c:v>17.739999999999998</c:v>
                </c:pt>
                <c:pt idx="2374">
                  <c:v>17.829999999999998</c:v>
                </c:pt>
                <c:pt idx="2375">
                  <c:v>18.22</c:v>
                </c:pt>
                <c:pt idx="2376">
                  <c:v>18.37</c:v>
                </c:pt>
                <c:pt idx="2377">
                  <c:v>18.14</c:v>
                </c:pt>
                <c:pt idx="2378">
                  <c:v>17.559999999999999</c:v>
                </c:pt>
                <c:pt idx="2379">
                  <c:v>17.690000000000001</c:v>
                </c:pt>
                <c:pt idx="2380">
                  <c:v>17.190000000000001</c:v>
                </c:pt>
                <c:pt idx="2381">
                  <c:v>17.48</c:v>
                </c:pt>
                <c:pt idx="2382">
                  <c:v>17.82</c:v>
                </c:pt>
                <c:pt idx="2383">
                  <c:v>17.809999999999999</c:v>
                </c:pt>
                <c:pt idx="2384">
                  <c:v>18.36</c:v>
                </c:pt>
                <c:pt idx="2385">
                  <c:v>17.98</c:v>
                </c:pt>
                <c:pt idx="2386">
                  <c:v>18.37</c:v>
                </c:pt>
                <c:pt idx="2387">
                  <c:v>18.27</c:v>
                </c:pt>
                <c:pt idx="2388">
                  <c:v>18.13</c:v>
                </c:pt>
                <c:pt idx="2389">
                  <c:v>17.52</c:v>
                </c:pt>
                <c:pt idx="2390">
                  <c:v>17.55</c:v>
                </c:pt>
                <c:pt idx="2391">
                  <c:v>17.21</c:v>
                </c:pt>
                <c:pt idx="2392">
                  <c:v>17.100000000000001</c:v>
                </c:pt>
                <c:pt idx="2393">
                  <c:v>16.829999999999998</c:v>
                </c:pt>
                <c:pt idx="2394">
                  <c:v>16.57</c:v>
                </c:pt>
                <c:pt idx="2395">
                  <c:v>16.739999999999998</c:v>
                </c:pt>
                <c:pt idx="2396">
                  <c:v>16.899999999999999</c:v>
                </c:pt>
                <c:pt idx="2397">
                  <c:v>16.8</c:v>
                </c:pt>
                <c:pt idx="2398">
                  <c:v>16.3</c:v>
                </c:pt>
                <c:pt idx="2399">
                  <c:v>16.14</c:v>
                </c:pt>
                <c:pt idx="2400">
                  <c:v>15.73</c:v>
                </c:pt>
                <c:pt idx="2401">
                  <c:v>15.77</c:v>
                </c:pt>
                <c:pt idx="2402">
                  <c:v>15.97</c:v>
                </c:pt>
                <c:pt idx="2403">
                  <c:v>16.14</c:v>
                </c:pt>
                <c:pt idx="2404">
                  <c:v>16.02</c:v>
                </c:pt>
                <c:pt idx="2405">
                  <c:v>16.02</c:v>
                </c:pt>
                <c:pt idx="2406">
                  <c:v>16.07</c:v>
                </c:pt>
                <c:pt idx="2407">
                  <c:v>15.75</c:v>
                </c:pt>
                <c:pt idx="2408">
                  <c:v>15.9</c:v>
                </c:pt>
                <c:pt idx="2409">
                  <c:v>16.010000000000002</c:v>
                </c:pt>
                <c:pt idx="2410">
                  <c:v>16.809999999999999</c:v>
                </c:pt>
                <c:pt idx="2411">
                  <c:v>16.73</c:v>
                </c:pt>
                <c:pt idx="2412">
                  <c:v>16.829999999999998</c:v>
                </c:pt>
                <c:pt idx="2413">
                  <c:v>17.739999999999998</c:v>
                </c:pt>
                <c:pt idx="2414">
                  <c:v>17.89</c:v>
                </c:pt>
                <c:pt idx="2415">
                  <c:v>17.28</c:v>
                </c:pt>
                <c:pt idx="2416">
                  <c:v>17.05</c:v>
                </c:pt>
                <c:pt idx="2417">
                  <c:v>17.98</c:v>
                </c:pt>
                <c:pt idx="2418">
                  <c:v>18.57</c:v>
                </c:pt>
                <c:pt idx="2419">
                  <c:v>19.489999999999998</c:v>
                </c:pt>
                <c:pt idx="2420">
                  <c:v>19.489999999999998</c:v>
                </c:pt>
                <c:pt idx="2421">
                  <c:v>18.79</c:v>
                </c:pt>
                <c:pt idx="2422">
                  <c:v>18.899999999999999</c:v>
                </c:pt>
                <c:pt idx="2423">
                  <c:v>18.420000000000002</c:v>
                </c:pt>
                <c:pt idx="2424">
                  <c:v>18.149999999999999</c:v>
                </c:pt>
                <c:pt idx="2425">
                  <c:v>18.14</c:v>
                </c:pt>
                <c:pt idx="2426">
                  <c:v>18.61</c:v>
                </c:pt>
                <c:pt idx="2427">
                  <c:v>19.16</c:v>
                </c:pt>
                <c:pt idx="2428">
                  <c:v>19.079999999999998</c:v>
                </c:pt>
                <c:pt idx="2429">
                  <c:v>20.41</c:v>
                </c:pt>
                <c:pt idx="2430">
                  <c:v>20.55</c:v>
                </c:pt>
                <c:pt idx="2431">
                  <c:v>21.06</c:v>
                </c:pt>
                <c:pt idx="2432">
                  <c:v>21.66</c:v>
                </c:pt>
                <c:pt idx="2433">
                  <c:v>21.59</c:v>
                </c:pt>
                <c:pt idx="2434">
                  <c:v>21.77</c:v>
                </c:pt>
                <c:pt idx="2435">
                  <c:v>22.07</c:v>
                </c:pt>
                <c:pt idx="2436">
                  <c:v>22.38</c:v>
                </c:pt>
                <c:pt idx="2437">
                  <c:v>23.15</c:v>
                </c:pt>
                <c:pt idx="2438">
                  <c:v>22.29</c:v>
                </c:pt>
                <c:pt idx="2439">
                  <c:v>22.43</c:v>
                </c:pt>
                <c:pt idx="2440">
                  <c:v>22.83</c:v>
                </c:pt>
                <c:pt idx="2441">
                  <c:v>22.74</c:v>
                </c:pt>
                <c:pt idx="2442">
                  <c:v>22.3</c:v>
                </c:pt>
                <c:pt idx="2443">
                  <c:v>22.13</c:v>
                </c:pt>
                <c:pt idx="2444">
                  <c:v>20.88</c:v>
                </c:pt>
                <c:pt idx="2445">
                  <c:v>21.12</c:v>
                </c:pt>
                <c:pt idx="2446">
                  <c:v>20.92</c:v>
                </c:pt>
                <c:pt idx="2447">
                  <c:v>21</c:v>
                </c:pt>
                <c:pt idx="2448">
                  <c:v>21.24</c:v>
                </c:pt>
                <c:pt idx="2449">
                  <c:v>21.33</c:v>
                </c:pt>
                <c:pt idx="2450">
                  <c:v>21.3</c:v>
                </c:pt>
                <c:pt idx="2451">
                  <c:v>22.37</c:v>
                </c:pt>
                <c:pt idx="2452">
                  <c:v>23.08</c:v>
                </c:pt>
                <c:pt idx="2453">
                  <c:v>23.25</c:v>
                </c:pt>
                <c:pt idx="2454">
                  <c:v>23.99</c:v>
                </c:pt>
                <c:pt idx="2455">
                  <c:v>22.96</c:v>
                </c:pt>
                <c:pt idx="2456">
                  <c:v>22.86</c:v>
                </c:pt>
                <c:pt idx="2457">
                  <c:v>22.77</c:v>
                </c:pt>
                <c:pt idx="2458">
                  <c:v>22.78</c:v>
                </c:pt>
                <c:pt idx="2459">
                  <c:v>22.95</c:v>
                </c:pt>
                <c:pt idx="2460">
                  <c:v>22.94</c:v>
                </c:pt>
                <c:pt idx="2461">
                  <c:v>23.44</c:v>
                </c:pt>
                <c:pt idx="2462">
                  <c:v>23.12</c:v>
                </c:pt>
                <c:pt idx="2463">
                  <c:v>23.2</c:v>
                </c:pt>
                <c:pt idx="2464">
                  <c:v>23.1</c:v>
                </c:pt>
                <c:pt idx="2465">
                  <c:v>23.28</c:v>
                </c:pt>
                <c:pt idx="2466">
                  <c:v>23.72</c:v>
                </c:pt>
                <c:pt idx="2467">
                  <c:v>23</c:v>
                </c:pt>
                <c:pt idx="2468">
                  <c:v>22.83</c:v>
                </c:pt>
                <c:pt idx="2469">
                  <c:v>23.6</c:v>
                </c:pt>
                <c:pt idx="2470">
                  <c:v>23.81</c:v>
                </c:pt>
                <c:pt idx="2471">
                  <c:v>23.72</c:v>
                </c:pt>
                <c:pt idx="2472">
                  <c:v>23.92</c:v>
                </c:pt>
                <c:pt idx="2473">
                  <c:v>23.4</c:v>
                </c:pt>
                <c:pt idx="2474">
                  <c:v>22.52</c:v>
                </c:pt>
                <c:pt idx="2475">
                  <c:v>22.11</c:v>
                </c:pt>
                <c:pt idx="2476">
                  <c:v>23.09</c:v>
                </c:pt>
                <c:pt idx="2477">
                  <c:v>23.26</c:v>
                </c:pt>
                <c:pt idx="2478">
                  <c:v>23.48</c:v>
                </c:pt>
                <c:pt idx="2479">
                  <c:v>24.5</c:v>
                </c:pt>
                <c:pt idx="2480">
                  <c:v>25.55</c:v>
                </c:pt>
                <c:pt idx="2481">
                  <c:v>25.92</c:v>
                </c:pt>
                <c:pt idx="2482">
                  <c:v>26.47</c:v>
                </c:pt>
                <c:pt idx="2483">
                  <c:v>27.08</c:v>
                </c:pt>
                <c:pt idx="2484">
                  <c:v>27.07</c:v>
                </c:pt>
                <c:pt idx="2485">
                  <c:v>26.82</c:v>
                </c:pt>
                <c:pt idx="2486">
                  <c:v>26.68</c:v>
                </c:pt>
                <c:pt idx="2487">
                  <c:v>26.44</c:v>
                </c:pt>
                <c:pt idx="2488">
                  <c:v>26.21</c:v>
                </c:pt>
                <c:pt idx="2489">
                  <c:v>26.25</c:v>
                </c:pt>
                <c:pt idx="2490">
                  <c:v>25.83</c:v>
                </c:pt>
                <c:pt idx="2491">
                  <c:v>25.88</c:v>
                </c:pt>
                <c:pt idx="2492">
                  <c:v>25.97</c:v>
                </c:pt>
                <c:pt idx="2493">
                  <c:v>26.64</c:v>
                </c:pt>
                <c:pt idx="2494">
                  <c:v>27.3</c:v>
                </c:pt>
                <c:pt idx="2495">
                  <c:v>27.44</c:v>
                </c:pt>
                <c:pt idx="2496">
                  <c:v>27.71</c:v>
                </c:pt>
                <c:pt idx="2497">
                  <c:v>27.83</c:v>
                </c:pt>
                <c:pt idx="2498">
                  <c:v>27.61</c:v>
                </c:pt>
                <c:pt idx="2499">
                  <c:v>27.51</c:v>
                </c:pt>
                <c:pt idx="2500">
                  <c:v>27.52</c:v>
                </c:pt>
                <c:pt idx="2501">
                  <c:v>27.72</c:v>
                </c:pt>
                <c:pt idx="2502">
                  <c:v>27.55</c:v>
                </c:pt>
                <c:pt idx="2503">
                  <c:v>26.13</c:v>
                </c:pt>
                <c:pt idx="2504">
                  <c:v>25.57</c:v>
                </c:pt>
                <c:pt idx="2505">
                  <c:v>25.58</c:v>
                </c:pt>
                <c:pt idx="2506">
                  <c:v>24.89</c:v>
                </c:pt>
                <c:pt idx="2507">
                  <c:v>24.67</c:v>
                </c:pt>
                <c:pt idx="2508">
                  <c:v>24.53</c:v>
                </c:pt>
                <c:pt idx="2509">
                  <c:v>25.09</c:v>
                </c:pt>
                <c:pt idx="2510">
                  <c:v>25.66</c:v>
                </c:pt>
                <c:pt idx="2511">
                  <c:v>24.36</c:v>
                </c:pt>
                <c:pt idx="2512">
                  <c:v>24.8</c:v>
                </c:pt>
                <c:pt idx="2513">
                  <c:v>24.75</c:v>
                </c:pt>
                <c:pt idx="2514">
                  <c:v>23.19</c:v>
                </c:pt>
                <c:pt idx="2515">
                  <c:v>22.61</c:v>
                </c:pt>
                <c:pt idx="2516">
                  <c:v>22.79</c:v>
                </c:pt>
                <c:pt idx="2517">
                  <c:v>23.25</c:v>
                </c:pt>
                <c:pt idx="2518">
                  <c:v>23.01</c:v>
                </c:pt>
                <c:pt idx="2519">
                  <c:v>23.16</c:v>
                </c:pt>
                <c:pt idx="2520">
                  <c:v>23.07</c:v>
                </c:pt>
                <c:pt idx="2521">
                  <c:v>23.49</c:v>
                </c:pt>
                <c:pt idx="2522">
                  <c:v>23.28</c:v>
                </c:pt>
                <c:pt idx="2523">
                  <c:v>23.32</c:v>
                </c:pt>
                <c:pt idx="2524">
                  <c:v>23.15</c:v>
                </c:pt>
                <c:pt idx="2525">
                  <c:v>23.47</c:v>
                </c:pt>
                <c:pt idx="2526">
                  <c:v>23.71</c:v>
                </c:pt>
                <c:pt idx="2527">
                  <c:v>23.78</c:v>
                </c:pt>
                <c:pt idx="2528">
                  <c:v>24.02</c:v>
                </c:pt>
                <c:pt idx="2529">
                  <c:v>23.64</c:v>
                </c:pt>
                <c:pt idx="2530">
                  <c:v>23.2</c:v>
                </c:pt>
                <c:pt idx="2531">
                  <c:v>24.69</c:v>
                </c:pt>
                <c:pt idx="2532">
                  <c:v>25.25</c:v>
                </c:pt>
                <c:pt idx="2533">
                  <c:v>26.81</c:v>
                </c:pt>
                <c:pt idx="2534">
                  <c:v>25.2</c:v>
                </c:pt>
                <c:pt idx="2535">
                  <c:v>25.41</c:v>
                </c:pt>
                <c:pt idx="2536">
                  <c:v>26.06</c:v>
                </c:pt>
                <c:pt idx="2537">
                  <c:v>26.2</c:v>
                </c:pt>
                <c:pt idx="2538">
                  <c:v>25.85</c:v>
                </c:pt>
                <c:pt idx="2539">
                  <c:v>26.03</c:v>
                </c:pt>
                <c:pt idx="2540">
                  <c:v>25.75</c:v>
                </c:pt>
                <c:pt idx="2541">
                  <c:v>25.37</c:v>
                </c:pt>
                <c:pt idx="2542">
                  <c:v>25.5</c:v>
                </c:pt>
                <c:pt idx="2543">
                  <c:v>25.33</c:v>
                </c:pt>
                <c:pt idx="2544">
                  <c:v>24.73</c:v>
                </c:pt>
                <c:pt idx="2545">
                  <c:v>24.82</c:v>
                </c:pt>
                <c:pt idx="2546">
                  <c:v>24.61</c:v>
                </c:pt>
                <c:pt idx="2547">
                  <c:v>24.79</c:v>
                </c:pt>
                <c:pt idx="2548">
                  <c:v>25.24</c:v>
                </c:pt>
                <c:pt idx="2549">
                  <c:v>25.06</c:v>
                </c:pt>
                <c:pt idx="2550">
                  <c:v>24.05</c:v>
                </c:pt>
                <c:pt idx="2551">
                  <c:v>23.54</c:v>
                </c:pt>
                <c:pt idx="2552">
                  <c:v>24.3</c:v>
                </c:pt>
                <c:pt idx="2553">
                  <c:v>24.41</c:v>
                </c:pt>
                <c:pt idx="2554">
                  <c:v>24.54</c:v>
                </c:pt>
                <c:pt idx="2555">
                  <c:v>24.67</c:v>
                </c:pt>
                <c:pt idx="2556">
                  <c:v>25.26</c:v>
                </c:pt>
                <c:pt idx="2557">
                  <c:v>25.48</c:v>
                </c:pt>
                <c:pt idx="2558">
                  <c:v>25.65</c:v>
                </c:pt>
                <c:pt idx="2559">
                  <c:v>25.41</c:v>
                </c:pt>
                <c:pt idx="2560">
                  <c:v>25.45</c:v>
                </c:pt>
                <c:pt idx="2561">
                  <c:v>25.72</c:v>
                </c:pt>
                <c:pt idx="2562">
                  <c:v>25.24</c:v>
                </c:pt>
                <c:pt idx="2563">
                  <c:v>25.45</c:v>
                </c:pt>
                <c:pt idx="2564">
                  <c:v>25.24</c:v>
                </c:pt>
                <c:pt idx="2565">
                  <c:v>25.66</c:v>
                </c:pt>
                <c:pt idx="2566">
                  <c:v>25.38</c:v>
                </c:pt>
                <c:pt idx="2567">
                  <c:v>26.36</c:v>
                </c:pt>
                <c:pt idx="2568">
                  <c:v>26.45</c:v>
                </c:pt>
                <c:pt idx="2569">
                  <c:v>27.97</c:v>
                </c:pt>
                <c:pt idx="2570">
                  <c:v>29.76</c:v>
                </c:pt>
                <c:pt idx="2571">
                  <c:v>30.24</c:v>
                </c:pt>
                <c:pt idx="2572">
                  <c:v>30.25</c:v>
                </c:pt>
                <c:pt idx="2573">
                  <c:v>29.89</c:v>
                </c:pt>
                <c:pt idx="2574">
                  <c:v>29.96</c:v>
                </c:pt>
                <c:pt idx="2575">
                  <c:v>30.26</c:v>
                </c:pt>
                <c:pt idx="2576">
                  <c:v>29.88</c:v>
                </c:pt>
                <c:pt idx="2577">
                  <c:v>29.91</c:v>
                </c:pt>
                <c:pt idx="2578">
                  <c:v>31.68</c:v>
                </c:pt>
                <c:pt idx="2579">
                  <c:v>32.020000000000003</c:v>
                </c:pt>
                <c:pt idx="2580">
                  <c:v>31.38</c:v>
                </c:pt>
                <c:pt idx="2581">
                  <c:v>32.299999999999997</c:v>
                </c:pt>
                <c:pt idx="2582">
                  <c:v>32.770000000000003</c:v>
                </c:pt>
                <c:pt idx="2583">
                  <c:v>32.68</c:v>
                </c:pt>
                <c:pt idx="2584">
                  <c:v>32.729999999999997</c:v>
                </c:pt>
                <c:pt idx="2585">
                  <c:v>32.520000000000003</c:v>
                </c:pt>
                <c:pt idx="2586">
                  <c:v>33.19</c:v>
                </c:pt>
                <c:pt idx="2587">
                  <c:v>34.229999999999997</c:v>
                </c:pt>
                <c:pt idx="2588">
                  <c:v>34.24</c:v>
                </c:pt>
                <c:pt idx="2589">
                  <c:v>34.619999999999997</c:v>
                </c:pt>
                <c:pt idx="2590">
                  <c:v>34.57</c:v>
                </c:pt>
                <c:pt idx="2591">
                  <c:v>34.9</c:v>
                </c:pt>
                <c:pt idx="2592">
                  <c:v>34.74</c:v>
                </c:pt>
                <c:pt idx="2593">
                  <c:v>36.31</c:v>
                </c:pt>
                <c:pt idx="2594">
                  <c:v>37.15</c:v>
                </c:pt>
                <c:pt idx="2595">
                  <c:v>37.19</c:v>
                </c:pt>
                <c:pt idx="2596">
                  <c:v>37.29</c:v>
                </c:pt>
                <c:pt idx="2597">
                  <c:v>37.14</c:v>
                </c:pt>
                <c:pt idx="2598">
                  <c:v>37.090000000000003</c:v>
                </c:pt>
                <c:pt idx="2599">
                  <c:v>38.380000000000003</c:v>
                </c:pt>
                <c:pt idx="2600">
                  <c:v>38.270000000000003</c:v>
                </c:pt>
                <c:pt idx="2601">
                  <c:v>38.64</c:v>
                </c:pt>
                <c:pt idx="2602">
                  <c:v>38.99</c:v>
                </c:pt>
                <c:pt idx="2603">
                  <c:v>38.049999999999997</c:v>
                </c:pt>
                <c:pt idx="2604">
                  <c:v>39.76</c:v>
                </c:pt>
                <c:pt idx="2605">
                  <c:v>38.76</c:v>
                </c:pt>
                <c:pt idx="2606">
                  <c:v>36.78</c:v>
                </c:pt>
                <c:pt idx="2607">
                  <c:v>36.25</c:v>
                </c:pt>
                <c:pt idx="2608">
                  <c:v>36.01</c:v>
                </c:pt>
                <c:pt idx="2609">
                  <c:v>32.11</c:v>
                </c:pt>
                <c:pt idx="2610">
                  <c:v>31.72</c:v>
                </c:pt>
                <c:pt idx="2611">
                  <c:v>31.82</c:v>
                </c:pt>
                <c:pt idx="2612">
                  <c:v>33.5</c:v>
                </c:pt>
                <c:pt idx="2613">
                  <c:v>33.159999999999997</c:v>
                </c:pt>
                <c:pt idx="2614">
                  <c:v>34.4</c:v>
                </c:pt>
                <c:pt idx="2615">
                  <c:v>35.49</c:v>
                </c:pt>
                <c:pt idx="2616">
                  <c:v>34.86</c:v>
                </c:pt>
                <c:pt idx="2617">
                  <c:v>34.619999999999997</c:v>
                </c:pt>
                <c:pt idx="2618">
                  <c:v>36.75</c:v>
                </c:pt>
                <c:pt idx="2619">
                  <c:v>34.99</c:v>
                </c:pt>
                <c:pt idx="2620">
                  <c:v>37.72</c:v>
                </c:pt>
                <c:pt idx="2621">
                  <c:v>36.590000000000003</c:v>
                </c:pt>
                <c:pt idx="2622">
                  <c:v>37.53</c:v>
                </c:pt>
                <c:pt idx="2623">
                  <c:v>39.01</c:v>
                </c:pt>
                <c:pt idx="2624">
                  <c:v>38.5</c:v>
                </c:pt>
                <c:pt idx="2625">
                  <c:v>38.46</c:v>
                </c:pt>
                <c:pt idx="2626">
                  <c:v>38.53</c:v>
                </c:pt>
                <c:pt idx="2627">
                  <c:v>40.94</c:v>
                </c:pt>
                <c:pt idx="2628">
                  <c:v>40.78</c:v>
                </c:pt>
                <c:pt idx="2629">
                  <c:v>39.9</c:v>
                </c:pt>
                <c:pt idx="2630">
                  <c:v>40.06</c:v>
                </c:pt>
                <c:pt idx="2631">
                  <c:v>40.380000000000003</c:v>
                </c:pt>
                <c:pt idx="2632">
                  <c:v>40.869999999999997</c:v>
                </c:pt>
                <c:pt idx="2633">
                  <c:v>42.03</c:v>
                </c:pt>
                <c:pt idx="2634">
                  <c:v>42.21</c:v>
                </c:pt>
                <c:pt idx="2635">
                  <c:v>42.17</c:v>
                </c:pt>
                <c:pt idx="2636">
                  <c:v>42.38</c:v>
                </c:pt>
                <c:pt idx="2637">
                  <c:v>42.99</c:v>
                </c:pt>
                <c:pt idx="2638">
                  <c:v>42.63</c:v>
                </c:pt>
                <c:pt idx="2639">
                  <c:v>42.69</c:v>
                </c:pt>
                <c:pt idx="2640">
                  <c:v>42.42</c:v>
                </c:pt>
                <c:pt idx="2641">
                  <c:v>42.6</c:v>
                </c:pt>
                <c:pt idx="2642">
                  <c:v>43.17</c:v>
                </c:pt>
                <c:pt idx="2643">
                  <c:v>43.48</c:v>
                </c:pt>
                <c:pt idx="2644">
                  <c:v>43.84</c:v>
                </c:pt>
                <c:pt idx="2645">
                  <c:v>43.48</c:v>
                </c:pt>
                <c:pt idx="2646">
                  <c:v>43.63</c:v>
                </c:pt>
                <c:pt idx="2647">
                  <c:v>43.46</c:v>
                </c:pt>
                <c:pt idx="2648">
                  <c:v>43.02</c:v>
                </c:pt>
                <c:pt idx="2649">
                  <c:v>42.42</c:v>
                </c:pt>
                <c:pt idx="2650">
                  <c:v>43.24</c:v>
                </c:pt>
                <c:pt idx="2651">
                  <c:v>44.41</c:v>
                </c:pt>
                <c:pt idx="2652">
                  <c:v>45.8</c:v>
                </c:pt>
                <c:pt idx="2653">
                  <c:v>45.39</c:v>
                </c:pt>
                <c:pt idx="2654">
                  <c:v>46.91</c:v>
                </c:pt>
                <c:pt idx="2655">
                  <c:v>49.06</c:v>
                </c:pt>
                <c:pt idx="2656">
                  <c:v>49.98</c:v>
                </c:pt>
                <c:pt idx="2657">
                  <c:v>50.39</c:v>
                </c:pt>
                <c:pt idx="2658">
                  <c:v>50.29</c:v>
                </c:pt>
                <c:pt idx="2659">
                  <c:v>48.99</c:v>
                </c:pt>
                <c:pt idx="2660">
                  <c:v>47.88</c:v>
                </c:pt>
                <c:pt idx="2661">
                  <c:v>48.49</c:v>
                </c:pt>
                <c:pt idx="2662">
                  <c:v>48.97</c:v>
                </c:pt>
                <c:pt idx="2663">
                  <c:v>49.48</c:v>
                </c:pt>
                <c:pt idx="2664">
                  <c:v>49.24</c:v>
                </c:pt>
                <c:pt idx="2665">
                  <c:v>48.69</c:v>
                </c:pt>
                <c:pt idx="2666">
                  <c:v>47.69</c:v>
                </c:pt>
                <c:pt idx="2667">
                  <c:v>47.58</c:v>
                </c:pt>
                <c:pt idx="2668">
                  <c:v>47.7</c:v>
                </c:pt>
                <c:pt idx="2669">
                  <c:v>48.24</c:v>
                </c:pt>
                <c:pt idx="2670">
                  <c:v>47.62</c:v>
                </c:pt>
                <c:pt idx="2671">
                  <c:v>51.91</c:v>
                </c:pt>
                <c:pt idx="2672">
                  <c:v>51.62</c:v>
                </c:pt>
                <c:pt idx="2673">
                  <c:v>52.38</c:v>
                </c:pt>
                <c:pt idx="2674">
                  <c:v>49.37</c:v>
                </c:pt>
                <c:pt idx="2675">
                  <c:v>49.9</c:v>
                </c:pt>
                <c:pt idx="2676">
                  <c:v>50.66</c:v>
                </c:pt>
                <c:pt idx="2677">
                  <c:v>50.21</c:v>
                </c:pt>
                <c:pt idx="2678">
                  <c:v>49.97</c:v>
                </c:pt>
                <c:pt idx="2679">
                  <c:v>49.64</c:v>
                </c:pt>
                <c:pt idx="2680">
                  <c:v>51.2</c:v>
                </c:pt>
                <c:pt idx="2681">
                  <c:v>49.61</c:v>
                </c:pt>
                <c:pt idx="2682">
                  <c:v>50.1</c:v>
                </c:pt>
                <c:pt idx="2683">
                  <c:v>50.34</c:v>
                </c:pt>
                <c:pt idx="2684">
                  <c:v>49.56</c:v>
                </c:pt>
                <c:pt idx="2685">
                  <c:v>49.45</c:v>
                </c:pt>
                <c:pt idx="2686">
                  <c:v>52.45</c:v>
                </c:pt>
                <c:pt idx="2687">
                  <c:v>52.12</c:v>
                </c:pt>
                <c:pt idx="2688">
                  <c:v>52.62</c:v>
                </c:pt>
                <c:pt idx="2689">
                  <c:v>51.38</c:v>
                </c:pt>
                <c:pt idx="2690">
                  <c:v>51.84</c:v>
                </c:pt>
                <c:pt idx="2691">
                  <c:v>49.43</c:v>
                </c:pt>
                <c:pt idx="2692">
                  <c:v>49.81</c:v>
                </c:pt>
                <c:pt idx="2693">
                  <c:v>51.05</c:v>
                </c:pt>
                <c:pt idx="2694">
                  <c:v>50.8</c:v>
                </c:pt>
                <c:pt idx="2695">
                  <c:v>50.43</c:v>
                </c:pt>
                <c:pt idx="2696">
                  <c:v>49.65</c:v>
                </c:pt>
                <c:pt idx="2697">
                  <c:v>49.65</c:v>
                </c:pt>
                <c:pt idx="2698">
                  <c:v>51.21</c:v>
                </c:pt>
                <c:pt idx="2699">
                  <c:v>50.32</c:v>
                </c:pt>
                <c:pt idx="2700">
                  <c:v>49.82</c:v>
                </c:pt>
                <c:pt idx="2701">
                  <c:v>50.7</c:v>
                </c:pt>
                <c:pt idx="2702">
                  <c:v>49.58</c:v>
                </c:pt>
                <c:pt idx="2703">
                  <c:v>49.32</c:v>
                </c:pt>
                <c:pt idx="2704">
                  <c:v>50.02</c:v>
                </c:pt>
                <c:pt idx="2705">
                  <c:v>51.89</c:v>
                </c:pt>
                <c:pt idx="2706">
                  <c:v>51.56</c:v>
                </c:pt>
                <c:pt idx="2707">
                  <c:v>51.78</c:v>
                </c:pt>
                <c:pt idx="2708">
                  <c:v>51.3</c:v>
                </c:pt>
                <c:pt idx="2709">
                  <c:v>51.66</c:v>
                </c:pt>
                <c:pt idx="2710">
                  <c:v>52.67</c:v>
                </c:pt>
                <c:pt idx="2711">
                  <c:v>53.88</c:v>
                </c:pt>
                <c:pt idx="2712">
                  <c:v>54.65</c:v>
                </c:pt>
                <c:pt idx="2713">
                  <c:v>54.76</c:v>
                </c:pt>
                <c:pt idx="2714">
                  <c:v>54.47</c:v>
                </c:pt>
                <c:pt idx="2715">
                  <c:v>54.8</c:v>
                </c:pt>
                <c:pt idx="2716">
                  <c:v>54.88</c:v>
                </c:pt>
                <c:pt idx="2717">
                  <c:v>54.41</c:v>
                </c:pt>
                <c:pt idx="2718">
                  <c:v>55.45</c:v>
                </c:pt>
                <c:pt idx="2719">
                  <c:v>55.22</c:v>
                </c:pt>
                <c:pt idx="2720">
                  <c:v>54.82</c:v>
                </c:pt>
                <c:pt idx="2721">
                  <c:v>55.05</c:v>
                </c:pt>
                <c:pt idx="2722">
                  <c:v>55.3</c:v>
                </c:pt>
                <c:pt idx="2723">
                  <c:v>56.56</c:v>
                </c:pt>
                <c:pt idx="2724">
                  <c:v>56.05</c:v>
                </c:pt>
                <c:pt idx="2725">
                  <c:v>53.82</c:v>
                </c:pt>
                <c:pt idx="2726">
                  <c:v>55.48</c:v>
                </c:pt>
                <c:pt idx="2727">
                  <c:v>55.38</c:v>
                </c:pt>
                <c:pt idx="2728">
                  <c:v>56.96</c:v>
                </c:pt>
                <c:pt idx="2729">
                  <c:v>57.59</c:v>
                </c:pt>
                <c:pt idx="2730">
                  <c:v>57.43</c:v>
                </c:pt>
                <c:pt idx="2731">
                  <c:v>56.53</c:v>
                </c:pt>
                <c:pt idx="2732">
                  <c:v>55.04</c:v>
                </c:pt>
                <c:pt idx="2733">
                  <c:v>53.19</c:v>
                </c:pt>
                <c:pt idx="2734">
                  <c:v>52.44</c:v>
                </c:pt>
                <c:pt idx="2735">
                  <c:v>48.8</c:v>
                </c:pt>
                <c:pt idx="2736">
                  <c:v>49.86</c:v>
                </c:pt>
                <c:pt idx="2737">
                  <c:v>48.9</c:v>
                </c:pt>
                <c:pt idx="2738">
                  <c:v>48.26</c:v>
                </c:pt>
                <c:pt idx="2739">
                  <c:v>47.77</c:v>
                </c:pt>
                <c:pt idx="2740">
                  <c:v>48.25</c:v>
                </c:pt>
                <c:pt idx="2741">
                  <c:v>46.97</c:v>
                </c:pt>
                <c:pt idx="2742">
                  <c:v>45.95</c:v>
                </c:pt>
                <c:pt idx="2743">
                  <c:v>45.77</c:v>
                </c:pt>
                <c:pt idx="2744">
                  <c:v>45.13</c:v>
                </c:pt>
                <c:pt idx="2745">
                  <c:v>45.08</c:v>
                </c:pt>
                <c:pt idx="2746">
                  <c:v>45.58</c:v>
                </c:pt>
                <c:pt idx="2747">
                  <c:v>45.77</c:v>
                </c:pt>
                <c:pt idx="2748">
                  <c:v>45.21</c:v>
                </c:pt>
                <c:pt idx="2749">
                  <c:v>45.61</c:v>
                </c:pt>
                <c:pt idx="2750">
                  <c:v>47.29</c:v>
                </c:pt>
                <c:pt idx="2751">
                  <c:v>48.11</c:v>
                </c:pt>
                <c:pt idx="2752">
                  <c:v>48.98</c:v>
                </c:pt>
                <c:pt idx="2753">
                  <c:v>49.93</c:v>
                </c:pt>
                <c:pt idx="2754">
                  <c:v>49.87</c:v>
                </c:pt>
                <c:pt idx="2755">
                  <c:v>49.25</c:v>
                </c:pt>
                <c:pt idx="2756">
                  <c:v>50.52</c:v>
                </c:pt>
                <c:pt idx="2757">
                  <c:v>50.97</c:v>
                </c:pt>
                <c:pt idx="2758">
                  <c:v>50.36</c:v>
                </c:pt>
                <c:pt idx="2759">
                  <c:v>49.04</c:v>
                </c:pt>
                <c:pt idx="2760">
                  <c:v>49.27</c:v>
                </c:pt>
                <c:pt idx="2761">
                  <c:v>49.26</c:v>
                </c:pt>
                <c:pt idx="2762">
                  <c:v>49.65</c:v>
                </c:pt>
                <c:pt idx="2763">
                  <c:v>49.24</c:v>
                </c:pt>
                <c:pt idx="2764">
                  <c:v>48.17</c:v>
                </c:pt>
                <c:pt idx="2765">
                  <c:v>44.14</c:v>
                </c:pt>
                <c:pt idx="2766">
                  <c:v>45.35</c:v>
                </c:pt>
                <c:pt idx="2767">
                  <c:v>44.97</c:v>
                </c:pt>
                <c:pt idx="2768">
                  <c:v>45.52</c:v>
                </c:pt>
                <c:pt idx="2769">
                  <c:v>45.32</c:v>
                </c:pt>
                <c:pt idx="2770">
                  <c:v>36.31</c:v>
                </c:pt>
                <c:pt idx="2771">
                  <c:v>36.97</c:v>
                </c:pt>
                <c:pt idx="2772">
                  <c:v>37.75</c:v>
                </c:pt>
                <c:pt idx="2773">
                  <c:v>37.65</c:v>
                </c:pt>
                <c:pt idx="2774">
                  <c:v>38.21</c:v>
                </c:pt>
                <c:pt idx="2775">
                  <c:v>39.25</c:v>
                </c:pt>
                <c:pt idx="2776">
                  <c:v>38.25</c:v>
                </c:pt>
                <c:pt idx="2777">
                  <c:v>36.520000000000003</c:v>
                </c:pt>
                <c:pt idx="2778">
                  <c:v>37.32</c:v>
                </c:pt>
                <c:pt idx="2779">
                  <c:v>36.049999999999997</c:v>
                </c:pt>
                <c:pt idx="2780">
                  <c:v>35.07</c:v>
                </c:pt>
                <c:pt idx="2781">
                  <c:v>35.31</c:v>
                </c:pt>
                <c:pt idx="2782">
                  <c:v>35.07</c:v>
                </c:pt>
                <c:pt idx="2783">
                  <c:v>33.83</c:v>
                </c:pt>
                <c:pt idx="2784">
                  <c:v>33.950000000000003</c:v>
                </c:pt>
                <c:pt idx="2785">
                  <c:v>34.76</c:v>
                </c:pt>
                <c:pt idx="2786">
                  <c:v>35.35</c:v>
                </c:pt>
                <c:pt idx="2787">
                  <c:v>35.5</c:v>
                </c:pt>
                <c:pt idx="2788">
                  <c:v>36.42</c:v>
                </c:pt>
                <c:pt idx="2789">
                  <c:v>35.75</c:v>
                </c:pt>
                <c:pt idx="2790">
                  <c:v>36.51</c:v>
                </c:pt>
                <c:pt idx="2791">
                  <c:v>35.86</c:v>
                </c:pt>
                <c:pt idx="2792">
                  <c:v>35.61</c:v>
                </c:pt>
                <c:pt idx="2793">
                  <c:v>36.14</c:v>
                </c:pt>
                <c:pt idx="2794">
                  <c:v>35.6</c:v>
                </c:pt>
                <c:pt idx="2795">
                  <c:v>35.64</c:v>
                </c:pt>
                <c:pt idx="2796">
                  <c:v>35.56</c:v>
                </c:pt>
                <c:pt idx="2797">
                  <c:v>36.049999999999997</c:v>
                </c:pt>
                <c:pt idx="2798">
                  <c:v>38.47</c:v>
                </c:pt>
                <c:pt idx="2799">
                  <c:v>38.07</c:v>
                </c:pt>
                <c:pt idx="2800">
                  <c:v>37.25</c:v>
                </c:pt>
                <c:pt idx="2801">
                  <c:v>37.31</c:v>
                </c:pt>
                <c:pt idx="2802">
                  <c:v>37.19</c:v>
                </c:pt>
                <c:pt idx="2803">
                  <c:v>37.35</c:v>
                </c:pt>
                <c:pt idx="2804">
                  <c:v>38.75</c:v>
                </c:pt>
                <c:pt idx="2805">
                  <c:v>38.69</c:v>
                </c:pt>
                <c:pt idx="2806">
                  <c:v>38.520000000000003</c:v>
                </c:pt>
                <c:pt idx="2807">
                  <c:v>38.51</c:v>
                </c:pt>
                <c:pt idx="2808">
                  <c:v>38.49</c:v>
                </c:pt>
                <c:pt idx="2809">
                  <c:v>38.5</c:v>
                </c:pt>
                <c:pt idx="2810">
                  <c:v>37.119999999999997</c:v>
                </c:pt>
                <c:pt idx="2811">
                  <c:v>38.979999999999997</c:v>
                </c:pt>
                <c:pt idx="2812">
                  <c:v>39.75</c:v>
                </c:pt>
                <c:pt idx="2813">
                  <c:v>38.39</c:v>
                </c:pt>
                <c:pt idx="2814">
                  <c:v>37.61</c:v>
                </c:pt>
                <c:pt idx="2815">
                  <c:v>38.44</c:v>
                </c:pt>
                <c:pt idx="2816">
                  <c:v>37.82</c:v>
                </c:pt>
                <c:pt idx="2817">
                  <c:v>38.11</c:v>
                </c:pt>
                <c:pt idx="2818">
                  <c:v>37.79</c:v>
                </c:pt>
                <c:pt idx="2819">
                  <c:v>38.9</c:v>
                </c:pt>
                <c:pt idx="2820">
                  <c:v>37.33</c:v>
                </c:pt>
                <c:pt idx="2821">
                  <c:v>40.619999999999997</c:v>
                </c:pt>
                <c:pt idx="2822">
                  <c:v>41.1</c:v>
                </c:pt>
                <c:pt idx="2823">
                  <c:v>42.58</c:v>
                </c:pt>
                <c:pt idx="2824">
                  <c:v>43.37</c:v>
                </c:pt>
                <c:pt idx="2825">
                  <c:v>44.39</c:v>
                </c:pt>
                <c:pt idx="2826">
                  <c:v>42.84</c:v>
                </c:pt>
                <c:pt idx="2827">
                  <c:v>43.52</c:v>
                </c:pt>
                <c:pt idx="2828">
                  <c:v>43.74</c:v>
                </c:pt>
                <c:pt idx="2829">
                  <c:v>43.18</c:v>
                </c:pt>
                <c:pt idx="2830">
                  <c:v>41.21</c:v>
                </c:pt>
                <c:pt idx="2831">
                  <c:v>40.520000000000003</c:v>
                </c:pt>
                <c:pt idx="2832">
                  <c:v>41.17</c:v>
                </c:pt>
                <c:pt idx="2833">
                  <c:v>41.45</c:v>
                </c:pt>
                <c:pt idx="2834">
                  <c:v>40.74</c:v>
                </c:pt>
                <c:pt idx="2835">
                  <c:v>41.47</c:v>
                </c:pt>
                <c:pt idx="2836">
                  <c:v>40.97</c:v>
                </c:pt>
                <c:pt idx="2837">
                  <c:v>42.27</c:v>
                </c:pt>
                <c:pt idx="2838">
                  <c:v>39.909999999999997</c:v>
                </c:pt>
                <c:pt idx="2839">
                  <c:v>40.21</c:v>
                </c:pt>
                <c:pt idx="2840">
                  <c:v>39.369999999999997</c:v>
                </c:pt>
                <c:pt idx="2841">
                  <c:v>40.340000000000003</c:v>
                </c:pt>
                <c:pt idx="2842">
                  <c:v>40.35</c:v>
                </c:pt>
                <c:pt idx="2843">
                  <c:v>39.68</c:v>
                </c:pt>
                <c:pt idx="2844">
                  <c:v>39.26</c:v>
                </c:pt>
                <c:pt idx="2845">
                  <c:v>39.92</c:v>
                </c:pt>
                <c:pt idx="2846">
                  <c:v>38.15</c:v>
                </c:pt>
                <c:pt idx="2847">
                  <c:v>37.659999999999997</c:v>
                </c:pt>
                <c:pt idx="2848">
                  <c:v>35.840000000000003</c:v>
                </c:pt>
                <c:pt idx="2849">
                  <c:v>36.020000000000003</c:v>
                </c:pt>
                <c:pt idx="2850">
                  <c:v>36.56</c:v>
                </c:pt>
                <c:pt idx="2851">
                  <c:v>36.82</c:v>
                </c:pt>
                <c:pt idx="2852">
                  <c:v>37.85</c:v>
                </c:pt>
                <c:pt idx="2853">
                  <c:v>36.46</c:v>
                </c:pt>
                <c:pt idx="2854">
                  <c:v>35.869999999999997</c:v>
                </c:pt>
                <c:pt idx="2855">
                  <c:v>36.22</c:v>
                </c:pt>
                <c:pt idx="2856">
                  <c:v>36.979999999999997</c:v>
                </c:pt>
                <c:pt idx="2857">
                  <c:v>36.43</c:v>
                </c:pt>
                <c:pt idx="2858">
                  <c:v>36.94</c:v>
                </c:pt>
                <c:pt idx="2859">
                  <c:v>36.880000000000003</c:v>
                </c:pt>
                <c:pt idx="2860">
                  <c:v>38.43</c:v>
                </c:pt>
                <c:pt idx="2861">
                  <c:v>37.29</c:v>
                </c:pt>
                <c:pt idx="2862">
                  <c:v>38.21</c:v>
                </c:pt>
                <c:pt idx="2863">
                  <c:v>38.17</c:v>
                </c:pt>
                <c:pt idx="2864">
                  <c:v>37.85</c:v>
                </c:pt>
                <c:pt idx="2865">
                  <c:v>36.56</c:v>
                </c:pt>
                <c:pt idx="2866">
                  <c:v>36.57</c:v>
                </c:pt>
                <c:pt idx="2867">
                  <c:v>37.26</c:v>
                </c:pt>
                <c:pt idx="2868">
                  <c:v>36.69</c:v>
                </c:pt>
                <c:pt idx="2869">
                  <c:v>37.28</c:v>
                </c:pt>
                <c:pt idx="2870">
                  <c:v>36.520000000000003</c:v>
                </c:pt>
                <c:pt idx="2871">
                  <c:v>37.29</c:v>
                </c:pt>
                <c:pt idx="2872">
                  <c:v>37.74</c:v>
                </c:pt>
                <c:pt idx="2873">
                  <c:v>36.299999999999997</c:v>
                </c:pt>
                <c:pt idx="2874">
                  <c:v>36.99</c:v>
                </c:pt>
                <c:pt idx="2875">
                  <c:v>37.72</c:v>
                </c:pt>
                <c:pt idx="2876">
                  <c:v>40.29</c:v>
                </c:pt>
                <c:pt idx="2877">
                  <c:v>40</c:v>
                </c:pt>
                <c:pt idx="2878">
                  <c:v>39.96</c:v>
                </c:pt>
                <c:pt idx="2879">
                  <c:v>40.11</c:v>
                </c:pt>
                <c:pt idx="2880">
                  <c:v>40.4</c:v>
                </c:pt>
                <c:pt idx="2881">
                  <c:v>40.24</c:v>
                </c:pt>
                <c:pt idx="2882">
                  <c:v>40.21</c:v>
                </c:pt>
                <c:pt idx="2883">
                  <c:v>40.57</c:v>
                </c:pt>
                <c:pt idx="2884">
                  <c:v>40.35</c:v>
                </c:pt>
                <c:pt idx="2885">
                  <c:v>40.47</c:v>
                </c:pt>
                <c:pt idx="2886">
                  <c:v>40.5</c:v>
                </c:pt>
                <c:pt idx="2887">
                  <c:v>40.869999999999997</c:v>
                </c:pt>
                <c:pt idx="2888">
                  <c:v>41.76</c:v>
                </c:pt>
                <c:pt idx="2889">
                  <c:v>41.59</c:v>
                </c:pt>
                <c:pt idx="2890">
                  <c:v>41.64</c:v>
                </c:pt>
                <c:pt idx="2891">
                  <c:v>41.79</c:v>
                </c:pt>
                <c:pt idx="2892">
                  <c:v>41.78</c:v>
                </c:pt>
                <c:pt idx="2893">
                  <c:v>41.24</c:v>
                </c:pt>
                <c:pt idx="2894">
                  <c:v>41.78</c:v>
                </c:pt>
                <c:pt idx="2895">
                  <c:v>41.02</c:v>
                </c:pt>
                <c:pt idx="2896">
                  <c:v>41.54</c:v>
                </c:pt>
                <c:pt idx="2897">
                  <c:v>41.25</c:v>
                </c:pt>
                <c:pt idx="2898">
                  <c:v>42.83</c:v>
                </c:pt>
                <c:pt idx="2899">
                  <c:v>42.85</c:v>
                </c:pt>
                <c:pt idx="2900">
                  <c:v>44.09</c:v>
                </c:pt>
                <c:pt idx="2901">
                  <c:v>44.72</c:v>
                </c:pt>
                <c:pt idx="2902">
                  <c:v>46.1</c:v>
                </c:pt>
                <c:pt idx="2903">
                  <c:v>45.68</c:v>
                </c:pt>
                <c:pt idx="2904">
                  <c:v>46.08</c:v>
                </c:pt>
                <c:pt idx="2905">
                  <c:v>43.43</c:v>
                </c:pt>
                <c:pt idx="2906">
                  <c:v>43.14</c:v>
                </c:pt>
                <c:pt idx="2907">
                  <c:v>41.97</c:v>
                </c:pt>
                <c:pt idx="2908">
                  <c:v>41.22</c:v>
                </c:pt>
                <c:pt idx="2909">
                  <c:v>41.69</c:v>
                </c:pt>
                <c:pt idx="2910">
                  <c:v>41.33</c:v>
                </c:pt>
                <c:pt idx="2911">
                  <c:v>41.5</c:v>
                </c:pt>
                <c:pt idx="2912">
                  <c:v>40.869999999999997</c:v>
                </c:pt>
                <c:pt idx="2913">
                  <c:v>40.700000000000003</c:v>
                </c:pt>
                <c:pt idx="2914">
                  <c:v>41.64</c:v>
                </c:pt>
                <c:pt idx="2915">
                  <c:v>40.93</c:v>
                </c:pt>
                <c:pt idx="2916">
                  <c:v>41.34</c:v>
                </c:pt>
                <c:pt idx="2917">
                  <c:v>41.83</c:v>
                </c:pt>
                <c:pt idx="2918">
                  <c:v>39.64</c:v>
                </c:pt>
                <c:pt idx="2919">
                  <c:v>40.65</c:v>
                </c:pt>
                <c:pt idx="2920">
                  <c:v>40.880000000000003</c:v>
                </c:pt>
                <c:pt idx="2921">
                  <c:v>41.33</c:v>
                </c:pt>
                <c:pt idx="2922">
                  <c:v>40.49</c:v>
                </c:pt>
                <c:pt idx="2923">
                  <c:v>42.9</c:v>
                </c:pt>
                <c:pt idx="2924">
                  <c:v>42.41</c:v>
                </c:pt>
                <c:pt idx="2925">
                  <c:v>42.77</c:v>
                </c:pt>
                <c:pt idx="2926">
                  <c:v>42.99</c:v>
                </c:pt>
                <c:pt idx="2927">
                  <c:v>43.17</c:v>
                </c:pt>
                <c:pt idx="2928">
                  <c:v>42.2</c:v>
                </c:pt>
                <c:pt idx="2929">
                  <c:v>43.75</c:v>
                </c:pt>
                <c:pt idx="2930">
                  <c:v>43.53</c:v>
                </c:pt>
                <c:pt idx="2931">
                  <c:v>44.44</c:v>
                </c:pt>
                <c:pt idx="2932">
                  <c:v>45.24</c:v>
                </c:pt>
                <c:pt idx="2933">
                  <c:v>44.28</c:v>
                </c:pt>
                <c:pt idx="2934">
                  <c:v>43.16</c:v>
                </c:pt>
                <c:pt idx="2935">
                  <c:v>43.14</c:v>
                </c:pt>
                <c:pt idx="2936">
                  <c:v>43.96</c:v>
                </c:pt>
                <c:pt idx="2937">
                  <c:v>43.61</c:v>
                </c:pt>
                <c:pt idx="2938">
                  <c:v>43.51</c:v>
                </c:pt>
                <c:pt idx="2939">
                  <c:v>44.85</c:v>
                </c:pt>
                <c:pt idx="2940">
                  <c:v>44.02</c:v>
                </c:pt>
                <c:pt idx="2941">
                  <c:v>44.23</c:v>
                </c:pt>
                <c:pt idx="2942">
                  <c:v>43.38</c:v>
                </c:pt>
                <c:pt idx="2943">
                  <c:v>43.38</c:v>
                </c:pt>
                <c:pt idx="2944">
                  <c:v>42.38</c:v>
                </c:pt>
                <c:pt idx="2945">
                  <c:v>43.17</c:v>
                </c:pt>
                <c:pt idx="2946">
                  <c:v>42.06</c:v>
                </c:pt>
                <c:pt idx="2947">
                  <c:v>42.04</c:v>
                </c:pt>
                <c:pt idx="2948">
                  <c:v>42.06</c:v>
                </c:pt>
                <c:pt idx="2949">
                  <c:v>41.2</c:v>
                </c:pt>
                <c:pt idx="2950">
                  <c:v>40.380000000000003</c:v>
                </c:pt>
                <c:pt idx="2951">
                  <c:v>40.880000000000003</c:v>
                </c:pt>
                <c:pt idx="2952">
                  <c:v>40.46</c:v>
                </c:pt>
                <c:pt idx="2953">
                  <c:v>39.56</c:v>
                </c:pt>
                <c:pt idx="2954">
                  <c:v>39.01</c:v>
                </c:pt>
                <c:pt idx="2955">
                  <c:v>39.64</c:v>
                </c:pt>
                <c:pt idx="2956">
                  <c:v>38.299999999999997</c:v>
                </c:pt>
                <c:pt idx="2957">
                  <c:v>38.31</c:v>
                </c:pt>
                <c:pt idx="2958">
                  <c:v>37.200000000000003</c:v>
                </c:pt>
                <c:pt idx="2959">
                  <c:v>37.200000000000003</c:v>
                </c:pt>
                <c:pt idx="2960">
                  <c:v>38.46</c:v>
                </c:pt>
                <c:pt idx="2961">
                  <c:v>39.229999999999997</c:v>
                </c:pt>
                <c:pt idx="2962">
                  <c:v>39.86</c:v>
                </c:pt>
                <c:pt idx="2963">
                  <c:v>40.659999999999997</c:v>
                </c:pt>
                <c:pt idx="2964">
                  <c:v>40.71</c:v>
                </c:pt>
                <c:pt idx="2965">
                  <c:v>40.6</c:v>
                </c:pt>
                <c:pt idx="2966">
                  <c:v>41.26</c:v>
                </c:pt>
                <c:pt idx="2967">
                  <c:v>42.03</c:v>
                </c:pt>
                <c:pt idx="2968">
                  <c:v>41.81</c:v>
                </c:pt>
                <c:pt idx="2969">
                  <c:v>41.03</c:v>
                </c:pt>
                <c:pt idx="2970">
                  <c:v>41.53</c:v>
                </c:pt>
                <c:pt idx="2971">
                  <c:v>42.08</c:v>
                </c:pt>
                <c:pt idx="2972">
                  <c:v>42.76</c:v>
                </c:pt>
                <c:pt idx="2973">
                  <c:v>42.71</c:v>
                </c:pt>
                <c:pt idx="2974">
                  <c:v>42.73</c:v>
                </c:pt>
                <c:pt idx="2975">
                  <c:v>43.04</c:v>
                </c:pt>
                <c:pt idx="2976">
                  <c:v>44.73</c:v>
                </c:pt>
                <c:pt idx="2977">
                  <c:v>43.69</c:v>
                </c:pt>
                <c:pt idx="2978">
                  <c:v>42.74</c:v>
                </c:pt>
                <c:pt idx="2979">
                  <c:v>42.5</c:v>
                </c:pt>
                <c:pt idx="2980">
                  <c:v>43.41</c:v>
                </c:pt>
                <c:pt idx="2981">
                  <c:v>44.46</c:v>
                </c:pt>
                <c:pt idx="2982">
                  <c:v>44.4</c:v>
                </c:pt>
                <c:pt idx="2983">
                  <c:v>44.1</c:v>
                </c:pt>
                <c:pt idx="2984">
                  <c:v>44.02</c:v>
                </c:pt>
                <c:pt idx="2985">
                  <c:v>43.61</c:v>
                </c:pt>
                <c:pt idx="2986">
                  <c:v>43.87</c:v>
                </c:pt>
                <c:pt idx="2987">
                  <c:v>37.86</c:v>
                </c:pt>
                <c:pt idx="2988">
                  <c:v>37.76</c:v>
                </c:pt>
                <c:pt idx="2989">
                  <c:v>37.4</c:v>
                </c:pt>
                <c:pt idx="2990">
                  <c:v>37.200000000000003</c:v>
                </c:pt>
                <c:pt idx="2991">
                  <c:v>37.81</c:v>
                </c:pt>
                <c:pt idx="2992">
                  <c:v>35.83</c:v>
                </c:pt>
                <c:pt idx="2993">
                  <c:v>35.54</c:v>
                </c:pt>
                <c:pt idx="2994">
                  <c:v>36.61</c:v>
                </c:pt>
                <c:pt idx="2995">
                  <c:v>37.07</c:v>
                </c:pt>
                <c:pt idx="2996">
                  <c:v>37.42</c:v>
                </c:pt>
                <c:pt idx="2997">
                  <c:v>35.19</c:v>
                </c:pt>
                <c:pt idx="2998">
                  <c:v>35.57</c:v>
                </c:pt>
                <c:pt idx="2999">
                  <c:v>33.33</c:v>
                </c:pt>
                <c:pt idx="3000">
                  <c:v>33.909999999999997</c:v>
                </c:pt>
                <c:pt idx="3001">
                  <c:v>32.299999999999997</c:v>
                </c:pt>
                <c:pt idx="3002">
                  <c:v>32.93</c:v>
                </c:pt>
                <c:pt idx="3003">
                  <c:v>31.92</c:v>
                </c:pt>
                <c:pt idx="3004">
                  <c:v>32.69</c:v>
                </c:pt>
                <c:pt idx="3005">
                  <c:v>33.1</c:v>
                </c:pt>
                <c:pt idx="3006">
                  <c:v>34.5</c:v>
                </c:pt>
                <c:pt idx="3007">
                  <c:v>34.119999999999997</c:v>
                </c:pt>
                <c:pt idx="3008">
                  <c:v>34.630000000000003</c:v>
                </c:pt>
                <c:pt idx="3009">
                  <c:v>33.39</c:v>
                </c:pt>
                <c:pt idx="3010">
                  <c:v>33.65</c:v>
                </c:pt>
                <c:pt idx="3011">
                  <c:v>33.65</c:v>
                </c:pt>
                <c:pt idx="3012">
                  <c:v>33.83</c:v>
                </c:pt>
                <c:pt idx="3013">
                  <c:v>33.799999999999997</c:v>
                </c:pt>
                <c:pt idx="3014">
                  <c:v>33.799999999999997</c:v>
                </c:pt>
                <c:pt idx="3015">
                  <c:v>34.72</c:v>
                </c:pt>
                <c:pt idx="3016">
                  <c:v>33.69</c:v>
                </c:pt>
                <c:pt idx="3017">
                  <c:v>33.299999999999997</c:v>
                </c:pt>
                <c:pt idx="3018">
                  <c:v>33.69</c:v>
                </c:pt>
                <c:pt idx="3019">
                  <c:v>32.270000000000003</c:v>
                </c:pt>
                <c:pt idx="3020">
                  <c:v>33.770000000000003</c:v>
                </c:pt>
                <c:pt idx="3021">
                  <c:v>32.770000000000003</c:v>
                </c:pt>
                <c:pt idx="3022">
                  <c:v>36.21</c:v>
                </c:pt>
                <c:pt idx="3023">
                  <c:v>34.46</c:v>
                </c:pt>
                <c:pt idx="3024">
                  <c:v>36.35</c:v>
                </c:pt>
                <c:pt idx="3025">
                  <c:v>36.07</c:v>
                </c:pt>
                <c:pt idx="3026">
                  <c:v>36.840000000000003</c:v>
                </c:pt>
                <c:pt idx="3027">
                  <c:v>37.119999999999997</c:v>
                </c:pt>
                <c:pt idx="3028">
                  <c:v>37.4</c:v>
                </c:pt>
                <c:pt idx="3029">
                  <c:v>38.159999999999997</c:v>
                </c:pt>
                <c:pt idx="3030">
                  <c:v>38.28</c:v>
                </c:pt>
                <c:pt idx="3031">
                  <c:v>37.61</c:v>
                </c:pt>
                <c:pt idx="3032">
                  <c:v>36.270000000000003</c:v>
                </c:pt>
                <c:pt idx="3033">
                  <c:v>35.25</c:v>
                </c:pt>
                <c:pt idx="3034">
                  <c:v>36.83</c:v>
                </c:pt>
                <c:pt idx="3035">
                  <c:v>37.5</c:v>
                </c:pt>
                <c:pt idx="3036">
                  <c:v>36.630000000000003</c:v>
                </c:pt>
                <c:pt idx="3037">
                  <c:v>36.700000000000003</c:v>
                </c:pt>
                <c:pt idx="3038">
                  <c:v>36.76</c:v>
                </c:pt>
                <c:pt idx="3039">
                  <c:v>37.18</c:v>
                </c:pt>
                <c:pt idx="3040">
                  <c:v>38.04</c:v>
                </c:pt>
                <c:pt idx="3041">
                  <c:v>37.520000000000003</c:v>
                </c:pt>
                <c:pt idx="3042">
                  <c:v>37.25</c:v>
                </c:pt>
                <c:pt idx="3043">
                  <c:v>37.35</c:v>
                </c:pt>
                <c:pt idx="3044">
                  <c:v>37.36</c:v>
                </c:pt>
                <c:pt idx="3045">
                  <c:v>37.5</c:v>
                </c:pt>
                <c:pt idx="3046">
                  <c:v>37.53</c:v>
                </c:pt>
                <c:pt idx="3047">
                  <c:v>37.49</c:v>
                </c:pt>
                <c:pt idx="3048">
                  <c:v>37.35</c:v>
                </c:pt>
                <c:pt idx="3049">
                  <c:v>37.14</c:v>
                </c:pt>
                <c:pt idx="3050">
                  <c:v>37.28</c:v>
                </c:pt>
                <c:pt idx="3051">
                  <c:v>37.03</c:v>
                </c:pt>
                <c:pt idx="3052">
                  <c:v>36.97</c:v>
                </c:pt>
                <c:pt idx="3053">
                  <c:v>38.67</c:v>
                </c:pt>
                <c:pt idx="3054">
                  <c:v>38.68</c:v>
                </c:pt>
                <c:pt idx="3055">
                  <c:v>40.03</c:v>
                </c:pt>
                <c:pt idx="3056">
                  <c:v>40</c:v>
                </c:pt>
                <c:pt idx="3057">
                  <c:v>40.159999999999997</c:v>
                </c:pt>
                <c:pt idx="3058">
                  <c:v>40.83</c:v>
                </c:pt>
                <c:pt idx="3059">
                  <c:v>40.65</c:v>
                </c:pt>
                <c:pt idx="3060">
                  <c:v>39.479999999999997</c:v>
                </c:pt>
                <c:pt idx="3061">
                  <c:v>39.68</c:v>
                </c:pt>
                <c:pt idx="3062">
                  <c:v>40.700000000000003</c:v>
                </c:pt>
                <c:pt idx="3063">
                  <c:v>41.09</c:v>
                </c:pt>
                <c:pt idx="3064">
                  <c:v>40.909999999999997</c:v>
                </c:pt>
                <c:pt idx="3065">
                  <c:v>41.12</c:v>
                </c:pt>
                <c:pt idx="3066">
                  <c:v>40.79</c:v>
                </c:pt>
                <c:pt idx="3067">
                  <c:v>40.92</c:v>
                </c:pt>
                <c:pt idx="3068">
                  <c:v>41.34</c:v>
                </c:pt>
                <c:pt idx="3069">
                  <c:v>40.909999999999997</c:v>
                </c:pt>
                <c:pt idx="3070">
                  <c:v>39.81</c:v>
                </c:pt>
                <c:pt idx="3071">
                  <c:v>38.79</c:v>
                </c:pt>
                <c:pt idx="3072">
                  <c:v>38.36</c:v>
                </c:pt>
                <c:pt idx="3073">
                  <c:v>37.69</c:v>
                </c:pt>
                <c:pt idx="3074">
                  <c:v>37.96</c:v>
                </c:pt>
                <c:pt idx="3075">
                  <c:v>37.78</c:v>
                </c:pt>
                <c:pt idx="3076">
                  <c:v>38.200000000000003</c:v>
                </c:pt>
                <c:pt idx="3077">
                  <c:v>38.369999999999997</c:v>
                </c:pt>
                <c:pt idx="3078">
                  <c:v>37.979999999999997</c:v>
                </c:pt>
                <c:pt idx="3079">
                  <c:v>38.71</c:v>
                </c:pt>
                <c:pt idx="3080">
                  <c:v>39.99</c:v>
                </c:pt>
                <c:pt idx="3081">
                  <c:v>40.4</c:v>
                </c:pt>
                <c:pt idx="3082">
                  <c:v>40.42</c:v>
                </c:pt>
                <c:pt idx="3083">
                  <c:v>40.4</c:v>
                </c:pt>
                <c:pt idx="3084">
                  <c:v>40.89</c:v>
                </c:pt>
                <c:pt idx="3085">
                  <c:v>40.94</c:v>
                </c:pt>
                <c:pt idx="3086">
                  <c:v>39.659999999999997</c:v>
                </c:pt>
                <c:pt idx="3087">
                  <c:v>40.32</c:v>
                </c:pt>
                <c:pt idx="3088">
                  <c:v>40.08</c:v>
                </c:pt>
                <c:pt idx="3089">
                  <c:v>40.24</c:v>
                </c:pt>
                <c:pt idx="3090">
                  <c:v>40.32</c:v>
                </c:pt>
                <c:pt idx="3091">
                  <c:v>40.71</c:v>
                </c:pt>
                <c:pt idx="3092">
                  <c:v>40.28</c:v>
                </c:pt>
                <c:pt idx="3093">
                  <c:v>40.39</c:v>
                </c:pt>
                <c:pt idx="3094">
                  <c:v>39.33</c:v>
                </c:pt>
                <c:pt idx="3095">
                  <c:v>38.54</c:v>
                </c:pt>
                <c:pt idx="3096">
                  <c:v>39.17</c:v>
                </c:pt>
                <c:pt idx="3097">
                  <c:v>40.119999999999997</c:v>
                </c:pt>
                <c:pt idx="3098">
                  <c:v>40.020000000000003</c:v>
                </c:pt>
                <c:pt idx="3099">
                  <c:v>39.130000000000003</c:v>
                </c:pt>
                <c:pt idx="3100">
                  <c:v>39.51</c:v>
                </c:pt>
                <c:pt idx="3101">
                  <c:v>40.19</c:v>
                </c:pt>
                <c:pt idx="3102">
                  <c:v>39.76</c:v>
                </c:pt>
                <c:pt idx="3103">
                  <c:v>39.049999999999997</c:v>
                </c:pt>
                <c:pt idx="3104">
                  <c:v>39.200000000000003</c:v>
                </c:pt>
                <c:pt idx="3105">
                  <c:v>39.17</c:v>
                </c:pt>
                <c:pt idx="3106">
                  <c:v>40.06</c:v>
                </c:pt>
                <c:pt idx="3107">
                  <c:v>40.24</c:v>
                </c:pt>
                <c:pt idx="3108">
                  <c:v>40.31</c:v>
                </c:pt>
                <c:pt idx="3109">
                  <c:v>40.14</c:v>
                </c:pt>
                <c:pt idx="3110">
                  <c:v>40.770000000000003</c:v>
                </c:pt>
                <c:pt idx="3111">
                  <c:v>40.799999999999997</c:v>
                </c:pt>
                <c:pt idx="3112">
                  <c:v>40.18</c:v>
                </c:pt>
                <c:pt idx="3113">
                  <c:v>39.47</c:v>
                </c:pt>
                <c:pt idx="3114">
                  <c:v>40.92</c:v>
                </c:pt>
                <c:pt idx="3115">
                  <c:v>43.41</c:v>
                </c:pt>
                <c:pt idx="3116">
                  <c:v>43.47</c:v>
                </c:pt>
                <c:pt idx="3117">
                  <c:v>43.97</c:v>
                </c:pt>
                <c:pt idx="3118">
                  <c:v>43.72</c:v>
                </c:pt>
                <c:pt idx="3119">
                  <c:v>44.02</c:v>
                </c:pt>
                <c:pt idx="3120">
                  <c:v>44.14</c:v>
                </c:pt>
                <c:pt idx="3121">
                  <c:v>43.05</c:v>
                </c:pt>
                <c:pt idx="3122">
                  <c:v>42.9</c:v>
                </c:pt>
                <c:pt idx="3123">
                  <c:v>42.85</c:v>
                </c:pt>
                <c:pt idx="3124">
                  <c:v>43</c:v>
                </c:pt>
                <c:pt idx="3125">
                  <c:v>42.96</c:v>
                </c:pt>
                <c:pt idx="3126">
                  <c:v>42.52</c:v>
                </c:pt>
                <c:pt idx="3127">
                  <c:v>42.51</c:v>
                </c:pt>
                <c:pt idx="3128">
                  <c:v>43.03</c:v>
                </c:pt>
                <c:pt idx="3129">
                  <c:v>43.19</c:v>
                </c:pt>
                <c:pt idx="3130">
                  <c:v>43.09</c:v>
                </c:pt>
                <c:pt idx="3131">
                  <c:v>43.89</c:v>
                </c:pt>
                <c:pt idx="3132">
                  <c:v>44.36</c:v>
                </c:pt>
                <c:pt idx="3133">
                  <c:v>44.55</c:v>
                </c:pt>
                <c:pt idx="3134">
                  <c:v>43.66</c:v>
                </c:pt>
                <c:pt idx="3135">
                  <c:v>44.04</c:v>
                </c:pt>
                <c:pt idx="3136">
                  <c:v>42.77</c:v>
                </c:pt>
                <c:pt idx="3137">
                  <c:v>42.96</c:v>
                </c:pt>
                <c:pt idx="3138">
                  <c:v>44.12</c:v>
                </c:pt>
                <c:pt idx="3139">
                  <c:v>43.56</c:v>
                </c:pt>
                <c:pt idx="3140">
                  <c:v>44.32</c:v>
                </c:pt>
                <c:pt idx="3141">
                  <c:v>46.03</c:v>
                </c:pt>
                <c:pt idx="3142">
                  <c:v>45.74</c:v>
                </c:pt>
                <c:pt idx="3143">
                  <c:v>46.9</c:v>
                </c:pt>
                <c:pt idx="3144">
                  <c:v>46.96</c:v>
                </c:pt>
                <c:pt idx="3145">
                  <c:v>47.35</c:v>
                </c:pt>
                <c:pt idx="3146">
                  <c:v>46.73</c:v>
                </c:pt>
                <c:pt idx="3147">
                  <c:v>46.42</c:v>
                </c:pt>
                <c:pt idx="3148">
                  <c:v>47.23</c:v>
                </c:pt>
                <c:pt idx="3149">
                  <c:v>46.67</c:v>
                </c:pt>
                <c:pt idx="3150">
                  <c:v>46.83</c:v>
                </c:pt>
                <c:pt idx="3151">
                  <c:v>46.94</c:v>
                </c:pt>
                <c:pt idx="3152">
                  <c:v>47.2</c:v>
                </c:pt>
                <c:pt idx="3153">
                  <c:v>46.94</c:v>
                </c:pt>
                <c:pt idx="3154">
                  <c:v>45.49</c:v>
                </c:pt>
                <c:pt idx="3155">
                  <c:v>45.32</c:v>
                </c:pt>
                <c:pt idx="3156">
                  <c:v>45.28</c:v>
                </c:pt>
                <c:pt idx="3157">
                  <c:v>45.87</c:v>
                </c:pt>
                <c:pt idx="3158">
                  <c:v>46.16</c:v>
                </c:pt>
                <c:pt idx="3159">
                  <c:v>45.85</c:v>
                </c:pt>
                <c:pt idx="3160">
                  <c:v>44.95</c:v>
                </c:pt>
                <c:pt idx="3161">
                  <c:v>45.57</c:v>
                </c:pt>
                <c:pt idx="3162">
                  <c:v>46.39</c:v>
                </c:pt>
                <c:pt idx="3163">
                  <c:v>45.35</c:v>
                </c:pt>
                <c:pt idx="3164">
                  <c:v>45.17</c:v>
                </c:pt>
                <c:pt idx="3165">
                  <c:v>45.81</c:v>
                </c:pt>
                <c:pt idx="3166">
                  <c:v>45.72</c:v>
                </c:pt>
                <c:pt idx="3167">
                  <c:v>45.62</c:v>
                </c:pt>
                <c:pt idx="3168">
                  <c:v>46.1</c:v>
                </c:pt>
                <c:pt idx="3169">
                  <c:v>47.44</c:v>
                </c:pt>
                <c:pt idx="3170">
                  <c:v>46.95</c:v>
                </c:pt>
                <c:pt idx="3171">
                  <c:v>46.99</c:v>
                </c:pt>
                <c:pt idx="3172">
                  <c:v>46.45</c:v>
                </c:pt>
                <c:pt idx="3173">
                  <c:v>45.23</c:v>
                </c:pt>
                <c:pt idx="3174">
                  <c:v>44.83</c:v>
                </c:pt>
                <c:pt idx="3175">
                  <c:v>42.96</c:v>
                </c:pt>
                <c:pt idx="3176">
                  <c:v>43.89</c:v>
                </c:pt>
                <c:pt idx="3177">
                  <c:v>45.36</c:v>
                </c:pt>
                <c:pt idx="3178">
                  <c:v>46.2</c:v>
                </c:pt>
                <c:pt idx="3179">
                  <c:v>42.49</c:v>
                </c:pt>
                <c:pt idx="3180">
                  <c:v>42.48</c:v>
                </c:pt>
                <c:pt idx="3181">
                  <c:v>41.18</c:v>
                </c:pt>
                <c:pt idx="3182">
                  <c:v>41.81</c:v>
                </c:pt>
                <c:pt idx="3183">
                  <c:v>41.71</c:v>
                </c:pt>
                <c:pt idx="3184">
                  <c:v>41.25</c:v>
                </c:pt>
                <c:pt idx="3185">
                  <c:v>41.79</c:v>
                </c:pt>
                <c:pt idx="3186">
                  <c:v>41.79</c:v>
                </c:pt>
                <c:pt idx="3187">
                  <c:v>42.35</c:v>
                </c:pt>
                <c:pt idx="3188">
                  <c:v>42.78</c:v>
                </c:pt>
                <c:pt idx="3189">
                  <c:v>43.17</c:v>
                </c:pt>
                <c:pt idx="3190">
                  <c:v>43</c:v>
                </c:pt>
                <c:pt idx="3191">
                  <c:v>43.98</c:v>
                </c:pt>
                <c:pt idx="3192">
                  <c:v>43.61</c:v>
                </c:pt>
                <c:pt idx="3193">
                  <c:v>42.27</c:v>
                </c:pt>
                <c:pt idx="3194">
                  <c:v>41.72</c:v>
                </c:pt>
                <c:pt idx="3195">
                  <c:v>41.35</c:v>
                </c:pt>
                <c:pt idx="3196">
                  <c:v>41.08</c:v>
                </c:pt>
                <c:pt idx="3197">
                  <c:v>41.2</c:v>
                </c:pt>
                <c:pt idx="3198">
                  <c:v>41</c:v>
                </c:pt>
                <c:pt idx="3199">
                  <c:v>40.299999999999997</c:v>
                </c:pt>
                <c:pt idx="3200">
                  <c:v>40.43</c:v>
                </c:pt>
                <c:pt idx="3201">
                  <c:v>41.21</c:v>
                </c:pt>
                <c:pt idx="3202">
                  <c:v>40.520000000000003</c:v>
                </c:pt>
                <c:pt idx="3203">
                  <c:v>41.5</c:v>
                </c:pt>
                <c:pt idx="3204">
                  <c:v>42.48</c:v>
                </c:pt>
                <c:pt idx="3205">
                  <c:v>43.34</c:v>
                </c:pt>
                <c:pt idx="3206">
                  <c:v>43.44</c:v>
                </c:pt>
                <c:pt idx="3207">
                  <c:v>43.98</c:v>
                </c:pt>
                <c:pt idx="3208">
                  <c:v>44.41</c:v>
                </c:pt>
                <c:pt idx="3209">
                  <c:v>43.94</c:v>
                </c:pt>
                <c:pt idx="3210">
                  <c:v>43.52</c:v>
                </c:pt>
                <c:pt idx="3211">
                  <c:v>43.05</c:v>
                </c:pt>
                <c:pt idx="3212">
                  <c:v>43.93</c:v>
                </c:pt>
                <c:pt idx="3213">
                  <c:v>44.46</c:v>
                </c:pt>
                <c:pt idx="3214">
                  <c:v>44.72</c:v>
                </c:pt>
                <c:pt idx="3215">
                  <c:v>45.1</c:v>
                </c:pt>
                <c:pt idx="3216">
                  <c:v>46.04</c:v>
                </c:pt>
                <c:pt idx="3217">
                  <c:v>46.98</c:v>
                </c:pt>
                <c:pt idx="3218">
                  <c:v>45.35</c:v>
                </c:pt>
                <c:pt idx="3219">
                  <c:v>44.67</c:v>
                </c:pt>
                <c:pt idx="3220">
                  <c:v>44.25</c:v>
                </c:pt>
                <c:pt idx="3221">
                  <c:v>45.55</c:v>
                </c:pt>
                <c:pt idx="3222">
                  <c:v>45.71</c:v>
                </c:pt>
                <c:pt idx="3223">
                  <c:v>46.07</c:v>
                </c:pt>
                <c:pt idx="3224">
                  <c:v>46.18</c:v>
                </c:pt>
                <c:pt idx="3225">
                  <c:v>46.75</c:v>
                </c:pt>
                <c:pt idx="3226">
                  <c:v>46.85</c:v>
                </c:pt>
                <c:pt idx="3227">
                  <c:v>46.94</c:v>
                </c:pt>
                <c:pt idx="3228">
                  <c:v>46.82</c:v>
                </c:pt>
                <c:pt idx="3229">
                  <c:v>45.5</c:v>
                </c:pt>
                <c:pt idx="3230">
                  <c:v>45.94</c:v>
                </c:pt>
                <c:pt idx="3231">
                  <c:v>44.58</c:v>
                </c:pt>
                <c:pt idx="3232">
                  <c:v>44.53</c:v>
                </c:pt>
                <c:pt idx="3233">
                  <c:v>37.18</c:v>
                </c:pt>
                <c:pt idx="3234">
                  <c:v>38.090000000000003</c:v>
                </c:pt>
                <c:pt idx="3235">
                  <c:v>37.159999999999997</c:v>
                </c:pt>
                <c:pt idx="3236">
                  <c:v>37.81</c:v>
                </c:pt>
                <c:pt idx="3237">
                  <c:v>38.46</c:v>
                </c:pt>
                <c:pt idx="3238">
                  <c:v>39.26</c:v>
                </c:pt>
                <c:pt idx="3239">
                  <c:v>37.61</c:v>
                </c:pt>
                <c:pt idx="3240">
                  <c:v>37.909999999999997</c:v>
                </c:pt>
                <c:pt idx="3241">
                  <c:v>36.64</c:v>
                </c:pt>
                <c:pt idx="3242">
                  <c:v>36.01</c:v>
                </c:pt>
                <c:pt idx="3243">
                  <c:v>35.03</c:v>
                </c:pt>
                <c:pt idx="3244">
                  <c:v>34.700000000000003</c:v>
                </c:pt>
                <c:pt idx="3245">
                  <c:v>33.869999999999997</c:v>
                </c:pt>
                <c:pt idx="3246">
                  <c:v>32.78</c:v>
                </c:pt>
                <c:pt idx="3247">
                  <c:v>33.299999999999997</c:v>
                </c:pt>
                <c:pt idx="3248">
                  <c:v>33.07</c:v>
                </c:pt>
                <c:pt idx="3249">
                  <c:v>33.74</c:v>
                </c:pt>
                <c:pt idx="3250">
                  <c:v>32.44</c:v>
                </c:pt>
                <c:pt idx="3251">
                  <c:v>32.01</c:v>
                </c:pt>
                <c:pt idx="3252">
                  <c:v>30</c:v>
                </c:pt>
                <c:pt idx="3253">
                  <c:v>30.27</c:v>
                </c:pt>
                <c:pt idx="3254">
                  <c:v>30.54</c:v>
                </c:pt>
                <c:pt idx="3255">
                  <c:v>30.56</c:v>
                </c:pt>
                <c:pt idx="3256">
                  <c:v>29.05</c:v>
                </c:pt>
                <c:pt idx="3257">
                  <c:v>28.76</c:v>
                </c:pt>
                <c:pt idx="3258">
                  <c:v>28.75</c:v>
                </c:pt>
                <c:pt idx="3259">
                  <c:v>28.6</c:v>
                </c:pt>
                <c:pt idx="3260">
                  <c:v>28.75</c:v>
                </c:pt>
                <c:pt idx="3261">
                  <c:v>28.37</c:v>
                </c:pt>
                <c:pt idx="3262">
                  <c:v>28.47</c:v>
                </c:pt>
                <c:pt idx="3263">
                  <c:v>28.43</c:v>
                </c:pt>
                <c:pt idx="3264">
                  <c:v>28.48</c:v>
                </c:pt>
                <c:pt idx="3265">
                  <c:v>28.04</c:v>
                </c:pt>
                <c:pt idx="3266">
                  <c:v>28.31</c:v>
                </c:pt>
                <c:pt idx="3267">
                  <c:v>28.77</c:v>
                </c:pt>
                <c:pt idx="3268">
                  <c:v>28.37</c:v>
                </c:pt>
                <c:pt idx="3269">
                  <c:v>28.45</c:v>
                </c:pt>
                <c:pt idx="3270">
                  <c:v>28.37</c:v>
                </c:pt>
                <c:pt idx="3271">
                  <c:v>29.38</c:v>
                </c:pt>
                <c:pt idx="3272">
                  <c:v>27.88</c:v>
                </c:pt>
                <c:pt idx="3273">
                  <c:v>26.94</c:v>
                </c:pt>
                <c:pt idx="3274">
                  <c:v>25.58</c:v>
                </c:pt>
                <c:pt idx="3275">
                  <c:v>25.64</c:v>
                </c:pt>
                <c:pt idx="3276">
                  <c:v>25.51</c:v>
                </c:pt>
                <c:pt idx="3277">
                  <c:v>25.19</c:v>
                </c:pt>
                <c:pt idx="3278">
                  <c:v>25.29</c:v>
                </c:pt>
                <c:pt idx="3279">
                  <c:v>25.67</c:v>
                </c:pt>
                <c:pt idx="3280">
                  <c:v>25.06</c:v>
                </c:pt>
                <c:pt idx="3281">
                  <c:v>26.06</c:v>
                </c:pt>
                <c:pt idx="3282">
                  <c:v>26.15</c:v>
                </c:pt>
                <c:pt idx="3283">
                  <c:v>25.71</c:v>
                </c:pt>
                <c:pt idx="3284">
                  <c:v>26.21</c:v>
                </c:pt>
                <c:pt idx="3285">
                  <c:v>26.81</c:v>
                </c:pt>
                <c:pt idx="3286">
                  <c:v>25.92</c:v>
                </c:pt>
                <c:pt idx="3287">
                  <c:v>26.17</c:v>
                </c:pt>
                <c:pt idx="3288">
                  <c:v>27.01</c:v>
                </c:pt>
                <c:pt idx="3289">
                  <c:v>26.83</c:v>
                </c:pt>
                <c:pt idx="3290">
                  <c:v>27.89</c:v>
                </c:pt>
                <c:pt idx="3291">
                  <c:v>27.12</c:v>
                </c:pt>
                <c:pt idx="3292">
                  <c:v>26.65</c:v>
                </c:pt>
                <c:pt idx="3293">
                  <c:v>26.67</c:v>
                </c:pt>
                <c:pt idx="3294">
                  <c:v>26.98</c:v>
                </c:pt>
                <c:pt idx="3295">
                  <c:v>28</c:v>
                </c:pt>
                <c:pt idx="3296">
                  <c:v>28.74</c:v>
                </c:pt>
                <c:pt idx="3297">
                  <c:v>29.24</c:v>
                </c:pt>
                <c:pt idx="3298">
                  <c:v>28.19</c:v>
                </c:pt>
                <c:pt idx="3299">
                  <c:v>29.21</c:v>
                </c:pt>
                <c:pt idx="3300">
                  <c:v>29.44</c:v>
                </c:pt>
                <c:pt idx="3301">
                  <c:v>29.89</c:v>
                </c:pt>
                <c:pt idx="3302">
                  <c:v>29.96</c:v>
                </c:pt>
                <c:pt idx="3303">
                  <c:v>30.54</c:v>
                </c:pt>
                <c:pt idx="3304">
                  <c:v>30.82</c:v>
                </c:pt>
                <c:pt idx="3305">
                  <c:v>30.94</c:v>
                </c:pt>
                <c:pt idx="3306">
                  <c:v>31.29</c:v>
                </c:pt>
                <c:pt idx="3307">
                  <c:v>32.71</c:v>
                </c:pt>
                <c:pt idx="3308">
                  <c:v>31.23</c:v>
                </c:pt>
                <c:pt idx="3309">
                  <c:v>30.74</c:v>
                </c:pt>
                <c:pt idx="3310">
                  <c:v>30.12</c:v>
                </c:pt>
                <c:pt idx="3311">
                  <c:v>31.29</c:v>
                </c:pt>
                <c:pt idx="3312">
                  <c:v>30.44</c:v>
                </c:pt>
                <c:pt idx="3313">
                  <c:v>30.75</c:v>
                </c:pt>
                <c:pt idx="3314">
                  <c:v>31.66</c:v>
                </c:pt>
                <c:pt idx="3315">
                  <c:v>30.78</c:v>
                </c:pt>
                <c:pt idx="3316">
                  <c:v>31.91</c:v>
                </c:pt>
                <c:pt idx="3317">
                  <c:v>31.36</c:v>
                </c:pt>
                <c:pt idx="3318">
                  <c:v>30.83</c:v>
                </c:pt>
                <c:pt idx="3319">
                  <c:v>30.85</c:v>
                </c:pt>
                <c:pt idx="3320">
                  <c:v>30.18</c:v>
                </c:pt>
                <c:pt idx="3321">
                  <c:v>30.37</c:v>
                </c:pt>
                <c:pt idx="3322">
                  <c:v>30.27</c:v>
                </c:pt>
                <c:pt idx="3323">
                  <c:v>30.09</c:v>
                </c:pt>
                <c:pt idx="3324">
                  <c:v>31.51</c:v>
                </c:pt>
                <c:pt idx="3325">
                  <c:v>31.76</c:v>
                </c:pt>
                <c:pt idx="3326">
                  <c:v>31.73</c:v>
                </c:pt>
                <c:pt idx="3327">
                  <c:v>31.34</c:v>
                </c:pt>
                <c:pt idx="3328">
                  <c:v>30.93</c:v>
                </c:pt>
                <c:pt idx="3329">
                  <c:v>30.29</c:v>
                </c:pt>
                <c:pt idx="3330">
                  <c:v>30.09</c:v>
                </c:pt>
                <c:pt idx="3331">
                  <c:v>29.12</c:v>
                </c:pt>
                <c:pt idx="3332">
                  <c:v>29.49</c:v>
                </c:pt>
                <c:pt idx="3333">
                  <c:v>29.88</c:v>
                </c:pt>
                <c:pt idx="3334">
                  <c:v>30.09</c:v>
                </c:pt>
                <c:pt idx="3335">
                  <c:v>31.47</c:v>
                </c:pt>
                <c:pt idx="3336">
                  <c:v>31.65</c:v>
                </c:pt>
                <c:pt idx="3337">
                  <c:v>31.79</c:v>
                </c:pt>
                <c:pt idx="3338">
                  <c:v>32.21</c:v>
                </c:pt>
                <c:pt idx="3339">
                  <c:v>32.450000000000003</c:v>
                </c:pt>
                <c:pt idx="3340">
                  <c:v>32.89</c:v>
                </c:pt>
                <c:pt idx="3341">
                  <c:v>32.31</c:v>
                </c:pt>
                <c:pt idx="3342">
                  <c:v>32.799999999999997</c:v>
                </c:pt>
                <c:pt idx="3343">
                  <c:v>32.799999999999997</c:v>
                </c:pt>
                <c:pt idx="3344">
                  <c:v>33.32</c:v>
                </c:pt>
                <c:pt idx="3345">
                  <c:v>33.380000000000003</c:v>
                </c:pt>
                <c:pt idx="3346">
                  <c:v>32.9</c:v>
                </c:pt>
                <c:pt idx="3347">
                  <c:v>32.799999999999997</c:v>
                </c:pt>
                <c:pt idx="3348">
                  <c:v>32.36</c:v>
                </c:pt>
                <c:pt idx="3349">
                  <c:v>31.3</c:v>
                </c:pt>
                <c:pt idx="3350">
                  <c:v>30.74</c:v>
                </c:pt>
                <c:pt idx="3351">
                  <c:v>30.11</c:v>
                </c:pt>
                <c:pt idx="3352">
                  <c:v>30.09</c:v>
                </c:pt>
                <c:pt idx="3353">
                  <c:v>30.19</c:v>
                </c:pt>
                <c:pt idx="3354">
                  <c:v>30.52</c:v>
                </c:pt>
                <c:pt idx="3355">
                  <c:v>29.2</c:v>
                </c:pt>
                <c:pt idx="3356">
                  <c:v>29.1</c:v>
                </c:pt>
                <c:pt idx="3357">
                  <c:v>28.73</c:v>
                </c:pt>
                <c:pt idx="3358">
                  <c:v>29.02</c:v>
                </c:pt>
                <c:pt idx="3359">
                  <c:v>28.46</c:v>
                </c:pt>
                <c:pt idx="3360">
                  <c:v>28.03</c:v>
                </c:pt>
                <c:pt idx="3361">
                  <c:v>28.55</c:v>
                </c:pt>
                <c:pt idx="3362">
                  <c:v>28.48</c:v>
                </c:pt>
                <c:pt idx="3363">
                  <c:v>28.47</c:v>
                </c:pt>
                <c:pt idx="3364">
                  <c:v>28.7</c:v>
                </c:pt>
                <c:pt idx="3365">
                  <c:v>29.73</c:v>
                </c:pt>
                <c:pt idx="3366">
                  <c:v>29.98</c:v>
                </c:pt>
                <c:pt idx="3367">
                  <c:v>28.8</c:v>
                </c:pt>
                <c:pt idx="3368">
                  <c:v>29.1</c:v>
                </c:pt>
                <c:pt idx="3369">
                  <c:v>28.95</c:v>
                </c:pt>
                <c:pt idx="3370">
                  <c:v>28.89</c:v>
                </c:pt>
                <c:pt idx="3371">
                  <c:v>28.63</c:v>
                </c:pt>
                <c:pt idx="3372">
                  <c:v>28.47</c:v>
                </c:pt>
                <c:pt idx="3373">
                  <c:v>28.46</c:v>
                </c:pt>
                <c:pt idx="3374">
                  <c:v>28.23</c:v>
                </c:pt>
                <c:pt idx="3375">
                  <c:v>27.27</c:v>
                </c:pt>
                <c:pt idx="3376">
                  <c:v>26.53</c:v>
                </c:pt>
                <c:pt idx="3377">
                  <c:v>26.03</c:v>
                </c:pt>
                <c:pt idx="3378">
                  <c:v>25.73</c:v>
                </c:pt>
                <c:pt idx="3379">
                  <c:v>26.13</c:v>
                </c:pt>
                <c:pt idx="3380">
                  <c:v>25.93</c:v>
                </c:pt>
                <c:pt idx="3381">
                  <c:v>26.15</c:v>
                </c:pt>
                <c:pt idx="3382">
                  <c:v>26.4</c:v>
                </c:pt>
                <c:pt idx="3383">
                  <c:v>25.84</c:v>
                </c:pt>
                <c:pt idx="3384">
                  <c:v>26</c:v>
                </c:pt>
                <c:pt idx="3385">
                  <c:v>26.33</c:v>
                </c:pt>
                <c:pt idx="3386">
                  <c:v>25.34</c:v>
                </c:pt>
                <c:pt idx="3387">
                  <c:v>25.5</c:v>
                </c:pt>
                <c:pt idx="3388">
                  <c:v>26.05</c:v>
                </c:pt>
                <c:pt idx="3389">
                  <c:v>26.41</c:v>
                </c:pt>
                <c:pt idx="3390">
                  <c:v>26.58</c:v>
                </c:pt>
                <c:pt idx="3391">
                  <c:v>27.06</c:v>
                </c:pt>
                <c:pt idx="3392">
                  <c:v>26.3</c:v>
                </c:pt>
                <c:pt idx="3393">
                  <c:v>26.47</c:v>
                </c:pt>
                <c:pt idx="3394">
                  <c:v>26.33</c:v>
                </c:pt>
                <c:pt idx="3395">
                  <c:v>27.37</c:v>
                </c:pt>
                <c:pt idx="3396">
                  <c:v>28.45</c:v>
                </c:pt>
                <c:pt idx="3397">
                  <c:v>28.74</c:v>
                </c:pt>
                <c:pt idx="3398">
                  <c:v>28.85</c:v>
                </c:pt>
                <c:pt idx="3399">
                  <c:v>28.62</c:v>
                </c:pt>
                <c:pt idx="3400">
                  <c:v>27.99</c:v>
                </c:pt>
                <c:pt idx="3401">
                  <c:v>30.19</c:v>
                </c:pt>
                <c:pt idx="3402">
                  <c:v>30.19</c:v>
                </c:pt>
                <c:pt idx="3403">
                  <c:v>31.12</c:v>
                </c:pt>
                <c:pt idx="3404">
                  <c:v>31.01</c:v>
                </c:pt>
                <c:pt idx="3405">
                  <c:v>30.81</c:v>
                </c:pt>
                <c:pt idx="3406">
                  <c:v>30.88</c:v>
                </c:pt>
                <c:pt idx="3407">
                  <c:v>31.25</c:v>
                </c:pt>
                <c:pt idx="3408">
                  <c:v>31.32</c:v>
                </c:pt>
                <c:pt idx="3409">
                  <c:v>31.17</c:v>
                </c:pt>
                <c:pt idx="3410">
                  <c:v>30.95</c:v>
                </c:pt>
                <c:pt idx="3411">
                  <c:v>30.35</c:v>
                </c:pt>
                <c:pt idx="3412">
                  <c:v>29.24</c:v>
                </c:pt>
                <c:pt idx="3413">
                  <c:v>29.64</c:v>
                </c:pt>
                <c:pt idx="3414">
                  <c:v>29.66</c:v>
                </c:pt>
                <c:pt idx="3415">
                  <c:v>30.04</c:v>
                </c:pt>
                <c:pt idx="3416">
                  <c:v>29.79</c:v>
                </c:pt>
                <c:pt idx="3417">
                  <c:v>29.63</c:v>
                </c:pt>
                <c:pt idx="3418">
                  <c:v>30.15</c:v>
                </c:pt>
                <c:pt idx="3419">
                  <c:v>31.11</c:v>
                </c:pt>
                <c:pt idx="3420">
                  <c:v>31.35</c:v>
                </c:pt>
                <c:pt idx="3421">
                  <c:v>31.73</c:v>
                </c:pt>
                <c:pt idx="3422">
                  <c:v>31.17</c:v>
                </c:pt>
                <c:pt idx="3423">
                  <c:v>30.82</c:v>
                </c:pt>
                <c:pt idx="3424">
                  <c:v>31.17</c:v>
                </c:pt>
                <c:pt idx="3425">
                  <c:v>31.72</c:v>
                </c:pt>
                <c:pt idx="3426">
                  <c:v>31.46</c:v>
                </c:pt>
                <c:pt idx="3427">
                  <c:v>32.090000000000003</c:v>
                </c:pt>
                <c:pt idx="3428">
                  <c:v>31.71</c:v>
                </c:pt>
                <c:pt idx="3429">
                  <c:v>32.159999999999997</c:v>
                </c:pt>
                <c:pt idx="3430">
                  <c:v>28.74</c:v>
                </c:pt>
                <c:pt idx="3431">
                  <c:v>28.97</c:v>
                </c:pt>
                <c:pt idx="3432">
                  <c:v>28.49</c:v>
                </c:pt>
                <c:pt idx="3433">
                  <c:v>28.39</c:v>
                </c:pt>
                <c:pt idx="3434">
                  <c:v>28.03</c:v>
                </c:pt>
                <c:pt idx="3435">
                  <c:v>28.39</c:v>
                </c:pt>
                <c:pt idx="3436">
                  <c:v>28.37</c:v>
                </c:pt>
                <c:pt idx="3437">
                  <c:v>28.13</c:v>
                </c:pt>
                <c:pt idx="3438">
                  <c:v>27.78</c:v>
                </c:pt>
                <c:pt idx="3439">
                  <c:v>27.18</c:v>
                </c:pt>
                <c:pt idx="3440">
                  <c:v>27.04</c:v>
                </c:pt>
                <c:pt idx="3441">
                  <c:v>26.99</c:v>
                </c:pt>
                <c:pt idx="3442">
                  <c:v>27.03</c:v>
                </c:pt>
                <c:pt idx="3443">
                  <c:v>27.25</c:v>
                </c:pt>
                <c:pt idx="3444">
                  <c:v>27.09</c:v>
                </c:pt>
                <c:pt idx="3445">
                  <c:v>27.9</c:v>
                </c:pt>
                <c:pt idx="3446">
                  <c:v>27.72</c:v>
                </c:pt>
                <c:pt idx="3447">
                  <c:v>28.13</c:v>
                </c:pt>
                <c:pt idx="3448">
                  <c:v>28.27</c:v>
                </c:pt>
                <c:pt idx="3449">
                  <c:v>28.19</c:v>
                </c:pt>
                <c:pt idx="3450">
                  <c:v>27.64</c:v>
                </c:pt>
                <c:pt idx="3451">
                  <c:v>27.43</c:v>
                </c:pt>
                <c:pt idx="3452">
                  <c:v>27.49</c:v>
                </c:pt>
                <c:pt idx="3453">
                  <c:v>27.14</c:v>
                </c:pt>
                <c:pt idx="3454">
                  <c:v>27.59</c:v>
                </c:pt>
                <c:pt idx="3455">
                  <c:v>27.78</c:v>
                </c:pt>
                <c:pt idx="3456">
                  <c:v>27.13</c:v>
                </c:pt>
                <c:pt idx="3457">
                  <c:v>27.2</c:v>
                </c:pt>
                <c:pt idx="3458">
                  <c:v>26.68</c:v>
                </c:pt>
                <c:pt idx="3459">
                  <c:v>26.68</c:v>
                </c:pt>
                <c:pt idx="3460">
                  <c:v>26.83</c:v>
                </c:pt>
                <c:pt idx="3461">
                  <c:v>26.05</c:v>
                </c:pt>
                <c:pt idx="3462">
                  <c:v>26.12</c:v>
                </c:pt>
                <c:pt idx="3463">
                  <c:v>25.47</c:v>
                </c:pt>
                <c:pt idx="3464">
                  <c:v>25.38</c:v>
                </c:pt>
                <c:pt idx="3465">
                  <c:v>24.7</c:v>
                </c:pt>
                <c:pt idx="3466">
                  <c:v>24.82</c:v>
                </c:pt>
                <c:pt idx="3467">
                  <c:v>25</c:v>
                </c:pt>
                <c:pt idx="3468">
                  <c:v>25.11</c:v>
                </c:pt>
                <c:pt idx="3469">
                  <c:v>25.01</c:v>
                </c:pt>
                <c:pt idx="3470">
                  <c:v>25.14</c:v>
                </c:pt>
                <c:pt idx="3471">
                  <c:v>24.75</c:v>
                </c:pt>
                <c:pt idx="3472">
                  <c:v>24.77</c:v>
                </c:pt>
                <c:pt idx="3473">
                  <c:v>23.99</c:v>
                </c:pt>
                <c:pt idx="3474">
                  <c:v>23.9</c:v>
                </c:pt>
                <c:pt idx="3475">
                  <c:v>24.05</c:v>
                </c:pt>
                <c:pt idx="3476">
                  <c:v>23.56</c:v>
                </c:pt>
                <c:pt idx="3477">
                  <c:v>20.93</c:v>
                </c:pt>
                <c:pt idx="3478">
                  <c:v>20.83</c:v>
                </c:pt>
                <c:pt idx="3479">
                  <c:v>20.73</c:v>
                </c:pt>
                <c:pt idx="3480">
                  <c:v>21.24</c:v>
                </c:pt>
                <c:pt idx="3481">
                  <c:v>20.91</c:v>
                </c:pt>
                <c:pt idx="3482">
                  <c:v>21.53</c:v>
                </c:pt>
                <c:pt idx="3483">
                  <c:v>21.87</c:v>
                </c:pt>
                <c:pt idx="3484">
                  <c:v>22.32</c:v>
                </c:pt>
                <c:pt idx="3485">
                  <c:v>22.99</c:v>
                </c:pt>
                <c:pt idx="3486">
                  <c:v>22.65</c:v>
                </c:pt>
                <c:pt idx="3487">
                  <c:v>23.06</c:v>
                </c:pt>
                <c:pt idx="3488">
                  <c:v>23.46</c:v>
                </c:pt>
                <c:pt idx="3489">
                  <c:v>23.46</c:v>
                </c:pt>
                <c:pt idx="3490">
                  <c:v>23.46</c:v>
                </c:pt>
                <c:pt idx="3491">
                  <c:v>24.11</c:v>
                </c:pt>
                <c:pt idx="3492">
                  <c:v>26.06</c:v>
                </c:pt>
                <c:pt idx="3493">
                  <c:v>25.82</c:v>
                </c:pt>
                <c:pt idx="3494">
                  <c:v>25.15</c:v>
                </c:pt>
                <c:pt idx="3495">
                  <c:v>24.49</c:v>
                </c:pt>
                <c:pt idx="3496">
                  <c:v>24.69</c:v>
                </c:pt>
                <c:pt idx="3497">
                  <c:v>24.64</c:v>
                </c:pt>
                <c:pt idx="3498">
                  <c:v>24.27</c:v>
                </c:pt>
                <c:pt idx="3499">
                  <c:v>24.52</c:v>
                </c:pt>
                <c:pt idx="3500">
                  <c:v>24.89</c:v>
                </c:pt>
                <c:pt idx="3501">
                  <c:v>25.94</c:v>
                </c:pt>
                <c:pt idx="3502">
                  <c:v>25.97</c:v>
                </c:pt>
                <c:pt idx="3503">
                  <c:v>26.02</c:v>
                </c:pt>
                <c:pt idx="3504">
                  <c:v>26.42</c:v>
                </c:pt>
                <c:pt idx="3505">
                  <c:v>26.39</c:v>
                </c:pt>
                <c:pt idx="3506">
                  <c:v>25.28</c:v>
                </c:pt>
                <c:pt idx="3507">
                  <c:v>25.34</c:v>
                </c:pt>
                <c:pt idx="3508">
                  <c:v>25.42</c:v>
                </c:pt>
                <c:pt idx="3509">
                  <c:v>25.9</c:v>
                </c:pt>
                <c:pt idx="3510">
                  <c:v>26.12</c:v>
                </c:pt>
                <c:pt idx="3511">
                  <c:v>26.39</c:v>
                </c:pt>
                <c:pt idx="3512">
                  <c:v>25.06</c:v>
                </c:pt>
                <c:pt idx="3513">
                  <c:v>25.41</c:v>
                </c:pt>
                <c:pt idx="3514">
                  <c:v>25.95</c:v>
                </c:pt>
                <c:pt idx="3515">
                  <c:v>25.27</c:v>
                </c:pt>
                <c:pt idx="3516">
                  <c:v>25.34</c:v>
                </c:pt>
                <c:pt idx="3517">
                  <c:v>25.26</c:v>
                </c:pt>
                <c:pt idx="3518">
                  <c:v>25.37</c:v>
                </c:pt>
                <c:pt idx="3519">
                  <c:v>25.92</c:v>
                </c:pt>
                <c:pt idx="3520">
                  <c:v>25</c:v>
                </c:pt>
                <c:pt idx="3521">
                  <c:v>24.52</c:v>
                </c:pt>
                <c:pt idx="3522">
                  <c:v>24.49</c:v>
                </c:pt>
                <c:pt idx="3523">
                  <c:v>24.64</c:v>
                </c:pt>
                <c:pt idx="3524">
                  <c:v>24.61</c:v>
                </c:pt>
                <c:pt idx="3525">
                  <c:v>24.72</c:v>
                </c:pt>
                <c:pt idx="3526">
                  <c:v>22.73</c:v>
                </c:pt>
                <c:pt idx="3527">
                  <c:v>23.34</c:v>
                </c:pt>
                <c:pt idx="3528">
                  <c:v>23.49</c:v>
                </c:pt>
                <c:pt idx="3529">
                  <c:v>23.31</c:v>
                </c:pt>
                <c:pt idx="3530">
                  <c:v>23.58</c:v>
                </c:pt>
                <c:pt idx="3531">
                  <c:v>23.93</c:v>
                </c:pt>
                <c:pt idx="3532">
                  <c:v>23.87</c:v>
                </c:pt>
                <c:pt idx="3533">
                  <c:v>24.17</c:v>
                </c:pt>
                <c:pt idx="3534">
                  <c:v>24.22</c:v>
                </c:pt>
                <c:pt idx="3535">
                  <c:v>24.31</c:v>
                </c:pt>
                <c:pt idx="3536">
                  <c:v>24.18</c:v>
                </c:pt>
                <c:pt idx="3537">
                  <c:v>24.49</c:v>
                </c:pt>
                <c:pt idx="3538">
                  <c:v>24.3</c:v>
                </c:pt>
                <c:pt idx="3539">
                  <c:v>24.38</c:v>
                </c:pt>
                <c:pt idx="3540">
                  <c:v>24.74</c:v>
                </c:pt>
                <c:pt idx="3541">
                  <c:v>24.68</c:v>
                </c:pt>
                <c:pt idx="3542">
                  <c:v>24.63</c:v>
                </c:pt>
                <c:pt idx="3543">
                  <c:v>24.79</c:v>
                </c:pt>
                <c:pt idx="3544">
                  <c:v>25.39</c:v>
                </c:pt>
                <c:pt idx="3545">
                  <c:v>25.66</c:v>
                </c:pt>
                <c:pt idx="3546">
                  <c:v>25.37</c:v>
                </c:pt>
                <c:pt idx="3547">
                  <c:v>25.74</c:v>
                </c:pt>
                <c:pt idx="3548">
                  <c:v>25.78</c:v>
                </c:pt>
                <c:pt idx="3549">
                  <c:v>25.42</c:v>
                </c:pt>
                <c:pt idx="3550">
                  <c:v>25.57</c:v>
                </c:pt>
                <c:pt idx="3551">
                  <c:v>26.22</c:v>
                </c:pt>
                <c:pt idx="3552">
                  <c:v>26.26</c:v>
                </c:pt>
                <c:pt idx="3553">
                  <c:v>25.56</c:v>
                </c:pt>
                <c:pt idx="3554">
                  <c:v>26.28</c:v>
                </c:pt>
                <c:pt idx="3555">
                  <c:v>26.52</c:v>
                </c:pt>
                <c:pt idx="3556">
                  <c:v>24.44</c:v>
                </c:pt>
                <c:pt idx="3557">
                  <c:v>24.48</c:v>
                </c:pt>
                <c:pt idx="3558">
                  <c:v>24.98</c:v>
                </c:pt>
                <c:pt idx="3559">
                  <c:v>25.28</c:v>
                </c:pt>
                <c:pt idx="3560">
                  <c:v>24.91</c:v>
                </c:pt>
                <c:pt idx="3561">
                  <c:v>24.67</c:v>
                </c:pt>
                <c:pt idx="3562">
                  <c:v>25</c:v>
                </c:pt>
                <c:pt idx="3563">
                  <c:v>25</c:v>
                </c:pt>
                <c:pt idx="3564">
                  <c:v>25.18</c:v>
                </c:pt>
                <c:pt idx="3565">
                  <c:v>24.19</c:v>
                </c:pt>
                <c:pt idx="3566">
                  <c:v>24.56</c:v>
                </c:pt>
                <c:pt idx="3567">
                  <c:v>24.67</c:v>
                </c:pt>
                <c:pt idx="3568">
                  <c:v>24.26</c:v>
                </c:pt>
                <c:pt idx="3569">
                  <c:v>24.64</c:v>
                </c:pt>
                <c:pt idx="3570">
                  <c:v>23.88</c:v>
                </c:pt>
                <c:pt idx="3571">
                  <c:v>24.01</c:v>
                </c:pt>
                <c:pt idx="3572">
                  <c:v>24.09</c:v>
                </c:pt>
                <c:pt idx="3573">
                  <c:v>23.96</c:v>
                </c:pt>
                <c:pt idx="3574">
                  <c:v>20.7</c:v>
                </c:pt>
                <c:pt idx="3575">
                  <c:v>20.85</c:v>
                </c:pt>
                <c:pt idx="3576">
                  <c:v>21.72</c:v>
                </c:pt>
                <c:pt idx="3577">
                  <c:v>21.95</c:v>
                </c:pt>
                <c:pt idx="3578">
                  <c:v>22.46</c:v>
                </c:pt>
                <c:pt idx="3579">
                  <c:v>22.55</c:v>
                </c:pt>
                <c:pt idx="3580">
                  <c:v>22</c:v>
                </c:pt>
                <c:pt idx="3581">
                  <c:v>21.98</c:v>
                </c:pt>
                <c:pt idx="3582">
                  <c:v>21.76</c:v>
                </c:pt>
                <c:pt idx="3583">
                  <c:v>21.84</c:v>
                </c:pt>
                <c:pt idx="3584">
                  <c:v>21.66</c:v>
                </c:pt>
                <c:pt idx="3585">
                  <c:v>21.88</c:v>
                </c:pt>
                <c:pt idx="3586">
                  <c:v>22.11</c:v>
                </c:pt>
                <c:pt idx="3587">
                  <c:v>22.07</c:v>
                </c:pt>
                <c:pt idx="3588">
                  <c:v>22.38</c:v>
                </c:pt>
                <c:pt idx="3589">
                  <c:v>22.89</c:v>
                </c:pt>
                <c:pt idx="3590">
                  <c:v>22.84</c:v>
                </c:pt>
                <c:pt idx="3591">
                  <c:v>22.78</c:v>
                </c:pt>
                <c:pt idx="3592">
                  <c:v>23.19</c:v>
                </c:pt>
                <c:pt idx="3593">
                  <c:v>23.19</c:v>
                </c:pt>
                <c:pt idx="3594">
                  <c:v>23.22</c:v>
                </c:pt>
                <c:pt idx="3595">
                  <c:v>23.4</c:v>
                </c:pt>
                <c:pt idx="3596">
                  <c:v>23.65</c:v>
                </c:pt>
                <c:pt idx="3597">
                  <c:v>23.1</c:v>
                </c:pt>
                <c:pt idx="3598">
                  <c:v>22.69</c:v>
                </c:pt>
                <c:pt idx="3599">
                  <c:v>22.78</c:v>
                </c:pt>
                <c:pt idx="3600">
                  <c:v>23.44</c:v>
                </c:pt>
                <c:pt idx="3601">
                  <c:v>23.97</c:v>
                </c:pt>
                <c:pt idx="3602">
                  <c:v>23.57</c:v>
                </c:pt>
                <c:pt idx="3603">
                  <c:v>24</c:v>
                </c:pt>
                <c:pt idx="3604">
                  <c:v>24.38</c:v>
                </c:pt>
                <c:pt idx="3605">
                  <c:v>24.49</c:v>
                </c:pt>
                <c:pt idx="3606">
                  <c:v>24.95</c:v>
                </c:pt>
                <c:pt idx="3607">
                  <c:v>24.35</c:v>
                </c:pt>
                <c:pt idx="3608">
                  <c:v>24.03</c:v>
                </c:pt>
                <c:pt idx="3609">
                  <c:v>24.36</c:v>
                </c:pt>
                <c:pt idx="3610">
                  <c:v>24.47</c:v>
                </c:pt>
                <c:pt idx="3611">
                  <c:v>23.84</c:v>
                </c:pt>
                <c:pt idx="3612">
                  <c:v>23.78</c:v>
                </c:pt>
                <c:pt idx="3613">
                  <c:v>24.22</c:v>
                </c:pt>
                <c:pt idx="3614">
                  <c:v>24.05</c:v>
                </c:pt>
                <c:pt idx="3615">
                  <c:v>22.66</c:v>
                </c:pt>
                <c:pt idx="3616">
                  <c:v>22.71</c:v>
                </c:pt>
                <c:pt idx="3617">
                  <c:v>23.62</c:v>
                </c:pt>
                <c:pt idx="3618">
                  <c:v>22.22</c:v>
                </c:pt>
                <c:pt idx="3619">
                  <c:v>22.57</c:v>
                </c:pt>
                <c:pt idx="3620">
                  <c:v>22.14</c:v>
                </c:pt>
                <c:pt idx="3621">
                  <c:v>22.78</c:v>
                </c:pt>
                <c:pt idx="3622">
                  <c:v>22.67</c:v>
                </c:pt>
                <c:pt idx="3623">
                  <c:v>22.48</c:v>
                </c:pt>
                <c:pt idx="3624">
                  <c:v>21.9</c:v>
                </c:pt>
                <c:pt idx="3625">
                  <c:v>22.04</c:v>
                </c:pt>
                <c:pt idx="3626">
                  <c:v>21.37</c:v>
                </c:pt>
                <c:pt idx="3627">
                  <c:v>22.01</c:v>
                </c:pt>
                <c:pt idx="3628">
                  <c:v>21.71</c:v>
                </c:pt>
                <c:pt idx="3629">
                  <c:v>21.98</c:v>
                </c:pt>
                <c:pt idx="3630">
                  <c:v>21.63</c:v>
                </c:pt>
                <c:pt idx="3631">
                  <c:v>21.22</c:v>
                </c:pt>
                <c:pt idx="3632">
                  <c:v>20.59</c:v>
                </c:pt>
                <c:pt idx="3633">
                  <c:v>20.8</c:v>
                </c:pt>
                <c:pt idx="3634">
                  <c:v>20.64</c:v>
                </c:pt>
                <c:pt idx="3635">
                  <c:v>20.46</c:v>
                </c:pt>
                <c:pt idx="3636">
                  <c:v>20.54</c:v>
                </c:pt>
                <c:pt idx="3637">
                  <c:v>20.65</c:v>
                </c:pt>
                <c:pt idx="3638">
                  <c:v>21.13</c:v>
                </c:pt>
                <c:pt idx="3639">
                  <c:v>21.38</c:v>
                </c:pt>
                <c:pt idx="3640">
                  <c:v>21.51</c:v>
                </c:pt>
                <c:pt idx="3641">
                  <c:v>21.61</c:v>
                </c:pt>
                <c:pt idx="3642">
                  <c:v>21.61</c:v>
                </c:pt>
                <c:pt idx="3643">
                  <c:v>21.6</c:v>
                </c:pt>
                <c:pt idx="3644">
                  <c:v>21.51</c:v>
                </c:pt>
                <c:pt idx="3645">
                  <c:v>21.12</c:v>
                </c:pt>
                <c:pt idx="3646">
                  <c:v>20.91</c:v>
                </c:pt>
                <c:pt idx="3647">
                  <c:v>20.89</c:v>
                </c:pt>
                <c:pt idx="3648">
                  <c:v>20.96</c:v>
                </c:pt>
                <c:pt idx="3649">
                  <c:v>20.99</c:v>
                </c:pt>
                <c:pt idx="3650">
                  <c:v>21.16</c:v>
                </c:pt>
                <c:pt idx="3651">
                  <c:v>21.02</c:v>
                </c:pt>
                <c:pt idx="3652">
                  <c:v>21.28</c:v>
                </c:pt>
                <c:pt idx="3653">
                  <c:v>21.09</c:v>
                </c:pt>
                <c:pt idx="3654">
                  <c:v>21.35</c:v>
                </c:pt>
                <c:pt idx="3655">
                  <c:v>21.1</c:v>
                </c:pt>
                <c:pt idx="3656">
                  <c:v>20.78</c:v>
                </c:pt>
                <c:pt idx="3657">
                  <c:v>20.8</c:v>
                </c:pt>
                <c:pt idx="3658">
                  <c:v>21.26</c:v>
                </c:pt>
                <c:pt idx="3659">
                  <c:v>21.04</c:v>
                </c:pt>
                <c:pt idx="3660">
                  <c:v>21.7</c:v>
                </c:pt>
                <c:pt idx="3661">
                  <c:v>21.5</c:v>
                </c:pt>
                <c:pt idx="3662">
                  <c:v>21.69</c:v>
                </c:pt>
                <c:pt idx="3663">
                  <c:v>21.36</c:v>
                </c:pt>
                <c:pt idx="3664">
                  <c:v>21.38</c:v>
                </c:pt>
                <c:pt idx="3665">
                  <c:v>21.66</c:v>
                </c:pt>
                <c:pt idx="3666">
                  <c:v>21.93</c:v>
                </c:pt>
                <c:pt idx="3667">
                  <c:v>22.17</c:v>
                </c:pt>
                <c:pt idx="3668">
                  <c:v>21.94</c:v>
                </c:pt>
                <c:pt idx="3669">
                  <c:v>22.08</c:v>
                </c:pt>
                <c:pt idx="3670">
                  <c:v>21.47</c:v>
                </c:pt>
                <c:pt idx="3671">
                  <c:v>21.76</c:v>
                </c:pt>
                <c:pt idx="3672">
                  <c:v>21.85</c:v>
                </c:pt>
                <c:pt idx="3673">
                  <c:v>20.93</c:v>
                </c:pt>
                <c:pt idx="3674">
                  <c:v>21.39</c:v>
                </c:pt>
                <c:pt idx="3675">
                  <c:v>21.1</c:v>
                </c:pt>
                <c:pt idx="3676">
                  <c:v>21.22</c:v>
                </c:pt>
                <c:pt idx="3677">
                  <c:v>20.98</c:v>
                </c:pt>
                <c:pt idx="3678">
                  <c:v>21.64</c:v>
                </c:pt>
                <c:pt idx="3679">
                  <c:v>21.48</c:v>
                </c:pt>
                <c:pt idx="3680">
                  <c:v>21.78</c:v>
                </c:pt>
                <c:pt idx="3681">
                  <c:v>19.399999999999999</c:v>
                </c:pt>
                <c:pt idx="3682">
                  <c:v>19.149999999999999</c:v>
                </c:pt>
                <c:pt idx="3683">
                  <c:v>18.75</c:v>
                </c:pt>
                <c:pt idx="3684">
                  <c:v>18.79</c:v>
                </c:pt>
                <c:pt idx="3685">
                  <c:v>18.5</c:v>
                </c:pt>
                <c:pt idx="3686">
                  <c:v>18.670000000000002</c:v>
                </c:pt>
                <c:pt idx="3687">
                  <c:v>18.940000000000001</c:v>
                </c:pt>
                <c:pt idx="3688">
                  <c:v>19.34</c:v>
                </c:pt>
                <c:pt idx="3689">
                  <c:v>18.850000000000001</c:v>
                </c:pt>
                <c:pt idx="3690">
                  <c:v>19.149999999999999</c:v>
                </c:pt>
                <c:pt idx="3691">
                  <c:v>19.2</c:v>
                </c:pt>
                <c:pt idx="3692">
                  <c:v>19.53</c:v>
                </c:pt>
                <c:pt idx="3693">
                  <c:v>20.02</c:v>
                </c:pt>
                <c:pt idx="3694">
                  <c:v>20.079999999999998</c:v>
                </c:pt>
                <c:pt idx="3695">
                  <c:v>20.29</c:v>
                </c:pt>
                <c:pt idx="3696">
                  <c:v>20.170000000000002</c:v>
                </c:pt>
                <c:pt idx="3697">
                  <c:v>20.190000000000001</c:v>
                </c:pt>
                <c:pt idx="3698">
                  <c:v>20.100000000000001</c:v>
                </c:pt>
                <c:pt idx="3699">
                  <c:v>19.89</c:v>
                </c:pt>
                <c:pt idx="3700">
                  <c:v>20.010000000000002</c:v>
                </c:pt>
                <c:pt idx="3701">
                  <c:v>20.440000000000001</c:v>
                </c:pt>
                <c:pt idx="3702">
                  <c:v>20.65</c:v>
                </c:pt>
                <c:pt idx="3703">
                  <c:v>20.85</c:v>
                </c:pt>
                <c:pt idx="3704">
                  <c:v>20.79</c:v>
                </c:pt>
                <c:pt idx="3705">
                  <c:v>20.66</c:v>
                </c:pt>
                <c:pt idx="3706">
                  <c:v>20.47</c:v>
                </c:pt>
                <c:pt idx="3707">
                  <c:v>20.21</c:v>
                </c:pt>
                <c:pt idx="3708">
                  <c:v>20.25</c:v>
                </c:pt>
                <c:pt idx="3709">
                  <c:v>20.52</c:v>
                </c:pt>
                <c:pt idx="3710">
                  <c:v>20.02</c:v>
                </c:pt>
                <c:pt idx="3711">
                  <c:v>20.149999999999999</c:v>
                </c:pt>
                <c:pt idx="3712">
                  <c:v>20.23</c:v>
                </c:pt>
                <c:pt idx="3713">
                  <c:v>19.59</c:v>
                </c:pt>
                <c:pt idx="3714">
                  <c:v>19.5</c:v>
                </c:pt>
                <c:pt idx="3715">
                  <c:v>19.71</c:v>
                </c:pt>
                <c:pt idx="3716">
                  <c:v>19.41</c:v>
                </c:pt>
                <c:pt idx="3717">
                  <c:v>19.66</c:v>
                </c:pt>
                <c:pt idx="3718">
                  <c:v>20.05</c:v>
                </c:pt>
                <c:pt idx="3719">
                  <c:v>20.05</c:v>
                </c:pt>
                <c:pt idx="3720">
                  <c:v>20.13</c:v>
                </c:pt>
                <c:pt idx="3721">
                  <c:v>20.28</c:v>
                </c:pt>
                <c:pt idx="3722">
                  <c:v>19.96</c:v>
                </c:pt>
                <c:pt idx="3723">
                  <c:v>19.61</c:v>
                </c:pt>
                <c:pt idx="3724">
                  <c:v>19.510000000000002</c:v>
                </c:pt>
                <c:pt idx="3725">
                  <c:v>19.34</c:v>
                </c:pt>
                <c:pt idx="3726">
                  <c:v>18.77</c:v>
                </c:pt>
                <c:pt idx="3727">
                  <c:v>18.690000000000001</c:v>
                </c:pt>
                <c:pt idx="3728">
                  <c:v>18.600000000000001</c:v>
                </c:pt>
                <c:pt idx="3729">
                  <c:v>18.510000000000002</c:v>
                </c:pt>
                <c:pt idx="3730">
                  <c:v>18.100000000000001</c:v>
                </c:pt>
                <c:pt idx="3731">
                  <c:v>17.829999999999998</c:v>
                </c:pt>
                <c:pt idx="3732">
                  <c:v>17.11</c:v>
                </c:pt>
                <c:pt idx="3733">
                  <c:v>17.2</c:v>
                </c:pt>
                <c:pt idx="3734">
                  <c:v>17.559999999999999</c:v>
                </c:pt>
                <c:pt idx="3735">
                  <c:v>16.43</c:v>
                </c:pt>
                <c:pt idx="3736">
                  <c:v>16.2</c:v>
                </c:pt>
                <c:pt idx="3737">
                  <c:v>16.190000000000001</c:v>
                </c:pt>
                <c:pt idx="3738">
                  <c:v>16</c:v>
                </c:pt>
                <c:pt idx="3739">
                  <c:v>16.18</c:v>
                </c:pt>
                <c:pt idx="3740">
                  <c:v>16.309999999999999</c:v>
                </c:pt>
                <c:pt idx="3741">
                  <c:v>16.440000000000001</c:v>
                </c:pt>
                <c:pt idx="3742">
                  <c:v>16.73</c:v>
                </c:pt>
                <c:pt idx="3743">
                  <c:v>17.37</c:v>
                </c:pt>
                <c:pt idx="3744">
                  <c:v>17.420000000000002</c:v>
                </c:pt>
                <c:pt idx="3745">
                  <c:v>18.170000000000002</c:v>
                </c:pt>
                <c:pt idx="3746">
                  <c:v>19.02</c:v>
                </c:pt>
                <c:pt idx="3747">
                  <c:v>19.52</c:v>
                </c:pt>
                <c:pt idx="3748">
                  <c:v>18.75</c:v>
                </c:pt>
                <c:pt idx="3749">
                  <c:v>18.77</c:v>
                </c:pt>
                <c:pt idx="3750">
                  <c:v>19.399999999999999</c:v>
                </c:pt>
                <c:pt idx="3751">
                  <c:v>19.27</c:v>
                </c:pt>
                <c:pt idx="3752">
                  <c:v>19.010000000000002</c:v>
                </c:pt>
                <c:pt idx="3753">
                  <c:v>18.63</c:v>
                </c:pt>
                <c:pt idx="3754">
                  <c:v>19.2</c:v>
                </c:pt>
                <c:pt idx="3755">
                  <c:v>19.07</c:v>
                </c:pt>
                <c:pt idx="3756">
                  <c:v>19.11</c:v>
                </c:pt>
                <c:pt idx="3757">
                  <c:v>18.670000000000002</c:v>
                </c:pt>
                <c:pt idx="3758">
                  <c:v>18.38</c:v>
                </c:pt>
                <c:pt idx="3759">
                  <c:v>18.34</c:v>
                </c:pt>
                <c:pt idx="3760">
                  <c:v>18.66</c:v>
                </c:pt>
                <c:pt idx="3761">
                  <c:v>18.39</c:v>
                </c:pt>
                <c:pt idx="3762">
                  <c:v>18.25</c:v>
                </c:pt>
                <c:pt idx="3763">
                  <c:v>18.45</c:v>
                </c:pt>
                <c:pt idx="3764">
                  <c:v>18.29</c:v>
                </c:pt>
                <c:pt idx="3765">
                  <c:v>18.510000000000002</c:v>
                </c:pt>
                <c:pt idx="3766">
                  <c:v>18.25</c:v>
                </c:pt>
                <c:pt idx="3767">
                  <c:v>18.170000000000002</c:v>
                </c:pt>
                <c:pt idx="3768">
                  <c:v>17.95</c:v>
                </c:pt>
                <c:pt idx="3769">
                  <c:v>18.260000000000002</c:v>
                </c:pt>
                <c:pt idx="3770">
                  <c:v>18.2</c:v>
                </c:pt>
                <c:pt idx="3771">
                  <c:v>18.32</c:v>
                </c:pt>
                <c:pt idx="3772">
                  <c:v>18.68</c:v>
                </c:pt>
                <c:pt idx="3773">
                  <c:v>19.23</c:v>
                </c:pt>
                <c:pt idx="3774">
                  <c:v>19.55</c:v>
                </c:pt>
                <c:pt idx="3775">
                  <c:v>19.68</c:v>
                </c:pt>
                <c:pt idx="3776">
                  <c:v>19.96</c:v>
                </c:pt>
                <c:pt idx="3777">
                  <c:v>17.760000000000002</c:v>
                </c:pt>
                <c:pt idx="3778">
                  <c:v>17.16</c:v>
                </c:pt>
                <c:pt idx="3779">
                  <c:v>17.5</c:v>
                </c:pt>
                <c:pt idx="3780">
                  <c:v>17.86</c:v>
                </c:pt>
                <c:pt idx="3781">
                  <c:v>18.13</c:v>
                </c:pt>
                <c:pt idx="3782">
                  <c:v>17.55</c:v>
                </c:pt>
                <c:pt idx="3783">
                  <c:v>17.399999999999999</c:v>
                </c:pt>
                <c:pt idx="3784">
                  <c:v>16.98</c:v>
                </c:pt>
                <c:pt idx="3785">
                  <c:v>16.84</c:v>
                </c:pt>
                <c:pt idx="3786">
                  <c:v>17.059999999999999</c:v>
                </c:pt>
                <c:pt idx="3787">
                  <c:v>17.149999999999999</c:v>
                </c:pt>
                <c:pt idx="3788">
                  <c:v>17.07</c:v>
                </c:pt>
                <c:pt idx="3789">
                  <c:v>16.809999999999999</c:v>
                </c:pt>
                <c:pt idx="3790">
                  <c:v>16.66</c:v>
                </c:pt>
                <c:pt idx="3791">
                  <c:v>16.23</c:v>
                </c:pt>
                <c:pt idx="3792">
                  <c:v>15.65</c:v>
                </c:pt>
                <c:pt idx="3793">
                  <c:v>16.14</c:v>
                </c:pt>
                <c:pt idx="3794">
                  <c:v>16.47</c:v>
                </c:pt>
                <c:pt idx="3795">
                  <c:v>15.83</c:v>
                </c:pt>
                <c:pt idx="3796">
                  <c:v>16.170000000000002</c:v>
                </c:pt>
                <c:pt idx="3797">
                  <c:v>15.8</c:v>
                </c:pt>
                <c:pt idx="3798">
                  <c:v>15.58</c:v>
                </c:pt>
                <c:pt idx="3799">
                  <c:v>16.22</c:v>
                </c:pt>
                <c:pt idx="3800">
                  <c:v>16.41</c:v>
                </c:pt>
                <c:pt idx="3801">
                  <c:v>16.399999999999999</c:v>
                </c:pt>
                <c:pt idx="3802">
                  <c:v>15.86</c:v>
                </c:pt>
                <c:pt idx="3803">
                  <c:v>15.69</c:v>
                </c:pt>
                <c:pt idx="3804">
                  <c:v>15.62</c:v>
                </c:pt>
                <c:pt idx="3805">
                  <c:v>15.97</c:v>
                </c:pt>
                <c:pt idx="3806">
                  <c:v>16.079999999999998</c:v>
                </c:pt>
                <c:pt idx="3807">
                  <c:v>15.57</c:v>
                </c:pt>
                <c:pt idx="3808">
                  <c:v>15.69</c:v>
                </c:pt>
                <c:pt idx="3809">
                  <c:v>15.97</c:v>
                </c:pt>
                <c:pt idx="3810">
                  <c:v>15.93</c:v>
                </c:pt>
                <c:pt idx="3811">
                  <c:v>16.05</c:v>
                </c:pt>
                <c:pt idx="3812">
                  <c:v>16.059999999999999</c:v>
                </c:pt>
                <c:pt idx="3813">
                  <c:v>15.94</c:v>
                </c:pt>
                <c:pt idx="3814">
                  <c:v>15.64</c:v>
                </c:pt>
                <c:pt idx="3815">
                  <c:v>15.85</c:v>
                </c:pt>
                <c:pt idx="3816">
                  <c:v>15.55</c:v>
                </c:pt>
                <c:pt idx="3817">
                  <c:v>15.61</c:v>
                </c:pt>
                <c:pt idx="3818">
                  <c:v>15.46</c:v>
                </c:pt>
                <c:pt idx="3819">
                  <c:v>15.31</c:v>
                </c:pt>
                <c:pt idx="3820">
                  <c:v>15.42</c:v>
                </c:pt>
                <c:pt idx="3821">
                  <c:v>14.81</c:v>
                </c:pt>
                <c:pt idx="3822">
                  <c:v>14.47</c:v>
                </c:pt>
                <c:pt idx="3823">
                  <c:v>14.02</c:v>
                </c:pt>
                <c:pt idx="3824">
                  <c:v>13.83</c:v>
                </c:pt>
                <c:pt idx="3825">
                  <c:v>13.5</c:v>
                </c:pt>
                <c:pt idx="3826">
                  <c:v>14.04</c:v>
                </c:pt>
                <c:pt idx="3827">
                  <c:v>13.88</c:v>
                </c:pt>
                <c:pt idx="3828">
                  <c:v>14.15</c:v>
                </c:pt>
                <c:pt idx="3829">
                  <c:v>12.62</c:v>
                </c:pt>
                <c:pt idx="3830">
                  <c:v>12.82</c:v>
                </c:pt>
                <c:pt idx="3831">
                  <c:v>13.01</c:v>
                </c:pt>
                <c:pt idx="3832">
                  <c:v>13.34</c:v>
                </c:pt>
                <c:pt idx="3833">
                  <c:v>13.56</c:v>
                </c:pt>
                <c:pt idx="3834">
                  <c:v>13.43</c:v>
                </c:pt>
                <c:pt idx="3835">
                  <c:v>13.48</c:v>
                </c:pt>
                <c:pt idx="3836">
                  <c:v>13.68</c:v>
                </c:pt>
                <c:pt idx="3837">
                  <c:v>13.84</c:v>
                </c:pt>
                <c:pt idx="3838">
                  <c:v>13.63</c:v>
                </c:pt>
                <c:pt idx="3839">
                  <c:v>13.61</c:v>
                </c:pt>
                <c:pt idx="3840">
                  <c:v>13.81</c:v>
                </c:pt>
                <c:pt idx="3841">
                  <c:v>13.94</c:v>
                </c:pt>
                <c:pt idx="3842">
                  <c:v>13.66</c:v>
                </c:pt>
                <c:pt idx="3843">
                  <c:v>13.52</c:v>
                </c:pt>
                <c:pt idx="3844">
                  <c:v>12.88</c:v>
                </c:pt>
                <c:pt idx="3845">
                  <c:v>13.2</c:v>
                </c:pt>
                <c:pt idx="3846">
                  <c:v>13.41</c:v>
                </c:pt>
                <c:pt idx="3847">
                  <c:v>13.46</c:v>
                </c:pt>
                <c:pt idx="3848">
                  <c:v>13.67</c:v>
                </c:pt>
                <c:pt idx="3849">
                  <c:v>13.86</c:v>
                </c:pt>
                <c:pt idx="3850">
                  <c:v>13.65</c:v>
                </c:pt>
                <c:pt idx="3851">
                  <c:v>13.85</c:v>
                </c:pt>
                <c:pt idx="3852">
                  <c:v>13.45</c:v>
                </c:pt>
                <c:pt idx="3853">
                  <c:v>12.83</c:v>
                </c:pt>
                <c:pt idx="3854">
                  <c:v>13</c:v>
                </c:pt>
                <c:pt idx="3855">
                  <c:v>12.89</c:v>
                </c:pt>
                <c:pt idx="3856">
                  <c:v>12.79</c:v>
                </c:pt>
                <c:pt idx="3857">
                  <c:v>12.93</c:v>
                </c:pt>
                <c:pt idx="3858">
                  <c:v>13.03</c:v>
                </c:pt>
                <c:pt idx="3859">
                  <c:v>12.71</c:v>
                </c:pt>
                <c:pt idx="3860">
                  <c:v>13.26</c:v>
                </c:pt>
                <c:pt idx="3861">
                  <c:v>13.51</c:v>
                </c:pt>
                <c:pt idx="3862">
                  <c:v>13.55</c:v>
                </c:pt>
                <c:pt idx="3863">
                  <c:v>13.62</c:v>
                </c:pt>
                <c:pt idx="3864">
                  <c:v>12.46</c:v>
                </c:pt>
                <c:pt idx="3865">
                  <c:v>12.78</c:v>
                </c:pt>
                <c:pt idx="3866">
                  <c:v>12.67</c:v>
                </c:pt>
                <c:pt idx="3867">
                  <c:v>12.72</c:v>
                </c:pt>
                <c:pt idx="3868">
                  <c:v>12.74</c:v>
                </c:pt>
                <c:pt idx="3869">
                  <c:v>12.67</c:v>
                </c:pt>
                <c:pt idx="3870">
                  <c:v>13.05</c:v>
                </c:pt>
                <c:pt idx="3871">
                  <c:v>13.42</c:v>
                </c:pt>
                <c:pt idx="3872">
                  <c:v>13.2</c:v>
                </c:pt>
                <c:pt idx="3873">
                  <c:v>13.72</c:v>
                </c:pt>
                <c:pt idx="3874">
                  <c:v>14.24</c:v>
                </c:pt>
                <c:pt idx="3875">
                  <c:v>14.6</c:v>
                </c:pt>
                <c:pt idx="3876">
                  <c:v>14.42</c:v>
                </c:pt>
                <c:pt idx="3877">
                  <c:v>14.49</c:v>
                </c:pt>
                <c:pt idx="3878">
                  <c:v>14.53</c:v>
                </c:pt>
                <c:pt idx="3879">
                  <c:v>14.29</c:v>
                </c:pt>
                <c:pt idx="3880">
                  <c:v>14.05</c:v>
                </c:pt>
                <c:pt idx="3881">
                  <c:v>13.33</c:v>
                </c:pt>
                <c:pt idx="3882">
                  <c:v>12.85</c:v>
                </c:pt>
                <c:pt idx="3883">
                  <c:v>13.96</c:v>
                </c:pt>
                <c:pt idx="3884">
                  <c:v>15.2</c:v>
                </c:pt>
                <c:pt idx="3885">
                  <c:v>15.75</c:v>
                </c:pt>
                <c:pt idx="3886">
                  <c:v>15.71</c:v>
                </c:pt>
                <c:pt idx="3887">
                  <c:v>15.53</c:v>
                </c:pt>
                <c:pt idx="3888">
                  <c:v>15.52</c:v>
                </c:pt>
                <c:pt idx="3889">
                  <c:v>15.11</c:v>
                </c:pt>
                <c:pt idx="3890">
                  <c:v>14.97</c:v>
                </c:pt>
                <c:pt idx="3891">
                  <c:v>14.6</c:v>
                </c:pt>
                <c:pt idx="3892">
                  <c:v>14.88</c:v>
                </c:pt>
                <c:pt idx="3893">
                  <c:v>14.57</c:v>
                </c:pt>
                <c:pt idx="3894">
                  <c:v>14.16</c:v>
                </c:pt>
                <c:pt idx="3895">
                  <c:v>14.05</c:v>
                </c:pt>
                <c:pt idx="3896">
                  <c:v>14.63</c:v>
                </c:pt>
                <c:pt idx="3897">
                  <c:v>15.15</c:v>
                </c:pt>
                <c:pt idx="3898">
                  <c:v>15.47</c:v>
                </c:pt>
                <c:pt idx="3899">
                  <c:v>14.86</c:v>
                </c:pt>
                <c:pt idx="3900">
                  <c:v>14.7</c:v>
                </c:pt>
                <c:pt idx="3901">
                  <c:v>15.09</c:v>
                </c:pt>
                <c:pt idx="3902">
                  <c:v>15.28</c:v>
                </c:pt>
                <c:pt idx="3903">
                  <c:v>15.22</c:v>
                </c:pt>
                <c:pt idx="3904">
                  <c:v>14.58</c:v>
                </c:pt>
                <c:pt idx="3905">
                  <c:v>14.58</c:v>
                </c:pt>
                <c:pt idx="3906">
                  <c:v>14.92</c:v>
                </c:pt>
                <c:pt idx="3907">
                  <c:v>15.08</c:v>
                </c:pt>
                <c:pt idx="3908">
                  <c:v>14.89</c:v>
                </c:pt>
                <c:pt idx="3909">
                  <c:v>14.78</c:v>
                </c:pt>
                <c:pt idx="3910">
                  <c:v>14.51</c:v>
                </c:pt>
                <c:pt idx="3911">
                  <c:v>14.81</c:v>
                </c:pt>
                <c:pt idx="3912">
                  <c:v>14.83</c:v>
                </c:pt>
                <c:pt idx="3913">
                  <c:v>14.7</c:v>
                </c:pt>
                <c:pt idx="3914">
                  <c:v>14.41</c:v>
                </c:pt>
                <c:pt idx="3915">
                  <c:v>14.73</c:v>
                </c:pt>
                <c:pt idx="3916">
                  <c:v>14.62</c:v>
                </c:pt>
                <c:pt idx="3917">
                  <c:v>14.85</c:v>
                </c:pt>
                <c:pt idx="3918">
                  <c:v>14.86</c:v>
                </c:pt>
                <c:pt idx="3919">
                  <c:v>15.12</c:v>
                </c:pt>
                <c:pt idx="3920">
                  <c:v>15.25</c:v>
                </c:pt>
                <c:pt idx="3921">
                  <c:v>15.21</c:v>
                </c:pt>
                <c:pt idx="3922">
                  <c:v>15.32</c:v>
                </c:pt>
                <c:pt idx="3923">
                  <c:v>15.21</c:v>
                </c:pt>
                <c:pt idx="3924">
                  <c:v>15.5</c:v>
                </c:pt>
                <c:pt idx="3925">
                  <c:v>15.42</c:v>
                </c:pt>
                <c:pt idx="3926">
                  <c:v>15.22</c:v>
                </c:pt>
                <c:pt idx="3927">
                  <c:v>15.33</c:v>
                </c:pt>
                <c:pt idx="3928">
                  <c:v>15.85</c:v>
                </c:pt>
                <c:pt idx="3929">
                  <c:v>16.489999999999998</c:v>
                </c:pt>
                <c:pt idx="3930">
                  <c:v>16.98</c:v>
                </c:pt>
                <c:pt idx="3931">
                  <c:v>16.760000000000002</c:v>
                </c:pt>
                <c:pt idx="3932">
                  <c:v>16.55</c:v>
                </c:pt>
                <c:pt idx="3933">
                  <c:v>14.71</c:v>
                </c:pt>
                <c:pt idx="3934">
                  <c:v>14.03</c:v>
                </c:pt>
                <c:pt idx="3935">
                  <c:v>14.12</c:v>
                </c:pt>
                <c:pt idx="3936">
                  <c:v>13.58</c:v>
                </c:pt>
                <c:pt idx="3937">
                  <c:v>13.27</c:v>
                </c:pt>
                <c:pt idx="3938">
                  <c:v>14.05</c:v>
                </c:pt>
                <c:pt idx="3939">
                  <c:v>16.260000000000002</c:v>
                </c:pt>
                <c:pt idx="3940">
                  <c:v>16.14</c:v>
                </c:pt>
                <c:pt idx="3941">
                  <c:v>16.13</c:v>
                </c:pt>
                <c:pt idx="3942">
                  <c:v>16</c:v>
                </c:pt>
                <c:pt idx="3943">
                  <c:v>16.16</c:v>
                </c:pt>
                <c:pt idx="3944">
                  <c:v>16.66</c:v>
                </c:pt>
                <c:pt idx="3945">
                  <c:v>17.04</c:v>
                </c:pt>
                <c:pt idx="3946">
                  <c:v>16.79</c:v>
                </c:pt>
                <c:pt idx="3947">
                  <c:v>16.61</c:v>
                </c:pt>
                <c:pt idx="3948">
                  <c:v>16.5</c:v>
                </c:pt>
                <c:pt idx="3949">
                  <c:v>16.600000000000001</c:v>
                </c:pt>
                <c:pt idx="3950">
                  <c:v>16.489999999999998</c:v>
                </c:pt>
                <c:pt idx="3951">
                  <c:v>16.52</c:v>
                </c:pt>
                <c:pt idx="3952">
                  <c:v>15.52</c:v>
                </c:pt>
                <c:pt idx="3953">
                  <c:v>16.02</c:v>
                </c:pt>
                <c:pt idx="3954">
                  <c:v>15.59</c:v>
                </c:pt>
                <c:pt idx="3955">
                  <c:v>15.55</c:v>
                </c:pt>
                <c:pt idx="3956">
                  <c:v>15.27</c:v>
                </c:pt>
                <c:pt idx="3957">
                  <c:v>15.28</c:v>
                </c:pt>
                <c:pt idx="3958">
                  <c:v>14.87</c:v>
                </c:pt>
                <c:pt idx="3959">
                  <c:v>14.92</c:v>
                </c:pt>
                <c:pt idx="3960">
                  <c:v>14.82</c:v>
                </c:pt>
                <c:pt idx="3961">
                  <c:v>14.68</c:v>
                </c:pt>
                <c:pt idx="3962">
                  <c:v>14.98</c:v>
                </c:pt>
                <c:pt idx="3963">
                  <c:v>14.76</c:v>
                </c:pt>
                <c:pt idx="3964">
                  <c:v>14.83</c:v>
                </c:pt>
                <c:pt idx="3965">
                  <c:v>14.66</c:v>
                </c:pt>
                <c:pt idx="3966">
                  <c:v>14.8</c:v>
                </c:pt>
                <c:pt idx="3967">
                  <c:v>14.88</c:v>
                </c:pt>
                <c:pt idx="3968">
                  <c:v>15.29</c:v>
                </c:pt>
                <c:pt idx="3969">
                  <c:v>15.32</c:v>
                </c:pt>
                <c:pt idx="3970">
                  <c:v>15.06</c:v>
                </c:pt>
                <c:pt idx="3971">
                  <c:v>14.73</c:v>
                </c:pt>
                <c:pt idx="3972">
                  <c:v>15.12</c:v>
                </c:pt>
                <c:pt idx="3973">
                  <c:v>15.27</c:v>
                </c:pt>
                <c:pt idx="3974">
                  <c:v>15.07</c:v>
                </c:pt>
                <c:pt idx="3975">
                  <c:v>14.44</c:v>
                </c:pt>
                <c:pt idx="3976">
                  <c:v>13.71</c:v>
                </c:pt>
                <c:pt idx="3977">
                  <c:v>14.53</c:v>
                </c:pt>
                <c:pt idx="3978">
                  <c:v>14.67</c:v>
                </c:pt>
                <c:pt idx="3979">
                  <c:v>14.6</c:v>
                </c:pt>
                <c:pt idx="3980">
                  <c:v>15.35</c:v>
                </c:pt>
                <c:pt idx="3981">
                  <c:v>15.61</c:v>
                </c:pt>
                <c:pt idx="3982">
                  <c:v>14.99</c:v>
                </c:pt>
                <c:pt idx="3983">
                  <c:v>14.95</c:v>
                </c:pt>
                <c:pt idx="3984">
                  <c:v>14.9</c:v>
                </c:pt>
                <c:pt idx="3985">
                  <c:v>14.86</c:v>
                </c:pt>
                <c:pt idx="3986">
                  <c:v>14.64</c:v>
                </c:pt>
                <c:pt idx="3987">
                  <c:v>13.88</c:v>
                </c:pt>
                <c:pt idx="3988">
                  <c:v>13.88</c:v>
                </c:pt>
                <c:pt idx="3989">
                  <c:v>12.96</c:v>
                </c:pt>
                <c:pt idx="3990">
                  <c:v>13.13</c:v>
                </c:pt>
                <c:pt idx="3991">
                  <c:v>12.79</c:v>
                </c:pt>
                <c:pt idx="3992">
                  <c:v>13.03</c:v>
                </c:pt>
                <c:pt idx="3993">
                  <c:v>12.28</c:v>
                </c:pt>
                <c:pt idx="3994">
                  <c:v>13.71</c:v>
                </c:pt>
                <c:pt idx="3995">
                  <c:v>13.5</c:v>
                </c:pt>
                <c:pt idx="3996">
                  <c:v>14.58</c:v>
                </c:pt>
                <c:pt idx="3997">
                  <c:v>14.72</c:v>
                </c:pt>
                <c:pt idx="3998">
                  <c:v>15.01</c:v>
                </c:pt>
                <c:pt idx="3999">
                  <c:v>14.63</c:v>
                </c:pt>
                <c:pt idx="4000">
                  <c:v>13.66</c:v>
                </c:pt>
                <c:pt idx="4001">
                  <c:v>13.87</c:v>
                </c:pt>
                <c:pt idx="4002">
                  <c:v>13.5</c:v>
                </c:pt>
                <c:pt idx="4003">
                  <c:v>13.56</c:v>
                </c:pt>
                <c:pt idx="4004">
                  <c:v>13.68</c:v>
                </c:pt>
                <c:pt idx="4005">
                  <c:v>13.23</c:v>
                </c:pt>
                <c:pt idx="4006">
                  <c:v>12.95</c:v>
                </c:pt>
                <c:pt idx="4007">
                  <c:v>13.23</c:v>
                </c:pt>
                <c:pt idx="4008">
                  <c:v>12.79</c:v>
                </c:pt>
                <c:pt idx="4009">
                  <c:v>12.76</c:v>
                </c:pt>
                <c:pt idx="4010">
                  <c:v>12.65</c:v>
                </c:pt>
                <c:pt idx="4011">
                  <c:v>12.73</c:v>
                </c:pt>
                <c:pt idx="4012">
                  <c:v>12.58</c:v>
                </c:pt>
                <c:pt idx="4013">
                  <c:v>12.43</c:v>
                </c:pt>
                <c:pt idx="4014">
                  <c:v>11.96</c:v>
                </c:pt>
                <c:pt idx="4015">
                  <c:v>11.67</c:v>
                </c:pt>
                <c:pt idx="4016">
                  <c:v>12.4</c:v>
                </c:pt>
                <c:pt idx="4017">
                  <c:v>12.18</c:v>
                </c:pt>
                <c:pt idx="4018">
                  <c:v>12.28</c:v>
                </c:pt>
                <c:pt idx="4019">
                  <c:v>12.62</c:v>
                </c:pt>
                <c:pt idx="4020">
                  <c:v>13.07</c:v>
                </c:pt>
                <c:pt idx="4021">
                  <c:v>12.97</c:v>
                </c:pt>
                <c:pt idx="4022">
                  <c:v>15.24</c:v>
                </c:pt>
                <c:pt idx="4023">
                  <c:v>15.48</c:v>
                </c:pt>
                <c:pt idx="4024">
                  <c:v>15.81</c:v>
                </c:pt>
                <c:pt idx="4025">
                  <c:v>15.98</c:v>
                </c:pt>
                <c:pt idx="4026">
                  <c:v>15.96</c:v>
                </c:pt>
                <c:pt idx="4027">
                  <c:v>15.85</c:v>
                </c:pt>
                <c:pt idx="4028">
                  <c:v>15.64</c:v>
                </c:pt>
                <c:pt idx="4029">
                  <c:v>15.53</c:v>
                </c:pt>
                <c:pt idx="4030">
                  <c:v>15.68</c:v>
                </c:pt>
                <c:pt idx="4031">
                  <c:v>15.77</c:v>
                </c:pt>
                <c:pt idx="4032">
                  <c:v>15.93</c:v>
                </c:pt>
                <c:pt idx="4033">
                  <c:v>15.27</c:v>
                </c:pt>
                <c:pt idx="4034">
                  <c:v>15.48</c:v>
                </c:pt>
                <c:pt idx="4035">
                  <c:v>15.8</c:v>
                </c:pt>
                <c:pt idx="4036">
                  <c:v>15.9</c:v>
                </c:pt>
                <c:pt idx="4037">
                  <c:v>15.5</c:v>
                </c:pt>
                <c:pt idx="4038">
                  <c:v>11.28</c:v>
                </c:pt>
                <c:pt idx="4039">
                  <c:v>11.2</c:v>
                </c:pt>
                <c:pt idx="4040">
                  <c:v>11.34</c:v>
                </c:pt>
                <c:pt idx="4041">
                  <c:v>11.24</c:v>
                </c:pt>
                <c:pt idx="4042">
                  <c:v>11.37</c:v>
                </c:pt>
                <c:pt idx="4043">
                  <c:v>11.79</c:v>
                </c:pt>
                <c:pt idx="4044">
                  <c:v>11.51</c:v>
                </c:pt>
                <c:pt idx="4045">
                  <c:v>11.47</c:v>
                </c:pt>
                <c:pt idx="4046">
                  <c:v>11.35</c:v>
                </c:pt>
                <c:pt idx="4047">
                  <c:v>11.3</c:v>
                </c:pt>
                <c:pt idx="4048">
                  <c:v>11.55</c:v>
                </c:pt>
                <c:pt idx="4049">
                  <c:v>11.47</c:v>
                </c:pt>
                <c:pt idx="4050">
                  <c:v>11.33</c:v>
                </c:pt>
                <c:pt idx="4051">
                  <c:v>11.43</c:v>
                </c:pt>
                <c:pt idx="4052">
                  <c:v>11.2</c:v>
                </c:pt>
                <c:pt idx="4053">
                  <c:v>11.2</c:v>
                </c:pt>
                <c:pt idx="4054">
                  <c:v>11.03</c:v>
                </c:pt>
                <c:pt idx="4055">
                  <c:v>11.37</c:v>
                </c:pt>
                <c:pt idx="4056">
                  <c:v>11.55</c:v>
                </c:pt>
                <c:pt idx="4057">
                  <c:v>11.64</c:v>
                </c:pt>
                <c:pt idx="4058">
                  <c:v>11.67</c:v>
                </c:pt>
                <c:pt idx="4059">
                  <c:v>11.7</c:v>
                </c:pt>
                <c:pt idx="4060">
                  <c:v>11.75</c:v>
                </c:pt>
                <c:pt idx="4061">
                  <c:v>11.57</c:v>
                </c:pt>
                <c:pt idx="4062">
                  <c:v>11.6</c:v>
                </c:pt>
                <c:pt idx="4063">
                  <c:v>11.56</c:v>
                </c:pt>
                <c:pt idx="4064">
                  <c:v>11.59</c:v>
                </c:pt>
                <c:pt idx="4065">
                  <c:v>10.97</c:v>
                </c:pt>
                <c:pt idx="4066">
                  <c:v>11.26</c:v>
                </c:pt>
                <c:pt idx="4067">
                  <c:v>11.47</c:v>
                </c:pt>
                <c:pt idx="4068">
                  <c:v>11.58</c:v>
                </c:pt>
                <c:pt idx="4069">
                  <c:v>10.95</c:v>
                </c:pt>
                <c:pt idx="4070">
                  <c:v>11.06</c:v>
                </c:pt>
                <c:pt idx="4071">
                  <c:v>11.07</c:v>
                </c:pt>
                <c:pt idx="4072">
                  <c:v>10.96</c:v>
                </c:pt>
                <c:pt idx="4073">
                  <c:v>10.5</c:v>
                </c:pt>
                <c:pt idx="4074">
                  <c:v>10.55</c:v>
                </c:pt>
                <c:pt idx="4075">
                  <c:v>10.45</c:v>
                </c:pt>
                <c:pt idx="4076">
                  <c:v>10.14</c:v>
                </c:pt>
                <c:pt idx="4077">
                  <c:v>10.35</c:v>
                </c:pt>
                <c:pt idx="4078">
                  <c:v>10.29</c:v>
                </c:pt>
                <c:pt idx="4079">
                  <c:v>10.19</c:v>
                </c:pt>
                <c:pt idx="4080">
                  <c:v>10.16</c:v>
                </c:pt>
                <c:pt idx="4081">
                  <c:v>10.37</c:v>
                </c:pt>
                <c:pt idx="4082">
                  <c:v>10.1</c:v>
                </c:pt>
                <c:pt idx="4083">
                  <c:v>9.6300000000000008</c:v>
                </c:pt>
                <c:pt idx="4084">
                  <c:v>10.029999999999999</c:v>
                </c:pt>
                <c:pt idx="4085">
                  <c:v>9.86</c:v>
                </c:pt>
                <c:pt idx="4086">
                  <c:v>9.94</c:v>
                </c:pt>
                <c:pt idx="4087">
                  <c:v>9.82</c:v>
                </c:pt>
                <c:pt idx="4088">
                  <c:v>9.9700000000000006</c:v>
                </c:pt>
                <c:pt idx="4089">
                  <c:v>9.76</c:v>
                </c:pt>
                <c:pt idx="4090">
                  <c:v>9.32</c:v>
                </c:pt>
                <c:pt idx="4091">
                  <c:v>8.94</c:v>
                </c:pt>
                <c:pt idx="4092">
                  <c:v>9.08</c:v>
                </c:pt>
                <c:pt idx="4093">
                  <c:v>8.94</c:v>
                </c:pt>
                <c:pt idx="4094">
                  <c:v>8.77</c:v>
                </c:pt>
                <c:pt idx="4095">
                  <c:v>8.65</c:v>
                </c:pt>
                <c:pt idx="4096">
                  <c:v>8.89</c:v>
                </c:pt>
                <c:pt idx="4097">
                  <c:v>9.01</c:v>
                </c:pt>
                <c:pt idx="4098">
                  <c:v>8.9499999999999993</c:v>
                </c:pt>
                <c:pt idx="4099">
                  <c:v>8.89</c:v>
                </c:pt>
                <c:pt idx="4100">
                  <c:v>8.76</c:v>
                </c:pt>
                <c:pt idx="4101">
                  <c:v>8.65</c:v>
                </c:pt>
                <c:pt idx="4102">
                  <c:v>8.51</c:v>
                </c:pt>
                <c:pt idx="4103">
                  <c:v>8.77</c:v>
                </c:pt>
                <c:pt idx="4104">
                  <c:v>8.9700000000000006</c:v>
                </c:pt>
                <c:pt idx="4105">
                  <c:v>8.85</c:v>
                </c:pt>
                <c:pt idx="4106">
                  <c:v>8.77</c:v>
                </c:pt>
                <c:pt idx="4107">
                  <c:v>8.69</c:v>
                </c:pt>
                <c:pt idx="4108">
                  <c:v>8.52</c:v>
                </c:pt>
                <c:pt idx="4109">
                  <c:v>8.48</c:v>
                </c:pt>
                <c:pt idx="4110">
                  <c:v>8.26</c:v>
                </c:pt>
                <c:pt idx="4111">
                  <c:v>8.5299999999999994</c:v>
                </c:pt>
                <c:pt idx="4112">
                  <c:v>8.69</c:v>
                </c:pt>
                <c:pt idx="4113">
                  <c:v>8.67</c:v>
                </c:pt>
                <c:pt idx="4114">
                  <c:v>8.61</c:v>
                </c:pt>
                <c:pt idx="4115">
                  <c:v>8.06</c:v>
                </c:pt>
                <c:pt idx="4116">
                  <c:v>8.1300000000000008</c:v>
                </c:pt>
                <c:pt idx="4117">
                  <c:v>7.9</c:v>
                </c:pt>
                <c:pt idx="4118">
                  <c:v>7.7</c:v>
                </c:pt>
                <c:pt idx="4119">
                  <c:v>7.82</c:v>
                </c:pt>
                <c:pt idx="4120">
                  <c:v>7.74</c:v>
                </c:pt>
                <c:pt idx="4121">
                  <c:v>7.57</c:v>
                </c:pt>
                <c:pt idx="4122">
                  <c:v>7.6</c:v>
                </c:pt>
                <c:pt idx="4123">
                  <c:v>7.58</c:v>
                </c:pt>
                <c:pt idx="4124">
                  <c:v>7.47</c:v>
                </c:pt>
                <c:pt idx="4125">
                  <c:v>7.82</c:v>
                </c:pt>
                <c:pt idx="4126">
                  <c:v>5.04</c:v>
                </c:pt>
                <c:pt idx="4127">
                  <c:v>5.13</c:v>
                </c:pt>
                <c:pt idx="4128">
                  <c:v>5.0199999999999996</c:v>
                </c:pt>
                <c:pt idx="4129">
                  <c:v>5.44</c:v>
                </c:pt>
                <c:pt idx="4130">
                  <c:v>5.72</c:v>
                </c:pt>
                <c:pt idx="4131">
                  <c:v>5.5</c:v>
                </c:pt>
                <c:pt idx="4132">
                  <c:v>5.7</c:v>
                </c:pt>
                <c:pt idx="4133">
                  <c:v>5.63</c:v>
                </c:pt>
                <c:pt idx="4134">
                  <c:v>5.7</c:v>
                </c:pt>
                <c:pt idx="4135">
                  <c:v>5.73</c:v>
                </c:pt>
                <c:pt idx="4136">
                  <c:v>5.63</c:v>
                </c:pt>
                <c:pt idx="4137">
                  <c:v>5.53</c:v>
                </c:pt>
                <c:pt idx="4138">
                  <c:v>5.42</c:v>
                </c:pt>
                <c:pt idx="4139">
                  <c:v>5.37</c:v>
                </c:pt>
                <c:pt idx="4140">
                  <c:v>5.45</c:v>
                </c:pt>
                <c:pt idx="4141">
                  <c:v>5.47</c:v>
                </c:pt>
                <c:pt idx="4142">
                  <c:v>5.54</c:v>
                </c:pt>
                <c:pt idx="4143">
                  <c:v>5.47</c:v>
                </c:pt>
                <c:pt idx="4144">
                  <c:v>5.36</c:v>
                </c:pt>
                <c:pt idx="4145">
                  <c:v>5.38</c:v>
                </c:pt>
                <c:pt idx="4146">
                  <c:v>5.31</c:v>
                </c:pt>
                <c:pt idx="4147">
                  <c:v>5.52</c:v>
                </c:pt>
                <c:pt idx="4148">
                  <c:v>5.45</c:v>
                </c:pt>
                <c:pt idx="4149">
                  <c:v>5.31</c:v>
                </c:pt>
                <c:pt idx="4150">
                  <c:v>5.18</c:v>
                </c:pt>
                <c:pt idx="4151">
                  <c:v>4.84</c:v>
                </c:pt>
                <c:pt idx="4152">
                  <c:v>4.91</c:v>
                </c:pt>
                <c:pt idx="4153">
                  <c:v>4.75</c:v>
                </c:pt>
                <c:pt idx="4154">
                  <c:v>4.63</c:v>
                </c:pt>
                <c:pt idx="4155">
                  <c:v>4.38</c:v>
                </c:pt>
                <c:pt idx="4156">
                  <c:v>4.2</c:v>
                </c:pt>
                <c:pt idx="4157">
                  <c:v>4.32</c:v>
                </c:pt>
                <c:pt idx="4158">
                  <c:v>4.1399999999999997</c:v>
                </c:pt>
                <c:pt idx="4159">
                  <c:v>4.09</c:v>
                </c:pt>
                <c:pt idx="4160">
                  <c:v>4.08</c:v>
                </c:pt>
                <c:pt idx="4161">
                  <c:v>3.98</c:v>
                </c:pt>
                <c:pt idx="4162">
                  <c:v>4.01</c:v>
                </c:pt>
                <c:pt idx="4163">
                  <c:v>4.12</c:v>
                </c:pt>
                <c:pt idx="4164">
                  <c:v>4.03</c:v>
                </c:pt>
                <c:pt idx="4165">
                  <c:v>4.0199999999999996</c:v>
                </c:pt>
                <c:pt idx="4166">
                  <c:v>3.84</c:v>
                </c:pt>
                <c:pt idx="4167">
                  <c:v>3.78</c:v>
                </c:pt>
                <c:pt idx="4168">
                  <c:v>3.71</c:v>
                </c:pt>
                <c:pt idx="4169">
                  <c:v>3.81</c:v>
                </c:pt>
                <c:pt idx="4170">
                  <c:v>3.81</c:v>
                </c:pt>
                <c:pt idx="4171">
                  <c:v>3.89</c:v>
                </c:pt>
                <c:pt idx="4172">
                  <c:v>3.59</c:v>
                </c:pt>
                <c:pt idx="4173">
                  <c:v>3.51</c:v>
                </c:pt>
                <c:pt idx="4174">
                  <c:v>3.47</c:v>
                </c:pt>
                <c:pt idx="4175">
                  <c:v>3.32</c:v>
                </c:pt>
                <c:pt idx="4176">
                  <c:v>3.21</c:v>
                </c:pt>
                <c:pt idx="4177">
                  <c:v>3.32</c:v>
                </c:pt>
                <c:pt idx="4178">
                  <c:v>3.38</c:v>
                </c:pt>
                <c:pt idx="4179">
                  <c:v>3.42</c:v>
                </c:pt>
                <c:pt idx="4180">
                  <c:v>3.54</c:v>
                </c:pt>
                <c:pt idx="4181">
                  <c:v>3.87</c:v>
                </c:pt>
                <c:pt idx="4182">
                  <c:v>3.65</c:v>
                </c:pt>
                <c:pt idx="4183">
                  <c:v>3.82</c:v>
                </c:pt>
                <c:pt idx="4184">
                  <c:v>3.7</c:v>
                </c:pt>
                <c:pt idx="4185">
                  <c:v>3.88</c:v>
                </c:pt>
                <c:pt idx="4186">
                  <c:v>4.2300000000000004</c:v>
                </c:pt>
                <c:pt idx="4187">
                  <c:v>3.97</c:v>
                </c:pt>
                <c:pt idx="4188">
                  <c:v>3.81</c:v>
                </c:pt>
                <c:pt idx="4189">
                  <c:v>3.98</c:v>
                </c:pt>
                <c:pt idx="4190">
                  <c:v>4.2300000000000004</c:v>
                </c:pt>
                <c:pt idx="4191">
                  <c:v>4.3099999999999996</c:v>
                </c:pt>
                <c:pt idx="4192">
                  <c:v>4.76</c:v>
                </c:pt>
                <c:pt idx="4193">
                  <c:v>5.09</c:v>
                </c:pt>
                <c:pt idx="4194">
                  <c:v>4.59</c:v>
                </c:pt>
                <c:pt idx="4195">
                  <c:v>4.58</c:v>
                </c:pt>
                <c:pt idx="4196">
                  <c:v>4.41</c:v>
                </c:pt>
                <c:pt idx="4197">
                  <c:v>4.3499999999999996</c:v>
                </c:pt>
                <c:pt idx="4198">
                  <c:v>4.33</c:v>
                </c:pt>
                <c:pt idx="4199">
                  <c:v>4.5999999999999996</c:v>
                </c:pt>
                <c:pt idx="4200">
                  <c:v>4.4400000000000004</c:v>
                </c:pt>
                <c:pt idx="4201">
                  <c:v>4.7</c:v>
                </c:pt>
                <c:pt idx="4202">
                  <c:v>5.0199999999999996</c:v>
                </c:pt>
                <c:pt idx="4203">
                  <c:v>5.01</c:v>
                </c:pt>
                <c:pt idx="4204">
                  <c:v>5.2</c:v>
                </c:pt>
                <c:pt idx="4205">
                  <c:v>5.28</c:v>
                </c:pt>
                <c:pt idx="4206">
                  <c:v>5.34</c:v>
                </c:pt>
                <c:pt idx="4207">
                  <c:v>5.52</c:v>
                </c:pt>
                <c:pt idx="4208">
                  <c:v>5.58</c:v>
                </c:pt>
                <c:pt idx="4209">
                  <c:v>5.32</c:v>
                </c:pt>
                <c:pt idx="4210">
                  <c:v>5.42</c:v>
                </c:pt>
                <c:pt idx="4211">
                  <c:v>5.55</c:v>
                </c:pt>
                <c:pt idx="4212">
                  <c:v>5.49</c:v>
                </c:pt>
                <c:pt idx="4213">
                  <c:v>5.23</c:v>
                </c:pt>
                <c:pt idx="4214">
                  <c:v>4.99</c:v>
                </c:pt>
                <c:pt idx="4215">
                  <c:v>5.05</c:v>
                </c:pt>
                <c:pt idx="4216">
                  <c:v>5.37</c:v>
                </c:pt>
                <c:pt idx="4217">
                  <c:v>5.58</c:v>
                </c:pt>
                <c:pt idx="4218">
                  <c:v>5.61</c:v>
                </c:pt>
                <c:pt idx="4219">
                  <c:v>5.88</c:v>
                </c:pt>
                <c:pt idx="4220">
                  <c:v>6.03</c:v>
                </c:pt>
                <c:pt idx="4221">
                  <c:v>5.94</c:v>
                </c:pt>
                <c:pt idx="4222">
                  <c:v>5.93</c:v>
                </c:pt>
                <c:pt idx="4223">
                  <c:v>6.39</c:v>
                </c:pt>
                <c:pt idx="4224">
                  <c:v>6.43</c:v>
                </c:pt>
                <c:pt idx="4225">
                  <c:v>6.42</c:v>
                </c:pt>
                <c:pt idx="4226">
                  <c:v>6.35</c:v>
                </c:pt>
                <c:pt idx="4227">
                  <c:v>6.19</c:v>
                </c:pt>
                <c:pt idx="4228">
                  <c:v>5.81</c:v>
                </c:pt>
                <c:pt idx="4229">
                  <c:v>5.73</c:v>
                </c:pt>
                <c:pt idx="4230">
                  <c:v>5.44</c:v>
                </c:pt>
                <c:pt idx="4231">
                  <c:v>5.84</c:v>
                </c:pt>
                <c:pt idx="4232">
                  <c:v>5.85</c:v>
                </c:pt>
                <c:pt idx="4233">
                  <c:v>5.91</c:v>
                </c:pt>
                <c:pt idx="4234">
                  <c:v>6.09</c:v>
                </c:pt>
                <c:pt idx="4235">
                  <c:v>6.22</c:v>
                </c:pt>
                <c:pt idx="4236">
                  <c:v>6.09</c:v>
                </c:pt>
                <c:pt idx="4237">
                  <c:v>6.02</c:v>
                </c:pt>
                <c:pt idx="4238">
                  <c:v>5.92</c:v>
                </c:pt>
                <c:pt idx="4239">
                  <c:v>5.94</c:v>
                </c:pt>
                <c:pt idx="4240">
                  <c:v>5.98</c:v>
                </c:pt>
                <c:pt idx="4241">
                  <c:v>5.88</c:v>
                </c:pt>
                <c:pt idx="4242">
                  <c:v>5.62</c:v>
                </c:pt>
                <c:pt idx="4243">
                  <c:v>5.5</c:v>
                </c:pt>
                <c:pt idx="4244">
                  <c:v>5.46</c:v>
                </c:pt>
                <c:pt idx="4245">
                  <c:v>5.5</c:v>
                </c:pt>
                <c:pt idx="4246">
                  <c:v>5.66</c:v>
                </c:pt>
                <c:pt idx="4247">
                  <c:v>6.03</c:v>
                </c:pt>
                <c:pt idx="4248">
                  <c:v>6.1</c:v>
                </c:pt>
                <c:pt idx="4249">
                  <c:v>6.35</c:v>
                </c:pt>
                <c:pt idx="4250">
                  <c:v>6.34</c:v>
                </c:pt>
                <c:pt idx="4251">
                  <c:v>6.17</c:v>
                </c:pt>
                <c:pt idx="4252">
                  <c:v>6.12</c:v>
                </c:pt>
                <c:pt idx="4253">
                  <c:v>6.43</c:v>
                </c:pt>
                <c:pt idx="4254">
                  <c:v>6.4</c:v>
                </c:pt>
                <c:pt idx="4255">
                  <c:v>6.68</c:v>
                </c:pt>
                <c:pt idx="4256">
                  <c:v>6.33</c:v>
                </c:pt>
                <c:pt idx="4257">
                  <c:v>6.51</c:v>
                </c:pt>
                <c:pt idx="4258">
                  <c:v>5.53</c:v>
                </c:pt>
                <c:pt idx="4259">
                  <c:v>5.58</c:v>
                </c:pt>
                <c:pt idx="4260">
                  <c:v>5.45</c:v>
                </c:pt>
                <c:pt idx="4261">
                  <c:v>5.5</c:v>
                </c:pt>
                <c:pt idx="4262">
                  <c:v>6.06</c:v>
                </c:pt>
                <c:pt idx="4263">
                  <c:v>6.16</c:v>
                </c:pt>
                <c:pt idx="4264">
                  <c:v>6.06</c:v>
                </c:pt>
                <c:pt idx="4265">
                  <c:v>5.99</c:v>
                </c:pt>
                <c:pt idx="4266">
                  <c:v>5.61</c:v>
                </c:pt>
                <c:pt idx="4267">
                  <c:v>5.44</c:v>
                </c:pt>
                <c:pt idx="4268">
                  <c:v>5.4</c:v>
                </c:pt>
                <c:pt idx="4269">
                  <c:v>5.9</c:v>
                </c:pt>
                <c:pt idx="4270">
                  <c:v>6.13</c:v>
                </c:pt>
                <c:pt idx="4271">
                  <c:v>6.08</c:v>
                </c:pt>
                <c:pt idx="4272">
                  <c:v>6.31</c:v>
                </c:pt>
                <c:pt idx="4273">
                  <c:v>5.88</c:v>
                </c:pt>
                <c:pt idx="4274">
                  <c:v>5.85</c:v>
                </c:pt>
                <c:pt idx="4275">
                  <c:v>5.52</c:v>
                </c:pt>
                <c:pt idx="4276">
                  <c:v>5.72</c:v>
                </c:pt>
                <c:pt idx="4277">
                  <c:v>5.55</c:v>
                </c:pt>
                <c:pt idx="4278">
                  <c:v>5.43</c:v>
                </c:pt>
                <c:pt idx="4279">
                  <c:v>5.43</c:v>
                </c:pt>
                <c:pt idx="4280">
                  <c:v>4.71</c:v>
                </c:pt>
                <c:pt idx="4281">
                  <c:v>4.6100000000000003</c:v>
                </c:pt>
                <c:pt idx="4282">
                  <c:v>4.62</c:v>
                </c:pt>
                <c:pt idx="4283">
                  <c:v>4.75</c:v>
                </c:pt>
                <c:pt idx="4284">
                  <c:v>4.59</c:v>
                </c:pt>
                <c:pt idx="4285">
                  <c:v>4.5599999999999996</c:v>
                </c:pt>
                <c:pt idx="4286">
                  <c:v>4.62</c:v>
                </c:pt>
                <c:pt idx="4287">
                  <c:v>4.32</c:v>
                </c:pt>
                <c:pt idx="4288">
                  <c:v>4.28</c:v>
                </c:pt>
                <c:pt idx="4289">
                  <c:v>4.21</c:v>
                </c:pt>
                <c:pt idx="4290">
                  <c:v>4.13</c:v>
                </c:pt>
                <c:pt idx="4291">
                  <c:v>3.93</c:v>
                </c:pt>
                <c:pt idx="4292">
                  <c:v>3.84</c:v>
                </c:pt>
                <c:pt idx="4293">
                  <c:v>3.95</c:v>
                </c:pt>
                <c:pt idx="4294">
                  <c:v>4.07</c:v>
                </c:pt>
                <c:pt idx="4295">
                  <c:v>4.18</c:v>
                </c:pt>
                <c:pt idx="4296">
                  <c:v>4.1399999999999997</c:v>
                </c:pt>
                <c:pt idx="4297">
                  <c:v>3.81</c:v>
                </c:pt>
                <c:pt idx="4298">
                  <c:v>3.94</c:v>
                </c:pt>
                <c:pt idx="4299">
                  <c:v>4.0199999999999996</c:v>
                </c:pt>
                <c:pt idx="4300">
                  <c:v>4.1900000000000004</c:v>
                </c:pt>
                <c:pt idx="4301">
                  <c:v>4.1100000000000003</c:v>
                </c:pt>
                <c:pt idx="4302">
                  <c:v>4.0199999999999996</c:v>
                </c:pt>
                <c:pt idx="4303">
                  <c:v>4.0599999999999996</c:v>
                </c:pt>
                <c:pt idx="4304">
                  <c:v>4.1500000000000004</c:v>
                </c:pt>
                <c:pt idx="4305">
                  <c:v>4.1399999999999997</c:v>
                </c:pt>
                <c:pt idx="4306">
                  <c:v>4.04</c:v>
                </c:pt>
                <c:pt idx="4307">
                  <c:v>3.7</c:v>
                </c:pt>
                <c:pt idx="4308">
                  <c:v>3.56</c:v>
                </c:pt>
                <c:pt idx="4309">
                  <c:v>3.39</c:v>
                </c:pt>
                <c:pt idx="4310">
                  <c:v>3.47</c:v>
                </c:pt>
                <c:pt idx="4311">
                  <c:v>3.6</c:v>
                </c:pt>
                <c:pt idx="4312">
                  <c:v>3.83</c:v>
                </c:pt>
                <c:pt idx="4313">
                  <c:v>3.63</c:v>
                </c:pt>
                <c:pt idx="4314">
                  <c:v>3.77</c:v>
                </c:pt>
                <c:pt idx="4315">
                  <c:v>3.96</c:v>
                </c:pt>
                <c:pt idx="4316">
                  <c:v>3.92</c:v>
                </c:pt>
                <c:pt idx="4317">
                  <c:v>3.7</c:v>
                </c:pt>
                <c:pt idx="4318">
                  <c:v>4.2300000000000004</c:v>
                </c:pt>
                <c:pt idx="4319">
                  <c:v>4.1399999999999997</c:v>
                </c:pt>
                <c:pt idx="4320">
                  <c:v>3.98</c:v>
                </c:pt>
                <c:pt idx="4321">
                  <c:v>4.59</c:v>
                </c:pt>
                <c:pt idx="4322">
                  <c:v>4.37</c:v>
                </c:pt>
                <c:pt idx="4323">
                  <c:v>4.2300000000000004</c:v>
                </c:pt>
                <c:pt idx="4324">
                  <c:v>3.77</c:v>
                </c:pt>
                <c:pt idx="4325">
                  <c:v>4.1900000000000004</c:v>
                </c:pt>
                <c:pt idx="4326">
                  <c:v>3.76</c:v>
                </c:pt>
                <c:pt idx="4327">
                  <c:v>3.81</c:v>
                </c:pt>
                <c:pt idx="4328">
                  <c:v>4.16</c:v>
                </c:pt>
                <c:pt idx="4329">
                  <c:v>4.17</c:v>
                </c:pt>
                <c:pt idx="4330">
                  <c:v>4.41</c:v>
                </c:pt>
                <c:pt idx="4331">
                  <c:v>4.22</c:v>
                </c:pt>
                <c:pt idx="4332">
                  <c:v>3.65</c:v>
                </c:pt>
                <c:pt idx="4333">
                  <c:v>3.5</c:v>
                </c:pt>
                <c:pt idx="4334">
                  <c:v>3.25</c:v>
                </c:pt>
                <c:pt idx="4335">
                  <c:v>2.85</c:v>
                </c:pt>
                <c:pt idx="4336">
                  <c:v>2.8</c:v>
                </c:pt>
                <c:pt idx="4337">
                  <c:v>3.09</c:v>
                </c:pt>
                <c:pt idx="4338">
                  <c:v>3.27</c:v>
                </c:pt>
                <c:pt idx="4339">
                  <c:v>3.41</c:v>
                </c:pt>
                <c:pt idx="4340">
                  <c:v>3.89</c:v>
                </c:pt>
                <c:pt idx="4341">
                  <c:v>4.74</c:v>
                </c:pt>
                <c:pt idx="4342">
                  <c:v>5.95</c:v>
                </c:pt>
                <c:pt idx="4343">
                  <c:v>5.27</c:v>
                </c:pt>
                <c:pt idx="4344">
                  <c:v>5.03</c:v>
                </c:pt>
                <c:pt idx="4345">
                  <c:v>4.88</c:v>
                </c:pt>
                <c:pt idx="4346">
                  <c:v>5.61</c:v>
                </c:pt>
                <c:pt idx="4347">
                  <c:v>4.78</c:v>
                </c:pt>
                <c:pt idx="4348">
                  <c:v>4.8899999999999997</c:v>
                </c:pt>
                <c:pt idx="4349">
                  <c:v>4.7</c:v>
                </c:pt>
                <c:pt idx="4350">
                  <c:v>4.7699999999999996</c:v>
                </c:pt>
                <c:pt idx="4351">
                  <c:v>5.82</c:v>
                </c:pt>
                <c:pt idx="4352">
                  <c:v>5.64</c:v>
                </c:pt>
                <c:pt idx="4353">
                  <c:v>6.04</c:v>
                </c:pt>
                <c:pt idx="4354">
                  <c:v>5.73</c:v>
                </c:pt>
                <c:pt idx="4355">
                  <c:v>6.05</c:v>
                </c:pt>
                <c:pt idx="4356">
                  <c:v>5.48</c:v>
                </c:pt>
                <c:pt idx="4357">
                  <c:v>5.39</c:v>
                </c:pt>
                <c:pt idx="4358">
                  <c:v>4.93</c:v>
                </c:pt>
                <c:pt idx="4359">
                  <c:v>4.87</c:v>
                </c:pt>
                <c:pt idx="4360">
                  <c:v>4.9800000000000004</c:v>
                </c:pt>
                <c:pt idx="4361">
                  <c:v>4.76</c:v>
                </c:pt>
                <c:pt idx="4362">
                  <c:v>4.54</c:v>
                </c:pt>
                <c:pt idx="4363">
                  <c:v>4.21</c:v>
                </c:pt>
                <c:pt idx="4364">
                  <c:v>4.13</c:v>
                </c:pt>
                <c:pt idx="4365">
                  <c:v>4.22</c:v>
                </c:pt>
                <c:pt idx="4366">
                  <c:v>4.58</c:v>
                </c:pt>
                <c:pt idx="4367">
                  <c:v>4.4400000000000004</c:v>
                </c:pt>
                <c:pt idx="4368">
                  <c:v>4.43</c:v>
                </c:pt>
                <c:pt idx="4369">
                  <c:v>4.4400000000000004</c:v>
                </c:pt>
                <c:pt idx="4370">
                  <c:v>4.18</c:v>
                </c:pt>
                <c:pt idx="4371">
                  <c:v>4.42</c:v>
                </c:pt>
                <c:pt idx="4372">
                  <c:v>4.6900000000000004</c:v>
                </c:pt>
                <c:pt idx="4373">
                  <c:v>4.33</c:v>
                </c:pt>
                <c:pt idx="4374">
                  <c:v>4.0599999999999996</c:v>
                </c:pt>
                <c:pt idx="4375">
                  <c:v>4.13</c:v>
                </c:pt>
                <c:pt idx="4376">
                  <c:v>4.18</c:v>
                </c:pt>
                <c:pt idx="4377">
                  <c:v>4.4400000000000004</c:v>
                </c:pt>
                <c:pt idx="4378">
                  <c:v>4.47</c:v>
                </c:pt>
                <c:pt idx="4379">
                  <c:v>4.1399999999999997</c:v>
                </c:pt>
                <c:pt idx="4380">
                  <c:v>5.01</c:v>
                </c:pt>
                <c:pt idx="4381">
                  <c:v>4.96</c:v>
                </c:pt>
                <c:pt idx="4382">
                  <c:v>5.07</c:v>
                </c:pt>
                <c:pt idx="4383">
                  <c:v>4.37</c:v>
                </c:pt>
                <c:pt idx="4384">
                  <c:v>4.72</c:v>
                </c:pt>
                <c:pt idx="4385">
                  <c:v>4.6900000000000004</c:v>
                </c:pt>
                <c:pt idx="4386">
                  <c:v>4.6399999999999997</c:v>
                </c:pt>
                <c:pt idx="4387">
                  <c:v>4.76</c:v>
                </c:pt>
                <c:pt idx="4388">
                  <c:v>4.95</c:v>
                </c:pt>
                <c:pt idx="4389">
                  <c:v>4.88</c:v>
                </c:pt>
                <c:pt idx="4390">
                  <c:v>4.87</c:v>
                </c:pt>
                <c:pt idx="4391">
                  <c:v>4.83</c:v>
                </c:pt>
                <c:pt idx="4392">
                  <c:v>4.41</c:v>
                </c:pt>
                <c:pt idx="4393">
                  <c:v>4.46</c:v>
                </c:pt>
                <c:pt idx="4394">
                  <c:v>4.3499999999999996</c:v>
                </c:pt>
                <c:pt idx="4395">
                  <c:v>4.38</c:v>
                </c:pt>
                <c:pt idx="4396">
                  <c:v>4.34</c:v>
                </c:pt>
                <c:pt idx="4397">
                  <c:v>4.4400000000000004</c:v>
                </c:pt>
                <c:pt idx="4398">
                  <c:v>4.29</c:v>
                </c:pt>
                <c:pt idx="4399">
                  <c:v>4.24</c:v>
                </c:pt>
                <c:pt idx="4400">
                  <c:v>4.09</c:v>
                </c:pt>
                <c:pt idx="4401">
                  <c:v>4.26</c:v>
                </c:pt>
                <c:pt idx="4402">
                  <c:v>4.21</c:v>
                </c:pt>
                <c:pt idx="4403">
                  <c:v>4.34</c:v>
                </c:pt>
                <c:pt idx="4404">
                  <c:v>4.26</c:v>
                </c:pt>
                <c:pt idx="4405">
                  <c:v>4.08</c:v>
                </c:pt>
                <c:pt idx="4406">
                  <c:v>4.1900000000000004</c:v>
                </c:pt>
                <c:pt idx="4407">
                  <c:v>4.17</c:v>
                </c:pt>
                <c:pt idx="4408">
                  <c:v>3.96</c:v>
                </c:pt>
                <c:pt idx="4409">
                  <c:v>3.85</c:v>
                </c:pt>
                <c:pt idx="4410">
                  <c:v>4.01</c:v>
                </c:pt>
                <c:pt idx="4411">
                  <c:v>4.1100000000000003</c:v>
                </c:pt>
                <c:pt idx="4412">
                  <c:v>4.1100000000000003</c:v>
                </c:pt>
                <c:pt idx="4413">
                  <c:v>4.03</c:v>
                </c:pt>
                <c:pt idx="4414">
                  <c:v>4.01</c:v>
                </c:pt>
                <c:pt idx="4415">
                  <c:v>3.94</c:v>
                </c:pt>
                <c:pt idx="4416">
                  <c:v>4.0599999999999996</c:v>
                </c:pt>
                <c:pt idx="4417">
                  <c:v>4.0999999999999996</c:v>
                </c:pt>
                <c:pt idx="4418">
                  <c:v>4.01</c:v>
                </c:pt>
                <c:pt idx="4419">
                  <c:v>4.1500000000000004</c:v>
                </c:pt>
                <c:pt idx="4420">
                  <c:v>4.43</c:v>
                </c:pt>
                <c:pt idx="4421">
                  <c:v>4.63</c:v>
                </c:pt>
                <c:pt idx="4422">
                  <c:v>4.43</c:v>
                </c:pt>
                <c:pt idx="4423">
                  <c:v>4.16</c:v>
                </c:pt>
                <c:pt idx="4424">
                  <c:v>4.33</c:v>
                </c:pt>
                <c:pt idx="4425">
                  <c:v>4.3499999999999996</c:v>
                </c:pt>
                <c:pt idx="4426">
                  <c:v>4.5199999999999996</c:v>
                </c:pt>
                <c:pt idx="4427">
                  <c:v>4.6399999999999997</c:v>
                </c:pt>
                <c:pt idx="4428">
                  <c:v>4.75</c:v>
                </c:pt>
                <c:pt idx="4429">
                  <c:v>4.63</c:v>
                </c:pt>
                <c:pt idx="4430">
                  <c:v>4.8099999999999996</c:v>
                </c:pt>
                <c:pt idx="4431">
                  <c:v>4.72</c:v>
                </c:pt>
                <c:pt idx="4432">
                  <c:v>4.6100000000000003</c:v>
                </c:pt>
                <c:pt idx="4433">
                  <c:v>5.03</c:v>
                </c:pt>
                <c:pt idx="4434">
                  <c:v>4.87</c:v>
                </c:pt>
                <c:pt idx="4435">
                  <c:v>4.9800000000000004</c:v>
                </c:pt>
                <c:pt idx="4436">
                  <c:v>5.1100000000000003</c:v>
                </c:pt>
                <c:pt idx="4437">
                  <c:v>5.25</c:v>
                </c:pt>
                <c:pt idx="4438">
                  <c:v>5.39</c:v>
                </c:pt>
                <c:pt idx="4439">
                  <c:v>6.68</c:v>
                </c:pt>
                <c:pt idx="4440">
                  <c:v>7.65</c:v>
                </c:pt>
                <c:pt idx="4441">
                  <c:v>7.71</c:v>
                </c:pt>
                <c:pt idx="4442">
                  <c:v>7.82</c:v>
                </c:pt>
                <c:pt idx="4443">
                  <c:v>7.65</c:v>
                </c:pt>
                <c:pt idx="4444">
                  <c:v>7.7</c:v>
                </c:pt>
                <c:pt idx="4445">
                  <c:v>7.35</c:v>
                </c:pt>
                <c:pt idx="4446">
                  <c:v>6.23</c:v>
                </c:pt>
                <c:pt idx="4447">
                  <c:v>6.09</c:v>
                </c:pt>
                <c:pt idx="4448">
                  <c:v>6.91</c:v>
                </c:pt>
                <c:pt idx="4449">
                  <c:v>7.09</c:v>
                </c:pt>
                <c:pt idx="4450">
                  <c:v>8.68</c:v>
                </c:pt>
                <c:pt idx="4451">
                  <c:v>9.1999999999999993</c:v>
                </c:pt>
                <c:pt idx="4452">
                  <c:v>9.4700000000000006</c:v>
                </c:pt>
                <c:pt idx="4453">
                  <c:v>8.75</c:v>
                </c:pt>
                <c:pt idx="4454">
                  <c:v>10.56</c:v>
                </c:pt>
                <c:pt idx="4455">
                  <c:v>10.039999999999999</c:v>
                </c:pt>
                <c:pt idx="4456">
                  <c:v>9.14</c:v>
                </c:pt>
                <c:pt idx="4457">
                  <c:v>10.02</c:v>
                </c:pt>
                <c:pt idx="4458">
                  <c:v>10.09</c:v>
                </c:pt>
                <c:pt idx="4459">
                  <c:v>10.35</c:v>
                </c:pt>
                <c:pt idx="4460">
                  <c:v>10.199999999999999</c:v>
                </c:pt>
                <c:pt idx="4461">
                  <c:v>9.77</c:v>
                </c:pt>
                <c:pt idx="4462">
                  <c:v>9.39</c:v>
                </c:pt>
                <c:pt idx="4463">
                  <c:v>9.4600000000000009</c:v>
                </c:pt>
                <c:pt idx="4464">
                  <c:v>9.1300000000000008</c:v>
                </c:pt>
                <c:pt idx="4465">
                  <c:v>9.36</c:v>
                </c:pt>
                <c:pt idx="4466">
                  <c:v>13.49</c:v>
                </c:pt>
                <c:pt idx="4467">
                  <c:v>12.02</c:v>
                </c:pt>
                <c:pt idx="4468">
                  <c:v>11.8</c:v>
                </c:pt>
                <c:pt idx="4469">
                  <c:v>11.88</c:v>
                </c:pt>
                <c:pt idx="4470">
                  <c:v>12.25</c:v>
                </c:pt>
                <c:pt idx="4471">
                  <c:v>13.83</c:v>
                </c:pt>
                <c:pt idx="4472">
                  <c:v>13.31</c:v>
                </c:pt>
                <c:pt idx="4473">
                  <c:v>13.91</c:v>
                </c:pt>
                <c:pt idx="4474">
                  <c:v>13.86</c:v>
                </c:pt>
                <c:pt idx="4475">
                  <c:v>14.1</c:v>
                </c:pt>
                <c:pt idx="4476">
                  <c:v>14.91</c:v>
                </c:pt>
                <c:pt idx="4477">
                  <c:v>15</c:v>
                </c:pt>
                <c:pt idx="4478">
                  <c:v>13.45</c:v>
                </c:pt>
                <c:pt idx="4479">
                  <c:v>12.69</c:v>
                </c:pt>
                <c:pt idx="4480">
                  <c:v>11.82</c:v>
                </c:pt>
                <c:pt idx="4481">
                  <c:v>11.73</c:v>
                </c:pt>
                <c:pt idx="4482">
                  <c:v>10.47</c:v>
                </c:pt>
                <c:pt idx="4483">
                  <c:v>10.75</c:v>
                </c:pt>
                <c:pt idx="4484">
                  <c:v>11.57</c:v>
                </c:pt>
                <c:pt idx="4485">
                  <c:v>10.91</c:v>
                </c:pt>
                <c:pt idx="4486">
                  <c:v>11.45</c:v>
                </c:pt>
                <c:pt idx="4487">
                  <c:v>11.86</c:v>
                </c:pt>
                <c:pt idx="4488">
                  <c:v>11.49</c:v>
                </c:pt>
                <c:pt idx="4489">
                  <c:v>11.1</c:v>
                </c:pt>
                <c:pt idx="4490">
                  <c:v>11.75</c:v>
                </c:pt>
                <c:pt idx="4491">
                  <c:v>11.13</c:v>
                </c:pt>
                <c:pt idx="4492">
                  <c:v>11.01</c:v>
                </c:pt>
                <c:pt idx="4493">
                  <c:v>12.06</c:v>
                </c:pt>
                <c:pt idx="4494">
                  <c:v>11.63</c:v>
                </c:pt>
                <c:pt idx="4495">
                  <c:v>11.57</c:v>
                </c:pt>
                <c:pt idx="4496">
                  <c:v>12.46</c:v>
                </c:pt>
                <c:pt idx="4497">
                  <c:v>12.71</c:v>
                </c:pt>
                <c:pt idx="4498">
                  <c:v>13.9</c:v>
                </c:pt>
                <c:pt idx="4499">
                  <c:v>13.67</c:v>
                </c:pt>
                <c:pt idx="4500">
                  <c:v>14.75</c:v>
                </c:pt>
                <c:pt idx="4501">
                  <c:v>16.079999999999998</c:v>
                </c:pt>
                <c:pt idx="4502">
                  <c:v>16.559999999999999</c:v>
                </c:pt>
                <c:pt idx="4503">
                  <c:v>15.8</c:v>
                </c:pt>
                <c:pt idx="4504">
                  <c:v>16.579999999999998</c:v>
                </c:pt>
                <c:pt idx="4505">
                  <c:v>16.12</c:v>
                </c:pt>
                <c:pt idx="4506">
                  <c:v>16.899999999999999</c:v>
                </c:pt>
                <c:pt idx="4507">
                  <c:v>16.350000000000001</c:v>
                </c:pt>
                <c:pt idx="4508">
                  <c:v>16.940000000000001</c:v>
                </c:pt>
                <c:pt idx="4509">
                  <c:v>13.66</c:v>
                </c:pt>
                <c:pt idx="4510">
                  <c:v>14.12</c:v>
                </c:pt>
                <c:pt idx="4511">
                  <c:v>13.31</c:v>
                </c:pt>
                <c:pt idx="4512">
                  <c:v>12.72</c:v>
                </c:pt>
                <c:pt idx="4513">
                  <c:v>13.85</c:v>
                </c:pt>
                <c:pt idx="4514">
                  <c:v>13.85</c:v>
                </c:pt>
                <c:pt idx="4515">
                  <c:v>14.83</c:v>
                </c:pt>
                <c:pt idx="4516">
                  <c:v>15.63</c:v>
                </c:pt>
                <c:pt idx="4517">
                  <c:v>15.53</c:v>
                </c:pt>
                <c:pt idx="4518">
                  <c:v>19.46</c:v>
                </c:pt>
                <c:pt idx="4519">
                  <c:v>20.57</c:v>
                </c:pt>
                <c:pt idx="4520">
                  <c:v>20.149999999999999</c:v>
                </c:pt>
                <c:pt idx="4521">
                  <c:v>20.99</c:v>
                </c:pt>
                <c:pt idx="4522">
                  <c:v>19.38</c:v>
                </c:pt>
                <c:pt idx="4523">
                  <c:v>19.260000000000002</c:v>
                </c:pt>
                <c:pt idx="4524">
                  <c:v>18.84</c:v>
                </c:pt>
                <c:pt idx="4525">
                  <c:v>17.25</c:v>
                </c:pt>
                <c:pt idx="4526">
                  <c:v>17.37</c:v>
                </c:pt>
                <c:pt idx="4527">
                  <c:v>18.36</c:v>
                </c:pt>
                <c:pt idx="4528">
                  <c:v>18.079999999999998</c:v>
                </c:pt>
                <c:pt idx="4529">
                  <c:v>17.690000000000001</c:v>
                </c:pt>
                <c:pt idx="4530">
                  <c:v>19.940000000000001</c:v>
                </c:pt>
                <c:pt idx="4531">
                  <c:v>19.95</c:v>
                </c:pt>
                <c:pt idx="4532">
                  <c:v>31.4</c:v>
                </c:pt>
                <c:pt idx="4533">
                  <c:v>39.909999999999997</c:v>
                </c:pt>
                <c:pt idx="4534">
                  <c:v>35.5</c:v>
                </c:pt>
                <c:pt idx="4535">
                  <c:v>39.36</c:v>
                </c:pt>
                <c:pt idx="4536">
                  <c:v>39.119999999999997</c:v>
                </c:pt>
                <c:pt idx="4537">
                  <c:v>43.03</c:v>
                </c:pt>
                <c:pt idx="4538">
                  <c:v>65.010000000000005</c:v>
                </c:pt>
                <c:pt idx="4539">
                  <c:v>76.790000000000006</c:v>
                </c:pt>
                <c:pt idx="4540">
                  <c:v>147.97999999999999</c:v>
                </c:pt>
                <c:pt idx="4541">
                  <c:v>347.51</c:v>
                </c:pt>
                <c:pt idx="4542">
                  <c:v>193.6</c:v>
                </c:pt>
                <c:pt idx="4543">
                  <c:v>325</c:v>
                </c:pt>
                <c:pt idx="4544">
                  <c:v>225</c:v>
                </c:pt>
                <c:pt idx="4545">
                  <c:v>90</c:v>
                </c:pt>
                <c:pt idx="4546">
                  <c:v>92.41</c:v>
                </c:pt>
                <c:pt idx="4547">
                  <c:v>53.5</c:v>
                </c:pt>
                <c:pt idx="4548">
                  <c:v>63.77</c:v>
                </c:pt>
                <c:pt idx="4549">
                  <c:v>60</c:v>
                </c:pt>
                <c:pt idx="4550">
                  <c:v>50.31</c:v>
                </c:pt>
                <c:pt idx="4551">
                  <c:v>51.2</c:v>
                </c:pt>
                <c:pt idx="4552">
                  <c:v>51.1</c:v>
                </c:pt>
                <c:pt idx="4553">
                  <c:v>52.4</c:v>
                </c:pt>
                <c:pt idx="4554">
                  <c:v>49.51</c:v>
                </c:pt>
                <c:pt idx="4555">
                  <c:v>45.94</c:v>
                </c:pt>
                <c:pt idx="4556">
                  <c:v>40.69</c:v>
                </c:pt>
                <c:pt idx="4557">
                  <c:v>40.590000000000003</c:v>
                </c:pt>
                <c:pt idx="4558">
                  <c:v>46</c:v>
                </c:pt>
                <c:pt idx="4559">
                  <c:v>44.97</c:v>
                </c:pt>
                <c:pt idx="4560">
                  <c:v>91.71</c:v>
                </c:pt>
                <c:pt idx="4561">
                  <c:v>108.73</c:v>
                </c:pt>
                <c:pt idx="4562">
                  <c:v>101.74</c:v>
                </c:pt>
                <c:pt idx="4563">
                  <c:v>120.4</c:v>
                </c:pt>
                <c:pt idx="4564">
                  <c:v>118.18</c:v>
                </c:pt>
                <c:pt idx="4565">
                  <c:v>124.18</c:v>
                </c:pt>
                <c:pt idx="4566">
                  <c:v>132.35</c:v>
                </c:pt>
                <c:pt idx="4567">
                  <c:v>137.74</c:v>
                </c:pt>
                <c:pt idx="4568">
                  <c:v>194.5</c:v>
                </c:pt>
                <c:pt idx="4569">
                  <c:v>246.9</c:v>
                </c:pt>
                <c:pt idx="4570">
                  <c:v>265</c:v>
                </c:pt>
                <c:pt idx="4571">
                  <c:v>260</c:v>
                </c:pt>
                <c:pt idx="4572">
                  <c:v>264.5</c:v>
                </c:pt>
                <c:pt idx="4573">
                  <c:v>220.14</c:v>
                </c:pt>
                <c:pt idx="4574">
                  <c:v>208.17</c:v>
                </c:pt>
                <c:pt idx="4575">
                  <c:v>209.81</c:v>
                </c:pt>
                <c:pt idx="4576">
                  <c:v>201.75</c:v>
                </c:pt>
                <c:pt idx="4577">
                  <c:v>200.27</c:v>
                </c:pt>
                <c:pt idx="4578">
                  <c:v>194.49</c:v>
                </c:pt>
                <c:pt idx="4579">
                  <c:v>181.75</c:v>
                </c:pt>
                <c:pt idx="4580">
                  <c:v>120.34</c:v>
                </c:pt>
                <c:pt idx="4581">
                  <c:v>183.75</c:v>
                </c:pt>
                <c:pt idx="4582">
                  <c:v>181</c:v>
                </c:pt>
                <c:pt idx="4583">
                  <c:v>181.3</c:v>
                </c:pt>
                <c:pt idx="4584">
                  <c:v>194.46</c:v>
                </c:pt>
                <c:pt idx="4585">
                  <c:v>189.82</c:v>
                </c:pt>
                <c:pt idx="4586">
                  <c:v>191.45</c:v>
                </c:pt>
                <c:pt idx="4587">
                  <c:v>186.95</c:v>
                </c:pt>
                <c:pt idx="4588">
                  <c:v>184.5</c:v>
                </c:pt>
                <c:pt idx="4589">
                  <c:v>177.97</c:v>
                </c:pt>
                <c:pt idx="4590">
                  <c:v>170.26</c:v>
                </c:pt>
                <c:pt idx="4591">
                  <c:v>158.36000000000001</c:v>
                </c:pt>
                <c:pt idx="4592">
                  <c:v>141.09</c:v>
                </c:pt>
                <c:pt idx="4593">
                  <c:v>140.99</c:v>
                </c:pt>
                <c:pt idx="4594">
                  <c:v>166.53</c:v>
                </c:pt>
                <c:pt idx="4595">
                  <c:v>156.44</c:v>
                </c:pt>
                <c:pt idx="4596">
                  <c:v>154.69</c:v>
                </c:pt>
                <c:pt idx="4597">
                  <c:v>164.37</c:v>
                </c:pt>
                <c:pt idx="4598">
                  <c:v>158.53</c:v>
                </c:pt>
                <c:pt idx="4599">
                  <c:v>158.51</c:v>
                </c:pt>
                <c:pt idx="4600">
                  <c:v>151.16999999999999</c:v>
                </c:pt>
                <c:pt idx="4601">
                  <c:v>151.18</c:v>
                </c:pt>
                <c:pt idx="4602">
                  <c:v>168.93</c:v>
                </c:pt>
                <c:pt idx="4603">
                  <c:v>177.77</c:v>
                </c:pt>
                <c:pt idx="4604">
                  <c:v>178.58</c:v>
                </c:pt>
                <c:pt idx="4605">
                  <c:v>176.19</c:v>
                </c:pt>
                <c:pt idx="4606">
                  <c:v>173.59</c:v>
                </c:pt>
                <c:pt idx="4607">
                  <c:v>162.19999999999999</c:v>
                </c:pt>
                <c:pt idx="4608">
                  <c:v>160.72999999999999</c:v>
                </c:pt>
                <c:pt idx="4609">
                  <c:v>159.47999999999999</c:v>
                </c:pt>
                <c:pt idx="4610">
                  <c:v>161.01</c:v>
                </c:pt>
                <c:pt idx="4611">
                  <c:v>161.11000000000001</c:v>
                </c:pt>
                <c:pt idx="4612">
                  <c:v>143.22</c:v>
                </c:pt>
                <c:pt idx="4613">
                  <c:v>146.91999999999999</c:v>
                </c:pt>
                <c:pt idx="4614">
                  <c:v>144.79</c:v>
                </c:pt>
                <c:pt idx="4615">
                  <c:v>164.5</c:v>
                </c:pt>
                <c:pt idx="4616">
                  <c:v>159.91999999999999</c:v>
                </c:pt>
                <c:pt idx="4617">
                  <c:v>180.6</c:v>
                </c:pt>
                <c:pt idx="4618">
                  <c:v>180.67</c:v>
                </c:pt>
                <c:pt idx="4619">
                  <c:v>168.83</c:v>
                </c:pt>
                <c:pt idx="4620">
                  <c:v>170.49</c:v>
                </c:pt>
                <c:pt idx="4621">
                  <c:v>176.79</c:v>
                </c:pt>
                <c:pt idx="4622">
                  <c:v>180.01</c:v>
                </c:pt>
                <c:pt idx="4623">
                  <c:v>209.43</c:v>
                </c:pt>
                <c:pt idx="4624">
                  <c:v>242.56</c:v>
                </c:pt>
                <c:pt idx="4625">
                  <c:v>254.13</c:v>
                </c:pt>
                <c:pt idx="4626">
                  <c:v>222</c:v>
                </c:pt>
                <c:pt idx="4627">
                  <c:v>249.02</c:v>
                </c:pt>
                <c:pt idx="4628">
                  <c:v>282.24</c:v>
                </c:pt>
                <c:pt idx="4629">
                  <c:v>258.18</c:v>
                </c:pt>
                <c:pt idx="4630">
                  <c:v>248.36</c:v>
                </c:pt>
                <c:pt idx="4631">
                  <c:v>280.01</c:v>
                </c:pt>
                <c:pt idx="4632">
                  <c:v>300</c:v>
                </c:pt>
                <c:pt idx="4633">
                  <c:v>302.56</c:v>
                </c:pt>
                <c:pt idx="4634">
                  <c:v>220.39</c:v>
                </c:pt>
                <c:pt idx="4635">
                  <c:v>233.34</c:v>
                </c:pt>
                <c:pt idx="4636">
                  <c:v>229.44</c:v>
                </c:pt>
                <c:pt idx="4637">
                  <c:v>222.5</c:v>
                </c:pt>
                <c:pt idx="4638">
                  <c:v>222.97</c:v>
                </c:pt>
                <c:pt idx="4639">
                  <c:v>223.59</c:v>
                </c:pt>
                <c:pt idx="4640">
                  <c:v>213.82</c:v>
                </c:pt>
                <c:pt idx="4641">
                  <c:v>200.37</c:v>
                </c:pt>
                <c:pt idx="4642">
                  <c:v>220.4</c:v>
                </c:pt>
                <c:pt idx="4643">
                  <c:v>219.34</c:v>
                </c:pt>
                <c:pt idx="4644">
                  <c:v>212.31</c:v>
                </c:pt>
                <c:pt idx="4645">
                  <c:v>209.51</c:v>
                </c:pt>
                <c:pt idx="4646">
                  <c:v>213.25</c:v>
                </c:pt>
                <c:pt idx="4647">
                  <c:v>210.88</c:v>
                </c:pt>
                <c:pt idx="4648">
                  <c:v>214.14</c:v>
                </c:pt>
                <c:pt idx="4649">
                  <c:v>204.36</c:v>
                </c:pt>
                <c:pt idx="4650">
                  <c:v>202.83</c:v>
                </c:pt>
                <c:pt idx="4651">
                  <c:v>199.56</c:v>
                </c:pt>
                <c:pt idx="4652">
                  <c:v>190.66</c:v>
                </c:pt>
                <c:pt idx="4653">
                  <c:v>191.38</c:v>
                </c:pt>
                <c:pt idx="4654">
                  <c:v>191.23</c:v>
                </c:pt>
                <c:pt idx="4655">
                  <c:v>189.25</c:v>
                </c:pt>
                <c:pt idx="4656">
                  <c:v>180.06</c:v>
                </c:pt>
                <c:pt idx="4657">
                  <c:v>167.62</c:v>
                </c:pt>
                <c:pt idx="4658">
                  <c:v>166.82</c:v>
                </c:pt>
                <c:pt idx="4659">
                  <c:v>169.04</c:v>
                </c:pt>
                <c:pt idx="4660">
                  <c:v>173.49</c:v>
                </c:pt>
                <c:pt idx="4661">
                  <c:v>191.18</c:v>
                </c:pt>
                <c:pt idx="4662">
                  <c:v>185.81</c:v>
                </c:pt>
                <c:pt idx="4663">
                  <c:v>178.85</c:v>
                </c:pt>
                <c:pt idx="4664">
                  <c:v>180.36</c:v>
                </c:pt>
                <c:pt idx="4665">
                  <c:v>183.94</c:v>
                </c:pt>
                <c:pt idx="4666">
                  <c:v>178.54</c:v>
                </c:pt>
                <c:pt idx="4667">
                  <c:v>169.12</c:v>
                </c:pt>
                <c:pt idx="4668">
                  <c:v>164.86</c:v>
                </c:pt>
                <c:pt idx="4669">
                  <c:v>161.12</c:v>
                </c:pt>
                <c:pt idx="4670">
                  <c:v>157.65</c:v>
                </c:pt>
                <c:pt idx="4671">
                  <c:v>152.75</c:v>
                </c:pt>
                <c:pt idx="4672">
                  <c:v>146.80000000000001</c:v>
                </c:pt>
                <c:pt idx="4673">
                  <c:v>153.44</c:v>
                </c:pt>
                <c:pt idx="4674">
                  <c:v>151.77000000000001</c:v>
                </c:pt>
                <c:pt idx="4675">
                  <c:v>161.13</c:v>
                </c:pt>
                <c:pt idx="4676">
                  <c:v>159.05000000000001</c:v>
                </c:pt>
                <c:pt idx="4677">
                  <c:v>158.78</c:v>
                </c:pt>
                <c:pt idx="4678">
                  <c:v>162.35</c:v>
                </c:pt>
                <c:pt idx="4679">
                  <c:v>162.52000000000001</c:v>
                </c:pt>
                <c:pt idx="4680">
                  <c:v>163.93</c:v>
                </c:pt>
                <c:pt idx="4681">
                  <c:v>163.55000000000001</c:v>
                </c:pt>
                <c:pt idx="4682">
                  <c:v>157.05000000000001</c:v>
                </c:pt>
                <c:pt idx="4683">
                  <c:v>152.9</c:v>
                </c:pt>
                <c:pt idx="4684">
                  <c:v>159.30000000000001</c:v>
                </c:pt>
                <c:pt idx="4685">
                  <c:v>164.89</c:v>
                </c:pt>
                <c:pt idx="4686">
                  <c:v>210.29</c:v>
                </c:pt>
                <c:pt idx="4687">
                  <c:v>199.65</c:v>
                </c:pt>
                <c:pt idx="4688">
                  <c:v>205.22</c:v>
                </c:pt>
                <c:pt idx="4689">
                  <c:v>204.95</c:v>
                </c:pt>
                <c:pt idx="4690">
                  <c:v>209.2</c:v>
                </c:pt>
                <c:pt idx="4691">
                  <c:v>218.24</c:v>
                </c:pt>
                <c:pt idx="4692">
                  <c:v>212.97</c:v>
                </c:pt>
                <c:pt idx="4693">
                  <c:v>213.52</c:v>
                </c:pt>
                <c:pt idx="4694">
                  <c:v>202.75</c:v>
                </c:pt>
                <c:pt idx="4695">
                  <c:v>199</c:v>
                </c:pt>
                <c:pt idx="4696">
                  <c:v>198.8</c:v>
                </c:pt>
                <c:pt idx="4697">
                  <c:v>199.18</c:v>
                </c:pt>
                <c:pt idx="4698">
                  <c:v>190.41</c:v>
                </c:pt>
                <c:pt idx="4699">
                  <c:v>203.4</c:v>
                </c:pt>
                <c:pt idx="4700">
                  <c:v>199.24</c:v>
                </c:pt>
                <c:pt idx="4701">
                  <c:v>204.52</c:v>
                </c:pt>
                <c:pt idx="4702">
                  <c:v>206.37</c:v>
                </c:pt>
                <c:pt idx="4703">
                  <c:v>204.97</c:v>
                </c:pt>
                <c:pt idx="4704">
                  <c:v>192.2</c:v>
                </c:pt>
                <c:pt idx="4705">
                  <c:v>189.95</c:v>
                </c:pt>
                <c:pt idx="4706">
                  <c:v>190.14</c:v>
                </c:pt>
                <c:pt idx="4707">
                  <c:v>191.24</c:v>
                </c:pt>
                <c:pt idx="4708">
                  <c:v>185.16</c:v>
                </c:pt>
                <c:pt idx="4709">
                  <c:v>189.48</c:v>
                </c:pt>
                <c:pt idx="4710">
                  <c:v>178.6</c:v>
                </c:pt>
                <c:pt idx="4711">
                  <c:v>175.92</c:v>
                </c:pt>
                <c:pt idx="4712">
                  <c:v>175.47</c:v>
                </c:pt>
                <c:pt idx="4713">
                  <c:v>176.91</c:v>
                </c:pt>
                <c:pt idx="4714">
                  <c:v>171.36</c:v>
                </c:pt>
                <c:pt idx="4715">
                  <c:v>172.18</c:v>
                </c:pt>
                <c:pt idx="4716">
                  <c:v>171.07</c:v>
                </c:pt>
                <c:pt idx="4717">
                  <c:v>172.12</c:v>
                </c:pt>
                <c:pt idx="4718">
                  <c:v>172.68</c:v>
                </c:pt>
                <c:pt idx="4719">
                  <c:v>178.1</c:v>
                </c:pt>
                <c:pt idx="4720">
                  <c:v>175.82</c:v>
                </c:pt>
                <c:pt idx="4721">
                  <c:v>184.06</c:v>
                </c:pt>
                <c:pt idx="4722">
                  <c:v>183.83</c:v>
                </c:pt>
                <c:pt idx="4723">
                  <c:v>183.28</c:v>
                </c:pt>
                <c:pt idx="4724">
                  <c:v>186.02</c:v>
                </c:pt>
                <c:pt idx="4725">
                  <c:v>186.79</c:v>
                </c:pt>
                <c:pt idx="4726">
                  <c:v>184.52</c:v>
                </c:pt>
                <c:pt idx="4727">
                  <c:v>181.71</c:v>
                </c:pt>
                <c:pt idx="4728">
                  <c:v>169.8</c:v>
                </c:pt>
                <c:pt idx="4729">
                  <c:v>173.97</c:v>
                </c:pt>
                <c:pt idx="4730">
                  <c:v>177.84</c:v>
                </c:pt>
                <c:pt idx="4731">
                  <c:v>173.51</c:v>
                </c:pt>
                <c:pt idx="4732">
                  <c:v>182.85</c:v>
                </c:pt>
                <c:pt idx="4733">
                  <c:v>183.51</c:v>
                </c:pt>
                <c:pt idx="4734">
                  <c:v>200.09</c:v>
                </c:pt>
                <c:pt idx="4735">
                  <c:v>206.99</c:v>
                </c:pt>
                <c:pt idx="4736">
                  <c:v>218.33</c:v>
                </c:pt>
                <c:pt idx="4737">
                  <c:v>217.84</c:v>
                </c:pt>
                <c:pt idx="4738">
                  <c:v>213.25</c:v>
                </c:pt>
                <c:pt idx="4739">
                  <c:v>218.64</c:v>
                </c:pt>
                <c:pt idx="4740">
                  <c:v>206.6</c:v>
                </c:pt>
                <c:pt idx="4741">
                  <c:v>199.19</c:v>
                </c:pt>
                <c:pt idx="4742">
                  <c:v>204.32</c:v>
                </c:pt>
                <c:pt idx="4743">
                  <c:v>202.1</c:v>
                </c:pt>
                <c:pt idx="4744">
                  <c:v>209.14</c:v>
                </c:pt>
                <c:pt idx="4745">
                  <c:v>207.18</c:v>
                </c:pt>
                <c:pt idx="4746">
                  <c:v>210</c:v>
                </c:pt>
                <c:pt idx="4747">
                  <c:v>210.12</c:v>
                </c:pt>
                <c:pt idx="4748">
                  <c:v>228.8</c:v>
                </c:pt>
                <c:pt idx="4749">
                  <c:v>247.55</c:v>
                </c:pt>
                <c:pt idx="4750">
                  <c:v>213.9</c:v>
                </c:pt>
                <c:pt idx="4751">
                  <c:v>211.78</c:v>
                </c:pt>
                <c:pt idx="4752">
                  <c:v>199.72</c:v>
                </c:pt>
                <c:pt idx="4753">
                  <c:v>202.01</c:v>
                </c:pt>
                <c:pt idx="4754">
                  <c:v>196.21</c:v>
                </c:pt>
                <c:pt idx="4755">
                  <c:v>179.84</c:v>
                </c:pt>
                <c:pt idx="4756">
                  <c:v>181.56</c:v>
                </c:pt>
                <c:pt idx="4757">
                  <c:v>172.39</c:v>
                </c:pt>
                <c:pt idx="4758">
                  <c:v>167.12</c:v>
                </c:pt>
                <c:pt idx="4759">
                  <c:v>177.81</c:v>
                </c:pt>
                <c:pt idx="4760">
                  <c:v>173.65</c:v>
                </c:pt>
                <c:pt idx="4761">
                  <c:v>155.76</c:v>
                </c:pt>
                <c:pt idx="4762">
                  <c:v>159.01</c:v>
                </c:pt>
                <c:pt idx="4763">
                  <c:v>136.88</c:v>
                </c:pt>
                <c:pt idx="4764">
                  <c:v>147.69</c:v>
                </c:pt>
                <c:pt idx="4765">
                  <c:v>148.59</c:v>
                </c:pt>
                <c:pt idx="4766">
                  <c:v>144.59</c:v>
                </c:pt>
                <c:pt idx="4767">
                  <c:v>155.63999999999999</c:v>
                </c:pt>
                <c:pt idx="4768">
                  <c:v>157.13999999999999</c:v>
                </c:pt>
                <c:pt idx="4769">
                  <c:v>158.12</c:v>
                </c:pt>
                <c:pt idx="4770">
                  <c:v>154</c:v>
                </c:pt>
                <c:pt idx="4771">
                  <c:v>152.13999999999999</c:v>
                </c:pt>
                <c:pt idx="4772">
                  <c:v>148.31</c:v>
                </c:pt>
                <c:pt idx="4773">
                  <c:v>146.46</c:v>
                </c:pt>
                <c:pt idx="4774">
                  <c:v>153.93</c:v>
                </c:pt>
                <c:pt idx="4775">
                  <c:v>155.33000000000001</c:v>
                </c:pt>
                <c:pt idx="4776">
                  <c:v>148.38999999999999</c:v>
                </c:pt>
                <c:pt idx="4777">
                  <c:v>152.84</c:v>
                </c:pt>
                <c:pt idx="4778">
                  <c:v>148.91</c:v>
                </c:pt>
                <c:pt idx="4779">
                  <c:v>129.37</c:v>
                </c:pt>
                <c:pt idx="4780">
                  <c:v>131.03</c:v>
                </c:pt>
                <c:pt idx="4781">
                  <c:v>140.62</c:v>
                </c:pt>
                <c:pt idx="4782">
                  <c:v>131.15</c:v>
                </c:pt>
                <c:pt idx="4783">
                  <c:v>130.30000000000001</c:v>
                </c:pt>
                <c:pt idx="4784">
                  <c:v>128.06</c:v>
                </c:pt>
                <c:pt idx="4785">
                  <c:v>122.48</c:v>
                </c:pt>
                <c:pt idx="4786">
                  <c:v>116.65</c:v>
                </c:pt>
                <c:pt idx="4787">
                  <c:v>108.91</c:v>
                </c:pt>
                <c:pt idx="4788">
                  <c:v>106.57</c:v>
                </c:pt>
                <c:pt idx="4789">
                  <c:v>102.67</c:v>
                </c:pt>
                <c:pt idx="4790">
                  <c:v>106.36</c:v>
                </c:pt>
                <c:pt idx="4791">
                  <c:v>100.15</c:v>
                </c:pt>
                <c:pt idx="4792">
                  <c:v>99.79</c:v>
                </c:pt>
                <c:pt idx="4793">
                  <c:v>103.26</c:v>
                </c:pt>
                <c:pt idx="4794">
                  <c:v>93.52</c:v>
                </c:pt>
                <c:pt idx="4795">
                  <c:v>97.91</c:v>
                </c:pt>
                <c:pt idx="4796">
                  <c:v>108.93</c:v>
                </c:pt>
                <c:pt idx="4797">
                  <c:v>112.6</c:v>
                </c:pt>
                <c:pt idx="4798">
                  <c:v>100.04</c:v>
                </c:pt>
                <c:pt idx="4799">
                  <c:v>99.23</c:v>
                </c:pt>
                <c:pt idx="4800">
                  <c:v>102.34</c:v>
                </c:pt>
                <c:pt idx="4801">
                  <c:v>102.34</c:v>
                </c:pt>
                <c:pt idx="4802">
                  <c:v>115.6</c:v>
                </c:pt>
                <c:pt idx="4803">
                  <c:v>124.29</c:v>
                </c:pt>
                <c:pt idx="4804">
                  <c:v>122.47</c:v>
                </c:pt>
                <c:pt idx="4805">
                  <c:v>124.25</c:v>
                </c:pt>
                <c:pt idx="4806">
                  <c:v>117.09</c:v>
                </c:pt>
                <c:pt idx="4807">
                  <c:v>126.16</c:v>
                </c:pt>
                <c:pt idx="4808">
                  <c:v>128.33000000000001</c:v>
                </c:pt>
                <c:pt idx="4809">
                  <c:v>123.41</c:v>
                </c:pt>
                <c:pt idx="4810">
                  <c:v>121.53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3-43B7-9C29-AD34B66BC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090688"/>
        <c:axId val="411091104"/>
      </c:lineChart>
      <c:dateAx>
        <c:axId val="411090688"/>
        <c:scaling>
          <c:orientation val="minMax"/>
          <c:max val="44602"/>
          <c:min val="37579"/>
        </c:scaling>
        <c:delete val="0"/>
        <c:axPos val="b"/>
        <c:numFmt formatCode="mm/d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1104"/>
        <c:crosses val="autoZero"/>
        <c:auto val="1"/>
        <c:lblOffset val="100"/>
        <c:baseTimeUnit val="days"/>
        <c:majorUnit val="1"/>
        <c:majorTimeUnit val="months"/>
      </c:dateAx>
      <c:valAx>
        <c:axId val="41109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100% Stacked Area Chart of Motley Fool Articles by Article Title Sentiment Analysis (2021 to Present)</a:t>
            </a:r>
            <a:endParaRPr lang="en-US" sz="11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v>Negative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cat>
            <c:numRef>
              <c:f>MFsentimentanalysis!$B$3:$B$524</c:f>
              <c:numCache>
                <c:formatCode>m/d/yyyy</c:formatCode>
                <c:ptCount val="522"/>
                <c:pt idx="0">
                  <c:v>44602</c:v>
                </c:pt>
                <c:pt idx="1">
                  <c:v>44581</c:v>
                </c:pt>
                <c:pt idx="2">
                  <c:v>44575</c:v>
                </c:pt>
                <c:pt idx="3">
                  <c:v>44573</c:v>
                </c:pt>
                <c:pt idx="4">
                  <c:v>44569</c:v>
                </c:pt>
                <c:pt idx="5">
                  <c:v>44564</c:v>
                </c:pt>
                <c:pt idx="6">
                  <c:v>44552</c:v>
                </c:pt>
                <c:pt idx="7">
                  <c:v>44541</c:v>
                </c:pt>
                <c:pt idx="8">
                  <c:v>44538</c:v>
                </c:pt>
                <c:pt idx="9">
                  <c:v>44536</c:v>
                </c:pt>
                <c:pt idx="10">
                  <c:v>44532</c:v>
                </c:pt>
                <c:pt idx="11">
                  <c:v>44511</c:v>
                </c:pt>
                <c:pt idx="12">
                  <c:v>44469</c:v>
                </c:pt>
                <c:pt idx="13">
                  <c:v>44460</c:v>
                </c:pt>
                <c:pt idx="14">
                  <c:v>44457</c:v>
                </c:pt>
                <c:pt idx="15">
                  <c:v>44449</c:v>
                </c:pt>
                <c:pt idx="16">
                  <c:v>44445</c:v>
                </c:pt>
                <c:pt idx="17">
                  <c:v>44442</c:v>
                </c:pt>
                <c:pt idx="18">
                  <c:v>44438</c:v>
                </c:pt>
                <c:pt idx="19">
                  <c:v>44418</c:v>
                </c:pt>
                <c:pt idx="20">
                  <c:v>44417</c:v>
                </c:pt>
                <c:pt idx="21">
                  <c:v>44410</c:v>
                </c:pt>
                <c:pt idx="22">
                  <c:v>44404</c:v>
                </c:pt>
                <c:pt idx="23">
                  <c:v>44399</c:v>
                </c:pt>
                <c:pt idx="24">
                  <c:v>44396</c:v>
                </c:pt>
                <c:pt idx="25">
                  <c:v>44395</c:v>
                </c:pt>
                <c:pt idx="26">
                  <c:v>44392</c:v>
                </c:pt>
                <c:pt idx="27">
                  <c:v>44372</c:v>
                </c:pt>
                <c:pt idx="28">
                  <c:v>44369</c:v>
                </c:pt>
                <c:pt idx="29">
                  <c:v>44366</c:v>
                </c:pt>
                <c:pt idx="30">
                  <c:v>44365</c:v>
                </c:pt>
                <c:pt idx="31">
                  <c:v>44364</c:v>
                </c:pt>
                <c:pt idx="32">
                  <c:v>44363</c:v>
                </c:pt>
                <c:pt idx="33">
                  <c:v>44358</c:v>
                </c:pt>
                <c:pt idx="34">
                  <c:v>44357</c:v>
                </c:pt>
                <c:pt idx="35">
                  <c:v>44356</c:v>
                </c:pt>
                <c:pt idx="36">
                  <c:v>44355</c:v>
                </c:pt>
                <c:pt idx="37">
                  <c:v>44354</c:v>
                </c:pt>
                <c:pt idx="38">
                  <c:v>44349</c:v>
                </c:pt>
                <c:pt idx="39">
                  <c:v>44343</c:v>
                </c:pt>
                <c:pt idx="40">
                  <c:v>44342</c:v>
                </c:pt>
                <c:pt idx="41">
                  <c:v>44338</c:v>
                </c:pt>
                <c:pt idx="42">
                  <c:v>44328</c:v>
                </c:pt>
                <c:pt idx="43">
                  <c:v>44319</c:v>
                </c:pt>
                <c:pt idx="44">
                  <c:v>44314</c:v>
                </c:pt>
                <c:pt idx="45">
                  <c:v>44313</c:v>
                </c:pt>
                <c:pt idx="46">
                  <c:v>44312</c:v>
                </c:pt>
                <c:pt idx="47">
                  <c:v>44311</c:v>
                </c:pt>
                <c:pt idx="48">
                  <c:v>44310</c:v>
                </c:pt>
                <c:pt idx="49">
                  <c:v>44308</c:v>
                </c:pt>
                <c:pt idx="50">
                  <c:v>44306</c:v>
                </c:pt>
                <c:pt idx="51">
                  <c:v>44305</c:v>
                </c:pt>
                <c:pt idx="52">
                  <c:v>44300</c:v>
                </c:pt>
                <c:pt idx="53">
                  <c:v>44298</c:v>
                </c:pt>
                <c:pt idx="54">
                  <c:v>44296</c:v>
                </c:pt>
                <c:pt idx="55">
                  <c:v>44295</c:v>
                </c:pt>
                <c:pt idx="56">
                  <c:v>44294</c:v>
                </c:pt>
                <c:pt idx="57">
                  <c:v>44291</c:v>
                </c:pt>
                <c:pt idx="58">
                  <c:v>44289</c:v>
                </c:pt>
                <c:pt idx="59">
                  <c:v>44285</c:v>
                </c:pt>
                <c:pt idx="60">
                  <c:v>44284</c:v>
                </c:pt>
                <c:pt idx="61">
                  <c:v>44282</c:v>
                </c:pt>
                <c:pt idx="62">
                  <c:v>44279</c:v>
                </c:pt>
                <c:pt idx="63">
                  <c:v>44278</c:v>
                </c:pt>
                <c:pt idx="64">
                  <c:v>44277</c:v>
                </c:pt>
                <c:pt idx="65">
                  <c:v>44274</c:v>
                </c:pt>
                <c:pt idx="66">
                  <c:v>44273</c:v>
                </c:pt>
                <c:pt idx="67">
                  <c:v>44271</c:v>
                </c:pt>
                <c:pt idx="68">
                  <c:v>44270</c:v>
                </c:pt>
                <c:pt idx="69">
                  <c:v>44267</c:v>
                </c:pt>
                <c:pt idx="70">
                  <c:v>44266</c:v>
                </c:pt>
                <c:pt idx="71">
                  <c:v>44263</c:v>
                </c:pt>
                <c:pt idx="72">
                  <c:v>44262</c:v>
                </c:pt>
                <c:pt idx="73">
                  <c:v>44261</c:v>
                </c:pt>
                <c:pt idx="74">
                  <c:v>44258</c:v>
                </c:pt>
                <c:pt idx="75">
                  <c:v>44257</c:v>
                </c:pt>
                <c:pt idx="76">
                  <c:v>44255</c:v>
                </c:pt>
                <c:pt idx="77">
                  <c:v>44248</c:v>
                </c:pt>
                <c:pt idx="78">
                  <c:v>44245</c:v>
                </c:pt>
                <c:pt idx="79">
                  <c:v>44243</c:v>
                </c:pt>
                <c:pt idx="80">
                  <c:v>44238</c:v>
                </c:pt>
                <c:pt idx="81">
                  <c:v>44236</c:v>
                </c:pt>
                <c:pt idx="82">
                  <c:v>44235</c:v>
                </c:pt>
                <c:pt idx="83">
                  <c:v>44234</c:v>
                </c:pt>
                <c:pt idx="84">
                  <c:v>44232</c:v>
                </c:pt>
                <c:pt idx="85">
                  <c:v>44231</c:v>
                </c:pt>
                <c:pt idx="86">
                  <c:v>44230</c:v>
                </c:pt>
                <c:pt idx="87">
                  <c:v>44229</c:v>
                </c:pt>
                <c:pt idx="88">
                  <c:v>44228</c:v>
                </c:pt>
                <c:pt idx="89">
                  <c:v>44227</c:v>
                </c:pt>
                <c:pt idx="90">
                  <c:v>44226</c:v>
                </c:pt>
                <c:pt idx="91">
                  <c:v>44225</c:v>
                </c:pt>
                <c:pt idx="92">
                  <c:v>44224</c:v>
                </c:pt>
                <c:pt idx="93">
                  <c:v>44223</c:v>
                </c:pt>
                <c:pt idx="94">
                  <c:v>44222</c:v>
                </c:pt>
                <c:pt idx="95">
                  <c:v>44221</c:v>
                </c:pt>
                <c:pt idx="96">
                  <c:v>44218</c:v>
                </c:pt>
                <c:pt idx="97">
                  <c:v>44214</c:v>
                </c:pt>
                <c:pt idx="98">
                  <c:v>44209</c:v>
                </c:pt>
                <c:pt idx="99">
                  <c:v>44199</c:v>
                </c:pt>
                <c:pt idx="100">
                  <c:v>44194</c:v>
                </c:pt>
                <c:pt idx="101">
                  <c:v>44174</c:v>
                </c:pt>
                <c:pt idx="102">
                  <c:v>44152</c:v>
                </c:pt>
                <c:pt idx="103">
                  <c:v>44130</c:v>
                </c:pt>
                <c:pt idx="104">
                  <c:v>44123</c:v>
                </c:pt>
                <c:pt idx="105">
                  <c:v>44120</c:v>
                </c:pt>
                <c:pt idx="106">
                  <c:v>44118</c:v>
                </c:pt>
                <c:pt idx="107">
                  <c:v>44116</c:v>
                </c:pt>
                <c:pt idx="108">
                  <c:v>44113</c:v>
                </c:pt>
                <c:pt idx="109">
                  <c:v>44107</c:v>
                </c:pt>
                <c:pt idx="110">
                  <c:v>44102</c:v>
                </c:pt>
                <c:pt idx="111">
                  <c:v>44100</c:v>
                </c:pt>
                <c:pt idx="112">
                  <c:v>44099</c:v>
                </c:pt>
                <c:pt idx="113">
                  <c:v>44096</c:v>
                </c:pt>
                <c:pt idx="114">
                  <c:v>44095</c:v>
                </c:pt>
                <c:pt idx="115">
                  <c:v>44094</c:v>
                </c:pt>
                <c:pt idx="116">
                  <c:v>44088</c:v>
                </c:pt>
                <c:pt idx="117">
                  <c:v>44086</c:v>
                </c:pt>
                <c:pt idx="118">
                  <c:v>44084</c:v>
                </c:pt>
                <c:pt idx="119">
                  <c:v>44083</c:v>
                </c:pt>
                <c:pt idx="120">
                  <c:v>44069</c:v>
                </c:pt>
                <c:pt idx="121">
                  <c:v>44061</c:v>
                </c:pt>
                <c:pt idx="122">
                  <c:v>44038</c:v>
                </c:pt>
                <c:pt idx="123">
                  <c:v>44037</c:v>
                </c:pt>
                <c:pt idx="124">
                  <c:v>44003</c:v>
                </c:pt>
                <c:pt idx="125">
                  <c:v>44000</c:v>
                </c:pt>
                <c:pt idx="126">
                  <c:v>43994</c:v>
                </c:pt>
                <c:pt idx="127">
                  <c:v>43993</c:v>
                </c:pt>
                <c:pt idx="128">
                  <c:v>43992</c:v>
                </c:pt>
                <c:pt idx="129">
                  <c:v>43987</c:v>
                </c:pt>
                <c:pt idx="130">
                  <c:v>43984</c:v>
                </c:pt>
                <c:pt idx="131">
                  <c:v>43978</c:v>
                </c:pt>
                <c:pt idx="132">
                  <c:v>43973</c:v>
                </c:pt>
                <c:pt idx="133">
                  <c:v>43970</c:v>
                </c:pt>
                <c:pt idx="134">
                  <c:v>43964</c:v>
                </c:pt>
                <c:pt idx="135">
                  <c:v>43955</c:v>
                </c:pt>
                <c:pt idx="136">
                  <c:v>43953</c:v>
                </c:pt>
                <c:pt idx="137">
                  <c:v>43948</c:v>
                </c:pt>
                <c:pt idx="138">
                  <c:v>43942</c:v>
                </c:pt>
                <c:pt idx="139">
                  <c:v>43917</c:v>
                </c:pt>
                <c:pt idx="140">
                  <c:v>43914</c:v>
                </c:pt>
                <c:pt idx="141">
                  <c:v>43909</c:v>
                </c:pt>
                <c:pt idx="142">
                  <c:v>43902</c:v>
                </c:pt>
                <c:pt idx="143">
                  <c:v>43901</c:v>
                </c:pt>
                <c:pt idx="144">
                  <c:v>43900</c:v>
                </c:pt>
                <c:pt idx="145">
                  <c:v>43899</c:v>
                </c:pt>
                <c:pt idx="146">
                  <c:v>43897</c:v>
                </c:pt>
                <c:pt idx="147">
                  <c:v>43886</c:v>
                </c:pt>
                <c:pt idx="148">
                  <c:v>43883</c:v>
                </c:pt>
                <c:pt idx="149">
                  <c:v>43866</c:v>
                </c:pt>
                <c:pt idx="150">
                  <c:v>43853</c:v>
                </c:pt>
                <c:pt idx="151">
                  <c:v>43849</c:v>
                </c:pt>
                <c:pt idx="152">
                  <c:v>43846</c:v>
                </c:pt>
                <c:pt idx="153">
                  <c:v>43845</c:v>
                </c:pt>
                <c:pt idx="154">
                  <c:v>43844</c:v>
                </c:pt>
                <c:pt idx="155">
                  <c:v>43819</c:v>
                </c:pt>
                <c:pt idx="156">
                  <c:v>43817</c:v>
                </c:pt>
                <c:pt idx="157">
                  <c:v>43816</c:v>
                </c:pt>
                <c:pt idx="158">
                  <c:v>43813</c:v>
                </c:pt>
                <c:pt idx="159">
                  <c:v>43810</c:v>
                </c:pt>
                <c:pt idx="160">
                  <c:v>43806</c:v>
                </c:pt>
                <c:pt idx="161">
                  <c:v>43796</c:v>
                </c:pt>
                <c:pt idx="162">
                  <c:v>43742</c:v>
                </c:pt>
                <c:pt idx="163">
                  <c:v>43726</c:v>
                </c:pt>
                <c:pt idx="164">
                  <c:v>43724</c:v>
                </c:pt>
                <c:pt idx="165">
                  <c:v>43722</c:v>
                </c:pt>
                <c:pt idx="166">
                  <c:v>43721</c:v>
                </c:pt>
                <c:pt idx="167">
                  <c:v>43720</c:v>
                </c:pt>
                <c:pt idx="168">
                  <c:v>43719</c:v>
                </c:pt>
                <c:pt idx="169">
                  <c:v>43718</c:v>
                </c:pt>
                <c:pt idx="170">
                  <c:v>43713</c:v>
                </c:pt>
                <c:pt idx="171">
                  <c:v>43703</c:v>
                </c:pt>
                <c:pt idx="172">
                  <c:v>43647</c:v>
                </c:pt>
                <c:pt idx="173">
                  <c:v>43645</c:v>
                </c:pt>
                <c:pt idx="174">
                  <c:v>43636</c:v>
                </c:pt>
                <c:pt idx="175">
                  <c:v>43630</c:v>
                </c:pt>
                <c:pt idx="176">
                  <c:v>43625</c:v>
                </c:pt>
                <c:pt idx="177">
                  <c:v>43624</c:v>
                </c:pt>
                <c:pt idx="178">
                  <c:v>43621</c:v>
                </c:pt>
                <c:pt idx="179">
                  <c:v>43620</c:v>
                </c:pt>
                <c:pt idx="180">
                  <c:v>43615</c:v>
                </c:pt>
                <c:pt idx="181">
                  <c:v>43572</c:v>
                </c:pt>
                <c:pt idx="182">
                  <c:v>43563</c:v>
                </c:pt>
                <c:pt idx="183">
                  <c:v>43560</c:v>
                </c:pt>
                <c:pt idx="184">
                  <c:v>43559</c:v>
                </c:pt>
                <c:pt idx="185">
                  <c:v>43558</c:v>
                </c:pt>
                <c:pt idx="186">
                  <c:v>43557</c:v>
                </c:pt>
                <c:pt idx="187">
                  <c:v>43554</c:v>
                </c:pt>
                <c:pt idx="188">
                  <c:v>43535</c:v>
                </c:pt>
                <c:pt idx="189">
                  <c:v>43533</c:v>
                </c:pt>
                <c:pt idx="190">
                  <c:v>43510</c:v>
                </c:pt>
                <c:pt idx="191">
                  <c:v>43508</c:v>
                </c:pt>
                <c:pt idx="192">
                  <c:v>43496</c:v>
                </c:pt>
                <c:pt idx="193">
                  <c:v>43494</c:v>
                </c:pt>
                <c:pt idx="194">
                  <c:v>43488</c:v>
                </c:pt>
                <c:pt idx="195">
                  <c:v>43484</c:v>
                </c:pt>
                <c:pt idx="196">
                  <c:v>43482</c:v>
                </c:pt>
                <c:pt idx="197">
                  <c:v>43434</c:v>
                </c:pt>
                <c:pt idx="198">
                  <c:v>43430</c:v>
                </c:pt>
                <c:pt idx="199">
                  <c:v>43394</c:v>
                </c:pt>
                <c:pt idx="200">
                  <c:v>43354</c:v>
                </c:pt>
                <c:pt idx="201">
                  <c:v>43341</c:v>
                </c:pt>
                <c:pt idx="202">
                  <c:v>43293</c:v>
                </c:pt>
                <c:pt idx="203">
                  <c:v>43287</c:v>
                </c:pt>
                <c:pt idx="204">
                  <c:v>43283</c:v>
                </c:pt>
                <c:pt idx="205">
                  <c:v>43272</c:v>
                </c:pt>
                <c:pt idx="206">
                  <c:v>43268</c:v>
                </c:pt>
                <c:pt idx="207">
                  <c:v>43256</c:v>
                </c:pt>
                <c:pt idx="208">
                  <c:v>43250</c:v>
                </c:pt>
                <c:pt idx="209">
                  <c:v>43203</c:v>
                </c:pt>
                <c:pt idx="210">
                  <c:v>43196</c:v>
                </c:pt>
                <c:pt idx="211">
                  <c:v>43188</c:v>
                </c:pt>
                <c:pt idx="212">
                  <c:v>43149</c:v>
                </c:pt>
                <c:pt idx="213">
                  <c:v>43130</c:v>
                </c:pt>
                <c:pt idx="214">
                  <c:v>43124</c:v>
                </c:pt>
                <c:pt idx="215">
                  <c:v>43114</c:v>
                </c:pt>
                <c:pt idx="216">
                  <c:v>43084</c:v>
                </c:pt>
                <c:pt idx="217">
                  <c:v>43066</c:v>
                </c:pt>
                <c:pt idx="218">
                  <c:v>43061</c:v>
                </c:pt>
                <c:pt idx="219">
                  <c:v>43046</c:v>
                </c:pt>
                <c:pt idx="220">
                  <c:v>43019</c:v>
                </c:pt>
                <c:pt idx="221">
                  <c:v>43003</c:v>
                </c:pt>
                <c:pt idx="222">
                  <c:v>42994</c:v>
                </c:pt>
                <c:pt idx="223">
                  <c:v>42992</c:v>
                </c:pt>
                <c:pt idx="224">
                  <c:v>42977</c:v>
                </c:pt>
                <c:pt idx="225">
                  <c:v>42974</c:v>
                </c:pt>
                <c:pt idx="226">
                  <c:v>42972</c:v>
                </c:pt>
                <c:pt idx="227">
                  <c:v>42954</c:v>
                </c:pt>
                <c:pt idx="228">
                  <c:v>42948</c:v>
                </c:pt>
                <c:pt idx="229">
                  <c:v>42947</c:v>
                </c:pt>
                <c:pt idx="230">
                  <c:v>42943</c:v>
                </c:pt>
                <c:pt idx="231">
                  <c:v>42911</c:v>
                </c:pt>
                <c:pt idx="232">
                  <c:v>42908</c:v>
                </c:pt>
                <c:pt idx="233">
                  <c:v>42881</c:v>
                </c:pt>
                <c:pt idx="234">
                  <c:v>42873</c:v>
                </c:pt>
                <c:pt idx="235">
                  <c:v>42829</c:v>
                </c:pt>
                <c:pt idx="236">
                  <c:v>42827</c:v>
                </c:pt>
                <c:pt idx="237">
                  <c:v>42824</c:v>
                </c:pt>
                <c:pt idx="238">
                  <c:v>42823</c:v>
                </c:pt>
                <c:pt idx="239">
                  <c:v>42820</c:v>
                </c:pt>
                <c:pt idx="240">
                  <c:v>42818</c:v>
                </c:pt>
                <c:pt idx="241">
                  <c:v>42809</c:v>
                </c:pt>
                <c:pt idx="242">
                  <c:v>42807</c:v>
                </c:pt>
                <c:pt idx="243">
                  <c:v>42794</c:v>
                </c:pt>
                <c:pt idx="244">
                  <c:v>42792</c:v>
                </c:pt>
                <c:pt idx="245">
                  <c:v>42775</c:v>
                </c:pt>
                <c:pt idx="246">
                  <c:v>42768</c:v>
                </c:pt>
                <c:pt idx="247">
                  <c:v>42722</c:v>
                </c:pt>
                <c:pt idx="248">
                  <c:v>42711</c:v>
                </c:pt>
                <c:pt idx="249">
                  <c:v>42697</c:v>
                </c:pt>
                <c:pt idx="250">
                  <c:v>42687</c:v>
                </c:pt>
                <c:pt idx="251">
                  <c:v>42685</c:v>
                </c:pt>
                <c:pt idx="252">
                  <c:v>42672</c:v>
                </c:pt>
                <c:pt idx="253">
                  <c:v>42641</c:v>
                </c:pt>
                <c:pt idx="254">
                  <c:v>42636</c:v>
                </c:pt>
                <c:pt idx="255">
                  <c:v>42602</c:v>
                </c:pt>
                <c:pt idx="256">
                  <c:v>42555</c:v>
                </c:pt>
                <c:pt idx="257">
                  <c:v>42537</c:v>
                </c:pt>
                <c:pt idx="258">
                  <c:v>42530</c:v>
                </c:pt>
                <c:pt idx="259">
                  <c:v>42517</c:v>
                </c:pt>
                <c:pt idx="260">
                  <c:v>42481</c:v>
                </c:pt>
                <c:pt idx="261">
                  <c:v>42467</c:v>
                </c:pt>
                <c:pt idx="262">
                  <c:v>42463</c:v>
                </c:pt>
                <c:pt idx="263">
                  <c:v>42454</c:v>
                </c:pt>
                <c:pt idx="264">
                  <c:v>42421</c:v>
                </c:pt>
                <c:pt idx="265">
                  <c:v>42358</c:v>
                </c:pt>
                <c:pt idx="266">
                  <c:v>42346</c:v>
                </c:pt>
                <c:pt idx="267">
                  <c:v>42334</c:v>
                </c:pt>
                <c:pt idx="268">
                  <c:v>42331</c:v>
                </c:pt>
                <c:pt idx="269">
                  <c:v>42327</c:v>
                </c:pt>
                <c:pt idx="270">
                  <c:v>42321</c:v>
                </c:pt>
                <c:pt idx="271">
                  <c:v>42272</c:v>
                </c:pt>
                <c:pt idx="272">
                  <c:v>42258</c:v>
                </c:pt>
                <c:pt idx="273">
                  <c:v>42243</c:v>
                </c:pt>
                <c:pt idx="274">
                  <c:v>42204</c:v>
                </c:pt>
                <c:pt idx="275">
                  <c:v>42115</c:v>
                </c:pt>
                <c:pt idx="276">
                  <c:v>42098</c:v>
                </c:pt>
                <c:pt idx="277">
                  <c:v>42086</c:v>
                </c:pt>
                <c:pt idx="278">
                  <c:v>42077</c:v>
                </c:pt>
                <c:pt idx="279">
                  <c:v>42069</c:v>
                </c:pt>
                <c:pt idx="280">
                  <c:v>42018</c:v>
                </c:pt>
                <c:pt idx="281">
                  <c:v>42016</c:v>
                </c:pt>
                <c:pt idx="282">
                  <c:v>41968</c:v>
                </c:pt>
                <c:pt idx="283">
                  <c:v>41967</c:v>
                </c:pt>
                <c:pt idx="284">
                  <c:v>41963</c:v>
                </c:pt>
                <c:pt idx="285">
                  <c:v>41873</c:v>
                </c:pt>
                <c:pt idx="286">
                  <c:v>41833</c:v>
                </c:pt>
                <c:pt idx="287">
                  <c:v>41831</c:v>
                </c:pt>
                <c:pt idx="288">
                  <c:v>41829</c:v>
                </c:pt>
                <c:pt idx="289">
                  <c:v>41801</c:v>
                </c:pt>
                <c:pt idx="290">
                  <c:v>41790</c:v>
                </c:pt>
                <c:pt idx="291">
                  <c:v>41786</c:v>
                </c:pt>
                <c:pt idx="292">
                  <c:v>41785</c:v>
                </c:pt>
                <c:pt idx="293">
                  <c:v>41783</c:v>
                </c:pt>
                <c:pt idx="294">
                  <c:v>41782</c:v>
                </c:pt>
                <c:pt idx="295">
                  <c:v>41781</c:v>
                </c:pt>
                <c:pt idx="296">
                  <c:v>41774</c:v>
                </c:pt>
                <c:pt idx="297">
                  <c:v>41770</c:v>
                </c:pt>
                <c:pt idx="298">
                  <c:v>41757</c:v>
                </c:pt>
                <c:pt idx="299">
                  <c:v>41754</c:v>
                </c:pt>
                <c:pt idx="300">
                  <c:v>41738</c:v>
                </c:pt>
                <c:pt idx="301">
                  <c:v>41735</c:v>
                </c:pt>
                <c:pt idx="302">
                  <c:v>41730</c:v>
                </c:pt>
                <c:pt idx="303">
                  <c:v>41726</c:v>
                </c:pt>
                <c:pt idx="304">
                  <c:v>41725</c:v>
                </c:pt>
                <c:pt idx="305">
                  <c:v>41722</c:v>
                </c:pt>
                <c:pt idx="306">
                  <c:v>41720</c:v>
                </c:pt>
                <c:pt idx="307">
                  <c:v>41716</c:v>
                </c:pt>
                <c:pt idx="308">
                  <c:v>41712</c:v>
                </c:pt>
                <c:pt idx="309">
                  <c:v>41704</c:v>
                </c:pt>
                <c:pt idx="310">
                  <c:v>41694</c:v>
                </c:pt>
                <c:pt idx="311">
                  <c:v>41693</c:v>
                </c:pt>
                <c:pt idx="312">
                  <c:v>41692</c:v>
                </c:pt>
                <c:pt idx="313">
                  <c:v>41689</c:v>
                </c:pt>
                <c:pt idx="314">
                  <c:v>41688</c:v>
                </c:pt>
                <c:pt idx="315">
                  <c:v>41676</c:v>
                </c:pt>
                <c:pt idx="316">
                  <c:v>41666</c:v>
                </c:pt>
                <c:pt idx="317">
                  <c:v>41665</c:v>
                </c:pt>
                <c:pt idx="318">
                  <c:v>41660</c:v>
                </c:pt>
                <c:pt idx="319">
                  <c:v>41656</c:v>
                </c:pt>
                <c:pt idx="320">
                  <c:v>41653</c:v>
                </c:pt>
                <c:pt idx="321">
                  <c:v>41651</c:v>
                </c:pt>
                <c:pt idx="322">
                  <c:v>41649</c:v>
                </c:pt>
                <c:pt idx="323">
                  <c:v>41612</c:v>
                </c:pt>
                <c:pt idx="324">
                  <c:v>41607</c:v>
                </c:pt>
                <c:pt idx="325">
                  <c:v>41604</c:v>
                </c:pt>
                <c:pt idx="326">
                  <c:v>41602</c:v>
                </c:pt>
                <c:pt idx="327">
                  <c:v>41601</c:v>
                </c:pt>
                <c:pt idx="328">
                  <c:v>41600</c:v>
                </c:pt>
                <c:pt idx="329">
                  <c:v>41599</c:v>
                </c:pt>
                <c:pt idx="330">
                  <c:v>41597</c:v>
                </c:pt>
                <c:pt idx="331">
                  <c:v>41582</c:v>
                </c:pt>
                <c:pt idx="332">
                  <c:v>41549</c:v>
                </c:pt>
                <c:pt idx="333">
                  <c:v>41536</c:v>
                </c:pt>
                <c:pt idx="334">
                  <c:v>41530</c:v>
                </c:pt>
                <c:pt idx="335">
                  <c:v>41526</c:v>
                </c:pt>
                <c:pt idx="336">
                  <c:v>41523</c:v>
                </c:pt>
                <c:pt idx="337">
                  <c:v>41511</c:v>
                </c:pt>
                <c:pt idx="338">
                  <c:v>41510</c:v>
                </c:pt>
                <c:pt idx="339">
                  <c:v>41509</c:v>
                </c:pt>
                <c:pt idx="340">
                  <c:v>41508</c:v>
                </c:pt>
                <c:pt idx="341">
                  <c:v>41502</c:v>
                </c:pt>
                <c:pt idx="342">
                  <c:v>41445</c:v>
                </c:pt>
                <c:pt idx="343">
                  <c:v>41439</c:v>
                </c:pt>
                <c:pt idx="344">
                  <c:v>41436</c:v>
                </c:pt>
                <c:pt idx="345">
                  <c:v>41435</c:v>
                </c:pt>
                <c:pt idx="346">
                  <c:v>41434</c:v>
                </c:pt>
                <c:pt idx="347">
                  <c:v>41432</c:v>
                </c:pt>
                <c:pt idx="348">
                  <c:v>41428</c:v>
                </c:pt>
                <c:pt idx="349">
                  <c:v>41422</c:v>
                </c:pt>
                <c:pt idx="350">
                  <c:v>41420</c:v>
                </c:pt>
                <c:pt idx="351">
                  <c:v>41418</c:v>
                </c:pt>
                <c:pt idx="352">
                  <c:v>41417</c:v>
                </c:pt>
                <c:pt idx="353">
                  <c:v>41416</c:v>
                </c:pt>
                <c:pt idx="354">
                  <c:v>41415</c:v>
                </c:pt>
                <c:pt idx="355">
                  <c:v>41413</c:v>
                </c:pt>
                <c:pt idx="356">
                  <c:v>41412</c:v>
                </c:pt>
                <c:pt idx="357">
                  <c:v>41392</c:v>
                </c:pt>
                <c:pt idx="358">
                  <c:v>41384</c:v>
                </c:pt>
                <c:pt idx="359">
                  <c:v>41377</c:v>
                </c:pt>
                <c:pt idx="360">
                  <c:v>41373</c:v>
                </c:pt>
                <c:pt idx="361">
                  <c:v>41365</c:v>
                </c:pt>
                <c:pt idx="362">
                  <c:v>41361</c:v>
                </c:pt>
                <c:pt idx="363">
                  <c:v>41358</c:v>
                </c:pt>
                <c:pt idx="364">
                  <c:v>41313</c:v>
                </c:pt>
                <c:pt idx="365">
                  <c:v>41311</c:v>
                </c:pt>
                <c:pt idx="366">
                  <c:v>41310</c:v>
                </c:pt>
                <c:pt idx="367">
                  <c:v>41306</c:v>
                </c:pt>
                <c:pt idx="368">
                  <c:v>41294</c:v>
                </c:pt>
                <c:pt idx="369">
                  <c:v>41293</c:v>
                </c:pt>
                <c:pt idx="370">
                  <c:v>41291</c:v>
                </c:pt>
                <c:pt idx="371">
                  <c:v>41285</c:v>
                </c:pt>
                <c:pt idx="372">
                  <c:v>41282</c:v>
                </c:pt>
                <c:pt idx="373">
                  <c:v>41269</c:v>
                </c:pt>
                <c:pt idx="374">
                  <c:v>41255</c:v>
                </c:pt>
                <c:pt idx="375">
                  <c:v>41250</c:v>
                </c:pt>
                <c:pt idx="376">
                  <c:v>41229</c:v>
                </c:pt>
                <c:pt idx="377">
                  <c:v>41228</c:v>
                </c:pt>
                <c:pt idx="378">
                  <c:v>41222</c:v>
                </c:pt>
                <c:pt idx="379">
                  <c:v>41159</c:v>
                </c:pt>
                <c:pt idx="380">
                  <c:v>41156</c:v>
                </c:pt>
                <c:pt idx="381">
                  <c:v>41145</c:v>
                </c:pt>
                <c:pt idx="382">
                  <c:v>41138</c:v>
                </c:pt>
                <c:pt idx="383">
                  <c:v>41137</c:v>
                </c:pt>
                <c:pt idx="384">
                  <c:v>41134</c:v>
                </c:pt>
                <c:pt idx="385">
                  <c:v>41131</c:v>
                </c:pt>
                <c:pt idx="386">
                  <c:v>41087</c:v>
                </c:pt>
                <c:pt idx="387">
                  <c:v>41079</c:v>
                </c:pt>
                <c:pt idx="388">
                  <c:v>41052</c:v>
                </c:pt>
                <c:pt idx="389">
                  <c:v>41048</c:v>
                </c:pt>
                <c:pt idx="390">
                  <c:v>41001</c:v>
                </c:pt>
                <c:pt idx="391">
                  <c:v>40999</c:v>
                </c:pt>
                <c:pt idx="392">
                  <c:v>40998</c:v>
                </c:pt>
                <c:pt idx="393">
                  <c:v>40996</c:v>
                </c:pt>
                <c:pt idx="394">
                  <c:v>40991</c:v>
                </c:pt>
                <c:pt idx="395">
                  <c:v>40987</c:v>
                </c:pt>
                <c:pt idx="396">
                  <c:v>40966</c:v>
                </c:pt>
                <c:pt idx="397">
                  <c:v>40938</c:v>
                </c:pt>
                <c:pt idx="398">
                  <c:v>40936</c:v>
                </c:pt>
                <c:pt idx="399">
                  <c:v>40933</c:v>
                </c:pt>
                <c:pt idx="400">
                  <c:v>40921</c:v>
                </c:pt>
                <c:pt idx="401">
                  <c:v>40918</c:v>
                </c:pt>
                <c:pt idx="402">
                  <c:v>40884</c:v>
                </c:pt>
                <c:pt idx="403">
                  <c:v>40866</c:v>
                </c:pt>
                <c:pt idx="404">
                  <c:v>40865</c:v>
                </c:pt>
                <c:pt idx="405">
                  <c:v>40859</c:v>
                </c:pt>
                <c:pt idx="406">
                  <c:v>40851</c:v>
                </c:pt>
                <c:pt idx="407">
                  <c:v>40849</c:v>
                </c:pt>
                <c:pt idx="408">
                  <c:v>40847</c:v>
                </c:pt>
                <c:pt idx="409">
                  <c:v>40830</c:v>
                </c:pt>
                <c:pt idx="410">
                  <c:v>40803</c:v>
                </c:pt>
                <c:pt idx="411">
                  <c:v>40799</c:v>
                </c:pt>
                <c:pt idx="412">
                  <c:v>40795</c:v>
                </c:pt>
                <c:pt idx="413">
                  <c:v>40775</c:v>
                </c:pt>
                <c:pt idx="414">
                  <c:v>40768</c:v>
                </c:pt>
                <c:pt idx="415">
                  <c:v>40767</c:v>
                </c:pt>
                <c:pt idx="416">
                  <c:v>40711</c:v>
                </c:pt>
                <c:pt idx="417">
                  <c:v>40700</c:v>
                </c:pt>
                <c:pt idx="418">
                  <c:v>40684</c:v>
                </c:pt>
                <c:pt idx="419">
                  <c:v>40682</c:v>
                </c:pt>
                <c:pt idx="420">
                  <c:v>40676</c:v>
                </c:pt>
                <c:pt idx="421">
                  <c:v>40655</c:v>
                </c:pt>
                <c:pt idx="422">
                  <c:v>40641</c:v>
                </c:pt>
                <c:pt idx="423">
                  <c:v>40639</c:v>
                </c:pt>
                <c:pt idx="424">
                  <c:v>40634</c:v>
                </c:pt>
                <c:pt idx="425">
                  <c:v>40629</c:v>
                </c:pt>
                <c:pt idx="426">
                  <c:v>40590</c:v>
                </c:pt>
                <c:pt idx="427">
                  <c:v>40582</c:v>
                </c:pt>
                <c:pt idx="428">
                  <c:v>40581</c:v>
                </c:pt>
                <c:pt idx="429">
                  <c:v>40578</c:v>
                </c:pt>
                <c:pt idx="430">
                  <c:v>40577</c:v>
                </c:pt>
                <c:pt idx="431">
                  <c:v>40567</c:v>
                </c:pt>
                <c:pt idx="432">
                  <c:v>40563</c:v>
                </c:pt>
                <c:pt idx="433">
                  <c:v>40557</c:v>
                </c:pt>
                <c:pt idx="434">
                  <c:v>40550</c:v>
                </c:pt>
                <c:pt idx="435">
                  <c:v>40549</c:v>
                </c:pt>
                <c:pt idx="436">
                  <c:v>40547</c:v>
                </c:pt>
                <c:pt idx="437">
                  <c:v>40543</c:v>
                </c:pt>
                <c:pt idx="438">
                  <c:v>40541</c:v>
                </c:pt>
                <c:pt idx="439">
                  <c:v>40533</c:v>
                </c:pt>
                <c:pt idx="440">
                  <c:v>40527</c:v>
                </c:pt>
                <c:pt idx="441">
                  <c:v>40526</c:v>
                </c:pt>
                <c:pt idx="442">
                  <c:v>40514</c:v>
                </c:pt>
                <c:pt idx="443">
                  <c:v>40504</c:v>
                </c:pt>
                <c:pt idx="444">
                  <c:v>40501</c:v>
                </c:pt>
                <c:pt idx="445">
                  <c:v>40499</c:v>
                </c:pt>
                <c:pt idx="446">
                  <c:v>40497</c:v>
                </c:pt>
                <c:pt idx="447">
                  <c:v>40491</c:v>
                </c:pt>
                <c:pt idx="448">
                  <c:v>40471</c:v>
                </c:pt>
                <c:pt idx="449">
                  <c:v>40452</c:v>
                </c:pt>
                <c:pt idx="450">
                  <c:v>40448</c:v>
                </c:pt>
                <c:pt idx="451">
                  <c:v>40442</c:v>
                </c:pt>
                <c:pt idx="452">
                  <c:v>40441</c:v>
                </c:pt>
                <c:pt idx="453">
                  <c:v>40439</c:v>
                </c:pt>
                <c:pt idx="454">
                  <c:v>40435</c:v>
                </c:pt>
                <c:pt idx="455">
                  <c:v>40431</c:v>
                </c:pt>
                <c:pt idx="456">
                  <c:v>40418</c:v>
                </c:pt>
                <c:pt idx="457">
                  <c:v>40417</c:v>
                </c:pt>
                <c:pt idx="458">
                  <c:v>40415</c:v>
                </c:pt>
                <c:pt idx="459">
                  <c:v>40414</c:v>
                </c:pt>
                <c:pt idx="460">
                  <c:v>40411</c:v>
                </c:pt>
                <c:pt idx="461">
                  <c:v>40407</c:v>
                </c:pt>
                <c:pt idx="462">
                  <c:v>40406</c:v>
                </c:pt>
                <c:pt idx="463">
                  <c:v>40401</c:v>
                </c:pt>
                <c:pt idx="464">
                  <c:v>40400</c:v>
                </c:pt>
                <c:pt idx="465">
                  <c:v>40396</c:v>
                </c:pt>
                <c:pt idx="466">
                  <c:v>40389</c:v>
                </c:pt>
                <c:pt idx="467">
                  <c:v>40379</c:v>
                </c:pt>
                <c:pt idx="468">
                  <c:v>40337</c:v>
                </c:pt>
                <c:pt idx="469">
                  <c:v>40318</c:v>
                </c:pt>
                <c:pt idx="470">
                  <c:v>40315</c:v>
                </c:pt>
                <c:pt idx="471">
                  <c:v>40274</c:v>
                </c:pt>
                <c:pt idx="472">
                  <c:v>40238</c:v>
                </c:pt>
                <c:pt idx="473">
                  <c:v>40193</c:v>
                </c:pt>
                <c:pt idx="474">
                  <c:v>40185</c:v>
                </c:pt>
                <c:pt idx="475">
                  <c:v>40151</c:v>
                </c:pt>
                <c:pt idx="476">
                  <c:v>40140</c:v>
                </c:pt>
                <c:pt idx="477">
                  <c:v>40134</c:v>
                </c:pt>
                <c:pt idx="478">
                  <c:v>40107</c:v>
                </c:pt>
                <c:pt idx="479">
                  <c:v>40047</c:v>
                </c:pt>
                <c:pt idx="480">
                  <c:v>40045</c:v>
                </c:pt>
                <c:pt idx="481">
                  <c:v>40039</c:v>
                </c:pt>
                <c:pt idx="482">
                  <c:v>40008</c:v>
                </c:pt>
                <c:pt idx="483">
                  <c:v>39955</c:v>
                </c:pt>
                <c:pt idx="484">
                  <c:v>39920</c:v>
                </c:pt>
                <c:pt idx="485">
                  <c:v>39919</c:v>
                </c:pt>
                <c:pt idx="486">
                  <c:v>39821</c:v>
                </c:pt>
                <c:pt idx="487">
                  <c:v>39780</c:v>
                </c:pt>
                <c:pt idx="488">
                  <c:v>39773</c:v>
                </c:pt>
                <c:pt idx="489">
                  <c:v>39770</c:v>
                </c:pt>
                <c:pt idx="490">
                  <c:v>39742</c:v>
                </c:pt>
                <c:pt idx="491">
                  <c:v>39729</c:v>
                </c:pt>
                <c:pt idx="492">
                  <c:v>39725</c:v>
                </c:pt>
                <c:pt idx="493">
                  <c:v>39720</c:v>
                </c:pt>
                <c:pt idx="494">
                  <c:v>39680</c:v>
                </c:pt>
                <c:pt idx="495">
                  <c:v>39676</c:v>
                </c:pt>
                <c:pt idx="496">
                  <c:v>39626</c:v>
                </c:pt>
                <c:pt idx="497">
                  <c:v>39616</c:v>
                </c:pt>
                <c:pt idx="498">
                  <c:v>39591</c:v>
                </c:pt>
                <c:pt idx="499">
                  <c:v>39589</c:v>
                </c:pt>
                <c:pt idx="500">
                  <c:v>39585</c:v>
                </c:pt>
                <c:pt idx="501">
                  <c:v>39580</c:v>
                </c:pt>
                <c:pt idx="502">
                  <c:v>39527</c:v>
                </c:pt>
                <c:pt idx="503">
                  <c:v>39524</c:v>
                </c:pt>
                <c:pt idx="504">
                  <c:v>39522</c:v>
                </c:pt>
                <c:pt idx="505">
                  <c:v>39458</c:v>
                </c:pt>
                <c:pt idx="506">
                  <c:v>39410</c:v>
                </c:pt>
                <c:pt idx="507">
                  <c:v>39402</c:v>
                </c:pt>
                <c:pt idx="508">
                  <c:v>39316</c:v>
                </c:pt>
                <c:pt idx="509">
                  <c:v>39252</c:v>
                </c:pt>
                <c:pt idx="510">
                  <c:v>39226</c:v>
                </c:pt>
                <c:pt idx="511">
                  <c:v>39224</c:v>
                </c:pt>
                <c:pt idx="512">
                  <c:v>39205</c:v>
                </c:pt>
                <c:pt idx="513">
                  <c:v>39184</c:v>
                </c:pt>
                <c:pt idx="514">
                  <c:v>39168</c:v>
                </c:pt>
                <c:pt idx="515">
                  <c:v>39164</c:v>
                </c:pt>
                <c:pt idx="516">
                  <c:v>39042</c:v>
                </c:pt>
                <c:pt idx="517">
                  <c:v>39039</c:v>
                </c:pt>
                <c:pt idx="518">
                  <c:v>38961</c:v>
                </c:pt>
                <c:pt idx="519">
                  <c:v>38195</c:v>
                </c:pt>
                <c:pt idx="520">
                  <c:v>37964</c:v>
                </c:pt>
                <c:pt idx="521">
                  <c:v>37579</c:v>
                </c:pt>
              </c:numCache>
            </c:numRef>
          </c:cat>
          <c:val>
            <c:numRef>
              <c:f>MFsentimentanalysis!$C$3:$C$524</c:f>
              <c:numCache>
                <c:formatCode>General</c:formatCode>
                <c:ptCount val="522"/>
                <c:pt idx="0">
                  <c:v>1</c:v>
                </c:pt>
                <c:pt idx="1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9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2">
                  <c:v>1</c:v>
                </c:pt>
                <c:pt idx="51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9">
                  <c:v>1</c:v>
                </c:pt>
                <c:pt idx="71">
                  <c:v>1</c:v>
                </c:pt>
                <c:pt idx="73">
                  <c:v>1</c:v>
                </c:pt>
                <c:pt idx="75">
                  <c:v>1</c:v>
                </c:pt>
                <c:pt idx="76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7">
                  <c:v>1</c:v>
                </c:pt>
                <c:pt idx="99">
                  <c:v>1</c:v>
                </c:pt>
                <c:pt idx="101">
                  <c:v>1</c:v>
                </c:pt>
                <c:pt idx="104">
                  <c:v>1</c:v>
                </c:pt>
                <c:pt idx="107">
                  <c:v>1</c:v>
                </c:pt>
                <c:pt idx="108">
                  <c:v>2</c:v>
                </c:pt>
                <c:pt idx="110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1</c:v>
                </c:pt>
                <c:pt idx="124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30">
                  <c:v>1</c:v>
                </c:pt>
                <c:pt idx="132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6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2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8">
                  <c:v>1</c:v>
                </c:pt>
                <c:pt idx="159">
                  <c:v>1</c:v>
                </c:pt>
                <c:pt idx="162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2">
                  <c:v>1</c:v>
                </c:pt>
                <c:pt idx="174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83">
                  <c:v>1</c:v>
                </c:pt>
                <c:pt idx="185">
                  <c:v>1</c:v>
                </c:pt>
                <c:pt idx="186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6">
                  <c:v>1</c:v>
                </c:pt>
                <c:pt idx="198">
                  <c:v>1</c:v>
                </c:pt>
                <c:pt idx="200">
                  <c:v>1</c:v>
                </c:pt>
                <c:pt idx="202">
                  <c:v>1</c:v>
                </c:pt>
                <c:pt idx="203">
                  <c:v>1</c:v>
                </c:pt>
                <c:pt idx="205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4">
                  <c:v>1</c:v>
                </c:pt>
                <c:pt idx="225">
                  <c:v>1</c:v>
                </c:pt>
                <c:pt idx="229">
                  <c:v>1</c:v>
                </c:pt>
                <c:pt idx="236">
                  <c:v>1</c:v>
                </c:pt>
                <c:pt idx="237">
                  <c:v>1</c:v>
                </c:pt>
                <c:pt idx="239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1">
                  <c:v>1</c:v>
                </c:pt>
                <c:pt idx="252">
                  <c:v>1</c:v>
                </c:pt>
                <c:pt idx="255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8">
                  <c:v>1</c:v>
                </c:pt>
                <c:pt idx="271">
                  <c:v>1</c:v>
                </c:pt>
                <c:pt idx="272">
                  <c:v>1</c:v>
                </c:pt>
                <c:pt idx="276">
                  <c:v>1</c:v>
                </c:pt>
                <c:pt idx="280">
                  <c:v>1</c:v>
                </c:pt>
                <c:pt idx="282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3">
                  <c:v>1</c:v>
                </c:pt>
                <c:pt idx="297">
                  <c:v>1</c:v>
                </c:pt>
                <c:pt idx="298">
                  <c:v>1</c:v>
                </c:pt>
                <c:pt idx="303">
                  <c:v>1</c:v>
                </c:pt>
                <c:pt idx="306">
                  <c:v>2</c:v>
                </c:pt>
                <c:pt idx="307">
                  <c:v>5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7">
                  <c:v>1</c:v>
                </c:pt>
                <c:pt idx="319">
                  <c:v>2</c:v>
                </c:pt>
                <c:pt idx="320">
                  <c:v>1</c:v>
                </c:pt>
                <c:pt idx="322">
                  <c:v>1</c:v>
                </c:pt>
                <c:pt idx="326">
                  <c:v>1</c:v>
                </c:pt>
                <c:pt idx="328">
                  <c:v>1</c:v>
                </c:pt>
                <c:pt idx="329">
                  <c:v>3</c:v>
                </c:pt>
                <c:pt idx="332">
                  <c:v>1</c:v>
                </c:pt>
                <c:pt idx="345">
                  <c:v>1</c:v>
                </c:pt>
                <c:pt idx="346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4">
                  <c:v>2</c:v>
                </c:pt>
                <c:pt idx="356">
                  <c:v>1</c:v>
                </c:pt>
                <c:pt idx="358">
                  <c:v>1</c:v>
                </c:pt>
                <c:pt idx="362">
                  <c:v>1</c:v>
                </c:pt>
                <c:pt idx="365">
                  <c:v>2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5">
                  <c:v>1</c:v>
                </c:pt>
                <c:pt idx="376">
                  <c:v>1</c:v>
                </c:pt>
                <c:pt idx="378">
                  <c:v>1</c:v>
                </c:pt>
                <c:pt idx="379">
                  <c:v>1</c:v>
                </c:pt>
                <c:pt idx="381">
                  <c:v>1</c:v>
                </c:pt>
                <c:pt idx="382">
                  <c:v>1</c:v>
                </c:pt>
                <c:pt idx="385">
                  <c:v>1</c:v>
                </c:pt>
                <c:pt idx="389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9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2">
                  <c:v>1</c:v>
                </c:pt>
                <c:pt idx="424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2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9">
                  <c:v>1</c:v>
                </c:pt>
                <c:pt idx="441">
                  <c:v>1</c:v>
                </c:pt>
                <c:pt idx="447">
                  <c:v>1</c:v>
                </c:pt>
                <c:pt idx="449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60">
                  <c:v>1</c:v>
                </c:pt>
                <c:pt idx="465">
                  <c:v>1</c:v>
                </c:pt>
                <c:pt idx="467">
                  <c:v>1</c:v>
                </c:pt>
                <c:pt idx="468">
                  <c:v>1</c:v>
                </c:pt>
                <c:pt idx="471">
                  <c:v>1</c:v>
                </c:pt>
                <c:pt idx="473">
                  <c:v>1</c:v>
                </c:pt>
                <c:pt idx="475">
                  <c:v>1</c:v>
                </c:pt>
                <c:pt idx="476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3">
                  <c:v>1</c:v>
                </c:pt>
                <c:pt idx="484">
                  <c:v>1</c:v>
                </c:pt>
                <c:pt idx="489">
                  <c:v>1</c:v>
                </c:pt>
                <c:pt idx="490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8">
                  <c:v>1</c:v>
                </c:pt>
                <c:pt idx="500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5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0-44D3-9517-620EC8E9DCE6}"/>
            </c:ext>
          </c:extLst>
        </c:ser>
        <c:ser>
          <c:idx val="1"/>
          <c:order val="1"/>
          <c:tx>
            <c:v>Negative +</c:v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MFsentimentanalysis!$B$3:$B$524</c:f>
              <c:numCache>
                <c:formatCode>m/d/yyyy</c:formatCode>
                <c:ptCount val="522"/>
                <c:pt idx="0">
                  <c:v>44602</c:v>
                </c:pt>
                <c:pt idx="1">
                  <c:v>44581</c:v>
                </c:pt>
                <c:pt idx="2">
                  <c:v>44575</c:v>
                </c:pt>
                <c:pt idx="3">
                  <c:v>44573</c:v>
                </c:pt>
                <c:pt idx="4">
                  <c:v>44569</c:v>
                </c:pt>
                <c:pt idx="5">
                  <c:v>44564</c:v>
                </c:pt>
                <c:pt idx="6">
                  <c:v>44552</c:v>
                </c:pt>
                <c:pt idx="7">
                  <c:v>44541</c:v>
                </c:pt>
                <c:pt idx="8">
                  <c:v>44538</c:v>
                </c:pt>
                <c:pt idx="9">
                  <c:v>44536</c:v>
                </c:pt>
                <c:pt idx="10">
                  <c:v>44532</c:v>
                </c:pt>
                <c:pt idx="11">
                  <c:v>44511</c:v>
                </c:pt>
                <c:pt idx="12">
                  <c:v>44469</c:v>
                </c:pt>
                <c:pt idx="13">
                  <c:v>44460</c:v>
                </c:pt>
                <c:pt idx="14">
                  <c:v>44457</c:v>
                </c:pt>
                <c:pt idx="15">
                  <c:v>44449</c:v>
                </c:pt>
                <c:pt idx="16">
                  <c:v>44445</c:v>
                </c:pt>
                <c:pt idx="17">
                  <c:v>44442</c:v>
                </c:pt>
                <c:pt idx="18">
                  <c:v>44438</c:v>
                </c:pt>
                <c:pt idx="19">
                  <c:v>44418</c:v>
                </c:pt>
                <c:pt idx="20">
                  <c:v>44417</c:v>
                </c:pt>
                <c:pt idx="21">
                  <c:v>44410</c:v>
                </c:pt>
                <c:pt idx="22">
                  <c:v>44404</c:v>
                </c:pt>
                <c:pt idx="23">
                  <c:v>44399</c:v>
                </c:pt>
                <c:pt idx="24">
                  <c:v>44396</c:v>
                </c:pt>
                <c:pt idx="25">
                  <c:v>44395</c:v>
                </c:pt>
                <c:pt idx="26">
                  <c:v>44392</c:v>
                </c:pt>
                <c:pt idx="27">
                  <c:v>44372</c:v>
                </c:pt>
                <c:pt idx="28">
                  <c:v>44369</c:v>
                </c:pt>
                <c:pt idx="29">
                  <c:v>44366</c:v>
                </c:pt>
                <c:pt idx="30">
                  <c:v>44365</c:v>
                </c:pt>
                <c:pt idx="31">
                  <c:v>44364</c:v>
                </c:pt>
                <c:pt idx="32">
                  <c:v>44363</c:v>
                </c:pt>
                <c:pt idx="33">
                  <c:v>44358</c:v>
                </c:pt>
                <c:pt idx="34">
                  <c:v>44357</c:v>
                </c:pt>
                <c:pt idx="35">
                  <c:v>44356</c:v>
                </c:pt>
                <c:pt idx="36">
                  <c:v>44355</c:v>
                </c:pt>
                <c:pt idx="37">
                  <c:v>44354</c:v>
                </c:pt>
                <c:pt idx="38">
                  <c:v>44349</c:v>
                </c:pt>
                <c:pt idx="39">
                  <c:v>44343</c:v>
                </c:pt>
                <c:pt idx="40">
                  <c:v>44342</c:v>
                </c:pt>
                <c:pt idx="41">
                  <c:v>44338</c:v>
                </c:pt>
                <c:pt idx="42">
                  <c:v>44328</c:v>
                </c:pt>
                <c:pt idx="43">
                  <c:v>44319</c:v>
                </c:pt>
                <c:pt idx="44">
                  <c:v>44314</c:v>
                </c:pt>
                <c:pt idx="45">
                  <c:v>44313</c:v>
                </c:pt>
                <c:pt idx="46">
                  <c:v>44312</c:v>
                </c:pt>
                <c:pt idx="47">
                  <c:v>44311</c:v>
                </c:pt>
                <c:pt idx="48">
                  <c:v>44310</c:v>
                </c:pt>
                <c:pt idx="49">
                  <c:v>44308</c:v>
                </c:pt>
                <c:pt idx="50">
                  <c:v>44306</c:v>
                </c:pt>
                <c:pt idx="51">
                  <c:v>44305</c:v>
                </c:pt>
                <c:pt idx="52">
                  <c:v>44300</c:v>
                </c:pt>
                <c:pt idx="53">
                  <c:v>44298</c:v>
                </c:pt>
                <c:pt idx="54">
                  <c:v>44296</c:v>
                </c:pt>
                <c:pt idx="55">
                  <c:v>44295</c:v>
                </c:pt>
                <c:pt idx="56">
                  <c:v>44294</c:v>
                </c:pt>
                <c:pt idx="57">
                  <c:v>44291</c:v>
                </c:pt>
                <c:pt idx="58">
                  <c:v>44289</c:v>
                </c:pt>
                <c:pt idx="59">
                  <c:v>44285</c:v>
                </c:pt>
                <c:pt idx="60">
                  <c:v>44284</c:v>
                </c:pt>
                <c:pt idx="61">
                  <c:v>44282</c:v>
                </c:pt>
                <c:pt idx="62">
                  <c:v>44279</c:v>
                </c:pt>
                <c:pt idx="63">
                  <c:v>44278</c:v>
                </c:pt>
                <c:pt idx="64">
                  <c:v>44277</c:v>
                </c:pt>
                <c:pt idx="65">
                  <c:v>44274</c:v>
                </c:pt>
                <c:pt idx="66">
                  <c:v>44273</c:v>
                </c:pt>
                <c:pt idx="67">
                  <c:v>44271</c:v>
                </c:pt>
                <c:pt idx="68">
                  <c:v>44270</c:v>
                </c:pt>
                <c:pt idx="69">
                  <c:v>44267</c:v>
                </c:pt>
                <c:pt idx="70">
                  <c:v>44266</c:v>
                </c:pt>
                <c:pt idx="71">
                  <c:v>44263</c:v>
                </c:pt>
                <c:pt idx="72">
                  <c:v>44262</c:v>
                </c:pt>
                <c:pt idx="73">
                  <c:v>44261</c:v>
                </c:pt>
                <c:pt idx="74">
                  <c:v>44258</c:v>
                </c:pt>
                <c:pt idx="75">
                  <c:v>44257</c:v>
                </c:pt>
                <c:pt idx="76">
                  <c:v>44255</c:v>
                </c:pt>
                <c:pt idx="77">
                  <c:v>44248</c:v>
                </c:pt>
                <c:pt idx="78">
                  <c:v>44245</c:v>
                </c:pt>
                <c:pt idx="79">
                  <c:v>44243</c:v>
                </c:pt>
                <c:pt idx="80">
                  <c:v>44238</c:v>
                </c:pt>
                <c:pt idx="81">
                  <c:v>44236</c:v>
                </c:pt>
                <c:pt idx="82">
                  <c:v>44235</c:v>
                </c:pt>
                <c:pt idx="83">
                  <c:v>44234</c:v>
                </c:pt>
                <c:pt idx="84">
                  <c:v>44232</c:v>
                </c:pt>
                <c:pt idx="85">
                  <c:v>44231</c:v>
                </c:pt>
                <c:pt idx="86">
                  <c:v>44230</c:v>
                </c:pt>
                <c:pt idx="87">
                  <c:v>44229</c:v>
                </c:pt>
                <c:pt idx="88">
                  <c:v>44228</c:v>
                </c:pt>
                <c:pt idx="89">
                  <c:v>44227</c:v>
                </c:pt>
                <c:pt idx="90">
                  <c:v>44226</c:v>
                </c:pt>
                <c:pt idx="91">
                  <c:v>44225</c:v>
                </c:pt>
                <c:pt idx="92">
                  <c:v>44224</c:v>
                </c:pt>
                <c:pt idx="93">
                  <c:v>44223</c:v>
                </c:pt>
                <c:pt idx="94">
                  <c:v>44222</c:v>
                </c:pt>
                <c:pt idx="95">
                  <c:v>44221</c:v>
                </c:pt>
                <c:pt idx="96">
                  <c:v>44218</c:v>
                </c:pt>
                <c:pt idx="97">
                  <c:v>44214</c:v>
                </c:pt>
                <c:pt idx="98">
                  <c:v>44209</c:v>
                </c:pt>
                <c:pt idx="99">
                  <c:v>44199</c:v>
                </c:pt>
                <c:pt idx="100">
                  <c:v>44194</c:v>
                </c:pt>
                <c:pt idx="101">
                  <c:v>44174</c:v>
                </c:pt>
                <c:pt idx="102">
                  <c:v>44152</c:v>
                </c:pt>
                <c:pt idx="103">
                  <c:v>44130</c:v>
                </c:pt>
                <c:pt idx="104">
                  <c:v>44123</c:v>
                </c:pt>
                <c:pt idx="105">
                  <c:v>44120</c:v>
                </c:pt>
                <c:pt idx="106">
                  <c:v>44118</c:v>
                </c:pt>
                <c:pt idx="107">
                  <c:v>44116</c:v>
                </c:pt>
                <c:pt idx="108">
                  <c:v>44113</c:v>
                </c:pt>
                <c:pt idx="109">
                  <c:v>44107</c:v>
                </c:pt>
                <c:pt idx="110">
                  <c:v>44102</c:v>
                </c:pt>
                <c:pt idx="111">
                  <c:v>44100</c:v>
                </c:pt>
                <c:pt idx="112">
                  <c:v>44099</c:v>
                </c:pt>
                <c:pt idx="113">
                  <c:v>44096</c:v>
                </c:pt>
                <c:pt idx="114">
                  <c:v>44095</c:v>
                </c:pt>
                <c:pt idx="115">
                  <c:v>44094</c:v>
                </c:pt>
                <c:pt idx="116">
                  <c:v>44088</c:v>
                </c:pt>
                <c:pt idx="117">
                  <c:v>44086</c:v>
                </c:pt>
                <c:pt idx="118">
                  <c:v>44084</c:v>
                </c:pt>
                <c:pt idx="119">
                  <c:v>44083</c:v>
                </c:pt>
                <c:pt idx="120">
                  <c:v>44069</c:v>
                </c:pt>
                <c:pt idx="121">
                  <c:v>44061</c:v>
                </c:pt>
                <c:pt idx="122">
                  <c:v>44038</c:v>
                </c:pt>
                <c:pt idx="123">
                  <c:v>44037</c:v>
                </c:pt>
                <c:pt idx="124">
                  <c:v>44003</c:v>
                </c:pt>
                <c:pt idx="125">
                  <c:v>44000</c:v>
                </c:pt>
                <c:pt idx="126">
                  <c:v>43994</c:v>
                </c:pt>
                <c:pt idx="127">
                  <c:v>43993</c:v>
                </c:pt>
                <c:pt idx="128">
                  <c:v>43992</c:v>
                </c:pt>
                <c:pt idx="129">
                  <c:v>43987</c:v>
                </c:pt>
                <c:pt idx="130">
                  <c:v>43984</c:v>
                </c:pt>
                <c:pt idx="131">
                  <c:v>43978</c:v>
                </c:pt>
                <c:pt idx="132">
                  <c:v>43973</c:v>
                </c:pt>
                <c:pt idx="133">
                  <c:v>43970</c:v>
                </c:pt>
                <c:pt idx="134">
                  <c:v>43964</c:v>
                </c:pt>
                <c:pt idx="135">
                  <c:v>43955</c:v>
                </c:pt>
                <c:pt idx="136">
                  <c:v>43953</c:v>
                </c:pt>
                <c:pt idx="137">
                  <c:v>43948</c:v>
                </c:pt>
                <c:pt idx="138">
                  <c:v>43942</c:v>
                </c:pt>
                <c:pt idx="139">
                  <c:v>43917</c:v>
                </c:pt>
                <c:pt idx="140">
                  <c:v>43914</c:v>
                </c:pt>
                <c:pt idx="141">
                  <c:v>43909</c:v>
                </c:pt>
                <c:pt idx="142">
                  <c:v>43902</c:v>
                </c:pt>
                <c:pt idx="143">
                  <c:v>43901</c:v>
                </c:pt>
                <c:pt idx="144">
                  <c:v>43900</c:v>
                </c:pt>
                <c:pt idx="145">
                  <c:v>43899</c:v>
                </c:pt>
                <c:pt idx="146">
                  <c:v>43897</c:v>
                </c:pt>
                <c:pt idx="147">
                  <c:v>43886</c:v>
                </c:pt>
                <c:pt idx="148">
                  <c:v>43883</c:v>
                </c:pt>
                <c:pt idx="149">
                  <c:v>43866</c:v>
                </c:pt>
                <c:pt idx="150">
                  <c:v>43853</c:v>
                </c:pt>
                <c:pt idx="151">
                  <c:v>43849</c:v>
                </c:pt>
                <c:pt idx="152">
                  <c:v>43846</c:v>
                </c:pt>
                <c:pt idx="153">
                  <c:v>43845</c:v>
                </c:pt>
                <c:pt idx="154">
                  <c:v>43844</c:v>
                </c:pt>
                <c:pt idx="155">
                  <c:v>43819</c:v>
                </c:pt>
                <c:pt idx="156">
                  <c:v>43817</c:v>
                </c:pt>
                <c:pt idx="157">
                  <c:v>43816</c:v>
                </c:pt>
                <c:pt idx="158">
                  <c:v>43813</c:v>
                </c:pt>
                <c:pt idx="159">
                  <c:v>43810</c:v>
                </c:pt>
                <c:pt idx="160">
                  <c:v>43806</c:v>
                </c:pt>
                <c:pt idx="161">
                  <c:v>43796</c:v>
                </c:pt>
                <c:pt idx="162">
                  <c:v>43742</c:v>
                </c:pt>
                <c:pt idx="163">
                  <c:v>43726</c:v>
                </c:pt>
                <c:pt idx="164">
                  <c:v>43724</c:v>
                </c:pt>
                <c:pt idx="165">
                  <c:v>43722</c:v>
                </c:pt>
                <c:pt idx="166">
                  <c:v>43721</c:v>
                </c:pt>
                <c:pt idx="167">
                  <c:v>43720</c:v>
                </c:pt>
                <c:pt idx="168">
                  <c:v>43719</c:v>
                </c:pt>
                <c:pt idx="169">
                  <c:v>43718</c:v>
                </c:pt>
                <c:pt idx="170">
                  <c:v>43713</c:v>
                </c:pt>
                <c:pt idx="171">
                  <c:v>43703</c:v>
                </c:pt>
                <c:pt idx="172">
                  <c:v>43647</c:v>
                </c:pt>
                <c:pt idx="173">
                  <c:v>43645</c:v>
                </c:pt>
                <c:pt idx="174">
                  <c:v>43636</c:v>
                </c:pt>
                <c:pt idx="175">
                  <c:v>43630</c:v>
                </c:pt>
                <c:pt idx="176">
                  <c:v>43625</c:v>
                </c:pt>
                <c:pt idx="177">
                  <c:v>43624</c:v>
                </c:pt>
                <c:pt idx="178">
                  <c:v>43621</c:v>
                </c:pt>
                <c:pt idx="179">
                  <c:v>43620</c:v>
                </c:pt>
                <c:pt idx="180">
                  <c:v>43615</c:v>
                </c:pt>
                <c:pt idx="181">
                  <c:v>43572</c:v>
                </c:pt>
                <c:pt idx="182">
                  <c:v>43563</c:v>
                </c:pt>
                <c:pt idx="183">
                  <c:v>43560</c:v>
                </c:pt>
                <c:pt idx="184">
                  <c:v>43559</c:v>
                </c:pt>
                <c:pt idx="185">
                  <c:v>43558</c:v>
                </c:pt>
                <c:pt idx="186">
                  <c:v>43557</c:v>
                </c:pt>
                <c:pt idx="187">
                  <c:v>43554</c:v>
                </c:pt>
                <c:pt idx="188">
                  <c:v>43535</c:v>
                </c:pt>
                <c:pt idx="189">
                  <c:v>43533</c:v>
                </c:pt>
                <c:pt idx="190">
                  <c:v>43510</c:v>
                </c:pt>
                <c:pt idx="191">
                  <c:v>43508</c:v>
                </c:pt>
                <c:pt idx="192">
                  <c:v>43496</c:v>
                </c:pt>
                <c:pt idx="193">
                  <c:v>43494</c:v>
                </c:pt>
                <c:pt idx="194">
                  <c:v>43488</c:v>
                </c:pt>
                <c:pt idx="195">
                  <c:v>43484</c:v>
                </c:pt>
                <c:pt idx="196">
                  <c:v>43482</c:v>
                </c:pt>
                <c:pt idx="197">
                  <c:v>43434</c:v>
                </c:pt>
                <c:pt idx="198">
                  <c:v>43430</c:v>
                </c:pt>
                <c:pt idx="199">
                  <c:v>43394</c:v>
                </c:pt>
                <c:pt idx="200">
                  <c:v>43354</c:v>
                </c:pt>
                <c:pt idx="201">
                  <c:v>43341</c:v>
                </c:pt>
                <c:pt idx="202">
                  <c:v>43293</c:v>
                </c:pt>
                <c:pt idx="203">
                  <c:v>43287</c:v>
                </c:pt>
                <c:pt idx="204">
                  <c:v>43283</c:v>
                </c:pt>
                <c:pt idx="205">
                  <c:v>43272</c:v>
                </c:pt>
                <c:pt idx="206">
                  <c:v>43268</c:v>
                </c:pt>
                <c:pt idx="207">
                  <c:v>43256</c:v>
                </c:pt>
                <c:pt idx="208">
                  <c:v>43250</c:v>
                </c:pt>
                <c:pt idx="209">
                  <c:v>43203</c:v>
                </c:pt>
                <c:pt idx="210">
                  <c:v>43196</c:v>
                </c:pt>
                <c:pt idx="211">
                  <c:v>43188</c:v>
                </c:pt>
                <c:pt idx="212">
                  <c:v>43149</c:v>
                </c:pt>
                <c:pt idx="213">
                  <c:v>43130</c:v>
                </c:pt>
                <c:pt idx="214">
                  <c:v>43124</c:v>
                </c:pt>
                <c:pt idx="215">
                  <c:v>43114</c:v>
                </c:pt>
                <c:pt idx="216">
                  <c:v>43084</c:v>
                </c:pt>
                <c:pt idx="217">
                  <c:v>43066</c:v>
                </c:pt>
                <c:pt idx="218">
                  <c:v>43061</c:v>
                </c:pt>
                <c:pt idx="219">
                  <c:v>43046</c:v>
                </c:pt>
                <c:pt idx="220">
                  <c:v>43019</c:v>
                </c:pt>
                <c:pt idx="221">
                  <c:v>43003</c:v>
                </c:pt>
                <c:pt idx="222">
                  <c:v>42994</c:v>
                </c:pt>
                <c:pt idx="223">
                  <c:v>42992</c:v>
                </c:pt>
                <c:pt idx="224">
                  <c:v>42977</c:v>
                </c:pt>
                <c:pt idx="225">
                  <c:v>42974</c:v>
                </c:pt>
                <c:pt idx="226">
                  <c:v>42972</c:v>
                </c:pt>
                <c:pt idx="227">
                  <c:v>42954</c:v>
                </c:pt>
                <c:pt idx="228">
                  <c:v>42948</c:v>
                </c:pt>
                <c:pt idx="229">
                  <c:v>42947</c:v>
                </c:pt>
                <c:pt idx="230">
                  <c:v>42943</c:v>
                </c:pt>
                <c:pt idx="231">
                  <c:v>42911</c:v>
                </c:pt>
                <c:pt idx="232">
                  <c:v>42908</c:v>
                </c:pt>
                <c:pt idx="233">
                  <c:v>42881</c:v>
                </c:pt>
                <c:pt idx="234">
                  <c:v>42873</c:v>
                </c:pt>
                <c:pt idx="235">
                  <c:v>42829</c:v>
                </c:pt>
                <c:pt idx="236">
                  <c:v>42827</c:v>
                </c:pt>
                <c:pt idx="237">
                  <c:v>42824</c:v>
                </c:pt>
                <c:pt idx="238">
                  <c:v>42823</c:v>
                </c:pt>
                <c:pt idx="239">
                  <c:v>42820</c:v>
                </c:pt>
                <c:pt idx="240">
                  <c:v>42818</c:v>
                </c:pt>
                <c:pt idx="241">
                  <c:v>42809</c:v>
                </c:pt>
                <c:pt idx="242">
                  <c:v>42807</c:v>
                </c:pt>
                <c:pt idx="243">
                  <c:v>42794</c:v>
                </c:pt>
                <c:pt idx="244">
                  <c:v>42792</c:v>
                </c:pt>
                <c:pt idx="245">
                  <c:v>42775</c:v>
                </c:pt>
                <c:pt idx="246">
                  <c:v>42768</c:v>
                </c:pt>
                <c:pt idx="247">
                  <c:v>42722</c:v>
                </c:pt>
                <c:pt idx="248">
                  <c:v>42711</c:v>
                </c:pt>
                <c:pt idx="249">
                  <c:v>42697</c:v>
                </c:pt>
                <c:pt idx="250">
                  <c:v>42687</c:v>
                </c:pt>
                <c:pt idx="251">
                  <c:v>42685</c:v>
                </c:pt>
                <c:pt idx="252">
                  <c:v>42672</c:v>
                </c:pt>
                <c:pt idx="253">
                  <c:v>42641</c:v>
                </c:pt>
                <c:pt idx="254">
                  <c:v>42636</c:v>
                </c:pt>
                <c:pt idx="255">
                  <c:v>42602</c:v>
                </c:pt>
                <c:pt idx="256">
                  <c:v>42555</c:v>
                </c:pt>
                <c:pt idx="257">
                  <c:v>42537</c:v>
                </c:pt>
                <c:pt idx="258">
                  <c:v>42530</c:v>
                </c:pt>
                <c:pt idx="259">
                  <c:v>42517</c:v>
                </c:pt>
                <c:pt idx="260">
                  <c:v>42481</c:v>
                </c:pt>
                <c:pt idx="261">
                  <c:v>42467</c:v>
                </c:pt>
                <c:pt idx="262">
                  <c:v>42463</c:v>
                </c:pt>
                <c:pt idx="263">
                  <c:v>42454</c:v>
                </c:pt>
                <c:pt idx="264">
                  <c:v>42421</c:v>
                </c:pt>
                <c:pt idx="265">
                  <c:v>42358</c:v>
                </c:pt>
                <c:pt idx="266">
                  <c:v>42346</c:v>
                </c:pt>
                <c:pt idx="267">
                  <c:v>42334</c:v>
                </c:pt>
                <c:pt idx="268">
                  <c:v>42331</c:v>
                </c:pt>
                <c:pt idx="269">
                  <c:v>42327</c:v>
                </c:pt>
                <c:pt idx="270">
                  <c:v>42321</c:v>
                </c:pt>
                <c:pt idx="271">
                  <c:v>42272</c:v>
                </c:pt>
                <c:pt idx="272">
                  <c:v>42258</c:v>
                </c:pt>
                <c:pt idx="273">
                  <c:v>42243</c:v>
                </c:pt>
                <c:pt idx="274">
                  <c:v>42204</c:v>
                </c:pt>
                <c:pt idx="275">
                  <c:v>42115</c:v>
                </c:pt>
                <c:pt idx="276">
                  <c:v>42098</c:v>
                </c:pt>
                <c:pt idx="277">
                  <c:v>42086</c:v>
                </c:pt>
                <c:pt idx="278">
                  <c:v>42077</c:v>
                </c:pt>
                <c:pt idx="279">
                  <c:v>42069</c:v>
                </c:pt>
                <c:pt idx="280">
                  <c:v>42018</c:v>
                </c:pt>
                <c:pt idx="281">
                  <c:v>42016</c:v>
                </c:pt>
                <c:pt idx="282">
                  <c:v>41968</c:v>
                </c:pt>
                <c:pt idx="283">
                  <c:v>41967</c:v>
                </c:pt>
                <c:pt idx="284">
                  <c:v>41963</c:v>
                </c:pt>
                <c:pt idx="285">
                  <c:v>41873</c:v>
                </c:pt>
                <c:pt idx="286">
                  <c:v>41833</c:v>
                </c:pt>
                <c:pt idx="287">
                  <c:v>41831</c:v>
                </c:pt>
                <c:pt idx="288">
                  <c:v>41829</c:v>
                </c:pt>
                <c:pt idx="289">
                  <c:v>41801</c:v>
                </c:pt>
                <c:pt idx="290">
                  <c:v>41790</c:v>
                </c:pt>
                <c:pt idx="291">
                  <c:v>41786</c:v>
                </c:pt>
                <c:pt idx="292">
                  <c:v>41785</c:v>
                </c:pt>
                <c:pt idx="293">
                  <c:v>41783</c:v>
                </c:pt>
                <c:pt idx="294">
                  <c:v>41782</c:v>
                </c:pt>
                <c:pt idx="295">
                  <c:v>41781</c:v>
                </c:pt>
                <c:pt idx="296">
                  <c:v>41774</c:v>
                </c:pt>
                <c:pt idx="297">
                  <c:v>41770</c:v>
                </c:pt>
                <c:pt idx="298">
                  <c:v>41757</c:v>
                </c:pt>
                <c:pt idx="299">
                  <c:v>41754</c:v>
                </c:pt>
                <c:pt idx="300">
                  <c:v>41738</c:v>
                </c:pt>
                <c:pt idx="301">
                  <c:v>41735</c:v>
                </c:pt>
                <c:pt idx="302">
                  <c:v>41730</c:v>
                </c:pt>
                <c:pt idx="303">
                  <c:v>41726</c:v>
                </c:pt>
                <c:pt idx="304">
                  <c:v>41725</c:v>
                </c:pt>
                <c:pt idx="305">
                  <c:v>41722</c:v>
                </c:pt>
                <c:pt idx="306">
                  <c:v>41720</c:v>
                </c:pt>
                <c:pt idx="307">
                  <c:v>41716</c:v>
                </c:pt>
                <c:pt idx="308">
                  <c:v>41712</c:v>
                </c:pt>
                <c:pt idx="309">
                  <c:v>41704</c:v>
                </c:pt>
                <c:pt idx="310">
                  <c:v>41694</c:v>
                </c:pt>
                <c:pt idx="311">
                  <c:v>41693</c:v>
                </c:pt>
                <c:pt idx="312">
                  <c:v>41692</c:v>
                </c:pt>
                <c:pt idx="313">
                  <c:v>41689</c:v>
                </c:pt>
                <c:pt idx="314">
                  <c:v>41688</c:v>
                </c:pt>
                <c:pt idx="315">
                  <c:v>41676</c:v>
                </c:pt>
                <c:pt idx="316">
                  <c:v>41666</c:v>
                </c:pt>
                <c:pt idx="317">
                  <c:v>41665</c:v>
                </c:pt>
                <c:pt idx="318">
                  <c:v>41660</c:v>
                </c:pt>
                <c:pt idx="319">
                  <c:v>41656</c:v>
                </c:pt>
                <c:pt idx="320">
                  <c:v>41653</c:v>
                </c:pt>
                <c:pt idx="321">
                  <c:v>41651</c:v>
                </c:pt>
                <c:pt idx="322">
                  <c:v>41649</c:v>
                </c:pt>
                <c:pt idx="323">
                  <c:v>41612</c:v>
                </c:pt>
                <c:pt idx="324">
                  <c:v>41607</c:v>
                </c:pt>
                <c:pt idx="325">
                  <c:v>41604</c:v>
                </c:pt>
                <c:pt idx="326">
                  <c:v>41602</c:v>
                </c:pt>
                <c:pt idx="327">
                  <c:v>41601</c:v>
                </c:pt>
                <c:pt idx="328">
                  <c:v>41600</c:v>
                </c:pt>
                <c:pt idx="329">
                  <c:v>41599</c:v>
                </c:pt>
                <c:pt idx="330">
                  <c:v>41597</c:v>
                </c:pt>
                <c:pt idx="331">
                  <c:v>41582</c:v>
                </c:pt>
                <c:pt idx="332">
                  <c:v>41549</c:v>
                </c:pt>
                <c:pt idx="333">
                  <c:v>41536</c:v>
                </c:pt>
                <c:pt idx="334">
                  <c:v>41530</c:v>
                </c:pt>
                <c:pt idx="335">
                  <c:v>41526</c:v>
                </c:pt>
                <c:pt idx="336">
                  <c:v>41523</c:v>
                </c:pt>
                <c:pt idx="337">
                  <c:v>41511</c:v>
                </c:pt>
                <c:pt idx="338">
                  <c:v>41510</c:v>
                </c:pt>
                <c:pt idx="339">
                  <c:v>41509</c:v>
                </c:pt>
                <c:pt idx="340">
                  <c:v>41508</c:v>
                </c:pt>
                <c:pt idx="341">
                  <c:v>41502</c:v>
                </c:pt>
                <c:pt idx="342">
                  <c:v>41445</c:v>
                </c:pt>
                <c:pt idx="343">
                  <c:v>41439</c:v>
                </c:pt>
                <c:pt idx="344">
                  <c:v>41436</c:v>
                </c:pt>
                <c:pt idx="345">
                  <c:v>41435</c:v>
                </c:pt>
                <c:pt idx="346">
                  <c:v>41434</c:v>
                </c:pt>
                <c:pt idx="347">
                  <c:v>41432</c:v>
                </c:pt>
                <c:pt idx="348">
                  <c:v>41428</c:v>
                </c:pt>
                <c:pt idx="349">
                  <c:v>41422</c:v>
                </c:pt>
                <c:pt idx="350">
                  <c:v>41420</c:v>
                </c:pt>
                <c:pt idx="351">
                  <c:v>41418</c:v>
                </c:pt>
                <c:pt idx="352">
                  <c:v>41417</c:v>
                </c:pt>
                <c:pt idx="353">
                  <c:v>41416</c:v>
                </c:pt>
                <c:pt idx="354">
                  <c:v>41415</c:v>
                </c:pt>
                <c:pt idx="355">
                  <c:v>41413</c:v>
                </c:pt>
                <c:pt idx="356">
                  <c:v>41412</c:v>
                </c:pt>
                <c:pt idx="357">
                  <c:v>41392</c:v>
                </c:pt>
                <c:pt idx="358">
                  <c:v>41384</c:v>
                </c:pt>
                <c:pt idx="359">
                  <c:v>41377</c:v>
                </c:pt>
                <c:pt idx="360">
                  <c:v>41373</c:v>
                </c:pt>
                <c:pt idx="361">
                  <c:v>41365</c:v>
                </c:pt>
                <c:pt idx="362">
                  <c:v>41361</c:v>
                </c:pt>
                <c:pt idx="363">
                  <c:v>41358</c:v>
                </c:pt>
                <c:pt idx="364">
                  <c:v>41313</c:v>
                </c:pt>
                <c:pt idx="365">
                  <c:v>41311</c:v>
                </c:pt>
                <c:pt idx="366">
                  <c:v>41310</c:v>
                </c:pt>
                <c:pt idx="367">
                  <c:v>41306</c:v>
                </c:pt>
                <c:pt idx="368">
                  <c:v>41294</c:v>
                </c:pt>
                <c:pt idx="369">
                  <c:v>41293</c:v>
                </c:pt>
                <c:pt idx="370">
                  <c:v>41291</c:v>
                </c:pt>
                <c:pt idx="371">
                  <c:v>41285</c:v>
                </c:pt>
                <c:pt idx="372">
                  <c:v>41282</c:v>
                </c:pt>
                <c:pt idx="373">
                  <c:v>41269</c:v>
                </c:pt>
                <c:pt idx="374">
                  <c:v>41255</c:v>
                </c:pt>
                <c:pt idx="375">
                  <c:v>41250</c:v>
                </c:pt>
                <c:pt idx="376">
                  <c:v>41229</c:v>
                </c:pt>
                <c:pt idx="377">
                  <c:v>41228</c:v>
                </c:pt>
                <c:pt idx="378">
                  <c:v>41222</c:v>
                </c:pt>
                <c:pt idx="379">
                  <c:v>41159</c:v>
                </c:pt>
                <c:pt idx="380">
                  <c:v>41156</c:v>
                </c:pt>
                <c:pt idx="381">
                  <c:v>41145</c:v>
                </c:pt>
                <c:pt idx="382">
                  <c:v>41138</c:v>
                </c:pt>
                <c:pt idx="383">
                  <c:v>41137</c:v>
                </c:pt>
                <c:pt idx="384">
                  <c:v>41134</c:v>
                </c:pt>
                <c:pt idx="385">
                  <c:v>41131</c:v>
                </c:pt>
                <c:pt idx="386">
                  <c:v>41087</c:v>
                </c:pt>
                <c:pt idx="387">
                  <c:v>41079</c:v>
                </c:pt>
                <c:pt idx="388">
                  <c:v>41052</c:v>
                </c:pt>
                <c:pt idx="389">
                  <c:v>41048</c:v>
                </c:pt>
                <c:pt idx="390">
                  <c:v>41001</c:v>
                </c:pt>
                <c:pt idx="391">
                  <c:v>40999</c:v>
                </c:pt>
                <c:pt idx="392">
                  <c:v>40998</c:v>
                </c:pt>
                <c:pt idx="393">
                  <c:v>40996</c:v>
                </c:pt>
                <c:pt idx="394">
                  <c:v>40991</c:v>
                </c:pt>
                <c:pt idx="395">
                  <c:v>40987</c:v>
                </c:pt>
                <c:pt idx="396">
                  <c:v>40966</c:v>
                </c:pt>
                <c:pt idx="397">
                  <c:v>40938</c:v>
                </c:pt>
                <c:pt idx="398">
                  <c:v>40936</c:v>
                </c:pt>
                <c:pt idx="399">
                  <c:v>40933</c:v>
                </c:pt>
                <c:pt idx="400">
                  <c:v>40921</c:v>
                </c:pt>
                <c:pt idx="401">
                  <c:v>40918</c:v>
                </c:pt>
                <c:pt idx="402">
                  <c:v>40884</c:v>
                </c:pt>
                <c:pt idx="403">
                  <c:v>40866</c:v>
                </c:pt>
                <c:pt idx="404">
                  <c:v>40865</c:v>
                </c:pt>
                <c:pt idx="405">
                  <c:v>40859</c:v>
                </c:pt>
                <c:pt idx="406">
                  <c:v>40851</c:v>
                </c:pt>
                <c:pt idx="407">
                  <c:v>40849</c:v>
                </c:pt>
                <c:pt idx="408">
                  <c:v>40847</c:v>
                </c:pt>
                <c:pt idx="409">
                  <c:v>40830</c:v>
                </c:pt>
                <c:pt idx="410">
                  <c:v>40803</c:v>
                </c:pt>
                <c:pt idx="411">
                  <c:v>40799</c:v>
                </c:pt>
                <c:pt idx="412">
                  <c:v>40795</c:v>
                </c:pt>
                <c:pt idx="413">
                  <c:v>40775</c:v>
                </c:pt>
                <c:pt idx="414">
                  <c:v>40768</c:v>
                </c:pt>
                <c:pt idx="415">
                  <c:v>40767</c:v>
                </c:pt>
                <c:pt idx="416">
                  <c:v>40711</c:v>
                </c:pt>
                <c:pt idx="417">
                  <c:v>40700</c:v>
                </c:pt>
                <c:pt idx="418">
                  <c:v>40684</c:v>
                </c:pt>
                <c:pt idx="419">
                  <c:v>40682</c:v>
                </c:pt>
                <c:pt idx="420">
                  <c:v>40676</c:v>
                </c:pt>
                <c:pt idx="421">
                  <c:v>40655</c:v>
                </c:pt>
                <c:pt idx="422">
                  <c:v>40641</c:v>
                </c:pt>
                <c:pt idx="423">
                  <c:v>40639</c:v>
                </c:pt>
                <c:pt idx="424">
                  <c:v>40634</c:v>
                </c:pt>
                <c:pt idx="425">
                  <c:v>40629</c:v>
                </c:pt>
                <c:pt idx="426">
                  <c:v>40590</c:v>
                </c:pt>
                <c:pt idx="427">
                  <c:v>40582</c:v>
                </c:pt>
                <c:pt idx="428">
                  <c:v>40581</c:v>
                </c:pt>
                <c:pt idx="429">
                  <c:v>40578</c:v>
                </c:pt>
                <c:pt idx="430">
                  <c:v>40577</c:v>
                </c:pt>
                <c:pt idx="431">
                  <c:v>40567</c:v>
                </c:pt>
                <c:pt idx="432">
                  <c:v>40563</c:v>
                </c:pt>
                <c:pt idx="433">
                  <c:v>40557</c:v>
                </c:pt>
                <c:pt idx="434">
                  <c:v>40550</c:v>
                </c:pt>
                <c:pt idx="435">
                  <c:v>40549</c:v>
                </c:pt>
                <c:pt idx="436">
                  <c:v>40547</c:v>
                </c:pt>
                <c:pt idx="437">
                  <c:v>40543</c:v>
                </c:pt>
                <c:pt idx="438">
                  <c:v>40541</c:v>
                </c:pt>
                <c:pt idx="439">
                  <c:v>40533</c:v>
                </c:pt>
                <c:pt idx="440">
                  <c:v>40527</c:v>
                </c:pt>
                <c:pt idx="441">
                  <c:v>40526</c:v>
                </c:pt>
                <c:pt idx="442">
                  <c:v>40514</c:v>
                </c:pt>
                <c:pt idx="443">
                  <c:v>40504</c:v>
                </c:pt>
                <c:pt idx="444">
                  <c:v>40501</c:v>
                </c:pt>
                <c:pt idx="445">
                  <c:v>40499</c:v>
                </c:pt>
                <c:pt idx="446">
                  <c:v>40497</c:v>
                </c:pt>
                <c:pt idx="447">
                  <c:v>40491</c:v>
                </c:pt>
                <c:pt idx="448">
                  <c:v>40471</c:v>
                </c:pt>
                <c:pt idx="449">
                  <c:v>40452</c:v>
                </c:pt>
                <c:pt idx="450">
                  <c:v>40448</c:v>
                </c:pt>
                <c:pt idx="451">
                  <c:v>40442</c:v>
                </c:pt>
                <c:pt idx="452">
                  <c:v>40441</c:v>
                </c:pt>
                <c:pt idx="453">
                  <c:v>40439</c:v>
                </c:pt>
                <c:pt idx="454">
                  <c:v>40435</c:v>
                </c:pt>
                <c:pt idx="455">
                  <c:v>40431</c:v>
                </c:pt>
                <c:pt idx="456">
                  <c:v>40418</c:v>
                </c:pt>
                <c:pt idx="457">
                  <c:v>40417</c:v>
                </c:pt>
                <c:pt idx="458">
                  <c:v>40415</c:v>
                </c:pt>
                <c:pt idx="459">
                  <c:v>40414</c:v>
                </c:pt>
                <c:pt idx="460">
                  <c:v>40411</c:v>
                </c:pt>
                <c:pt idx="461">
                  <c:v>40407</c:v>
                </c:pt>
                <c:pt idx="462">
                  <c:v>40406</c:v>
                </c:pt>
                <c:pt idx="463">
                  <c:v>40401</c:v>
                </c:pt>
                <c:pt idx="464">
                  <c:v>40400</c:v>
                </c:pt>
                <c:pt idx="465">
                  <c:v>40396</c:v>
                </c:pt>
                <c:pt idx="466">
                  <c:v>40389</c:v>
                </c:pt>
                <c:pt idx="467">
                  <c:v>40379</c:v>
                </c:pt>
                <c:pt idx="468">
                  <c:v>40337</c:v>
                </c:pt>
                <c:pt idx="469">
                  <c:v>40318</c:v>
                </c:pt>
                <c:pt idx="470">
                  <c:v>40315</c:v>
                </c:pt>
                <c:pt idx="471">
                  <c:v>40274</c:v>
                </c:pt>
                <c:pt idx="472">
                  <c:v>40238</c:v>
                </c:pt>
                <c:pt idx="473">
                  <c:v>40193</c:v>
                </c:pt>
                <c:pt idx="474">
                  <c:v>40185</c:v>
                </c:pt>
                <c:pt idx="475">
                  <c:v>40151</c:v>
                </c:pt>
                <c:pt idx="476">
                  <c:v>40140</c:v>
                </c:pt>
                <c:pt idx="477">
                  <c:v>40134</c:v>
                </c:pt>
                <c:pt idx="478">
                  <c:v>40107</c:v>
                </c:pt>
                <c:pt idx="479">
                  <c:v>40047</c:v>
                </c:pt>
                <c:pt idx="480">
                  <c:v>40045</c:v>
                </c:pt>
                <c:pt idx="481">
                  <c:v>40039</c:v>
                </c:pt>
                <c:pt idx="482">
                  <c:v>40008</c:v>
                </c:pt>
                <c:pt idx="483">
                  <c:v>39955</c:v>
                </c:pt>
                <c:pt idx="484">
                  <c:v>39920</c:v>
                </c:pt>
                <c:pt idx="485">
                  <c:v>39919</c:v>
                </c:pt>
                <c:pt idx="486">
                  <c:v>39821</c:v>
                </c:pt>
                <c:pt idx="487">
                  <c:v>39780</c:v>
                </c:pt>
                <c:pt idx="488">
                  <c:v>39773</c:v>
                </c:pt>
                <c:pt idx="489">
                  <c:v>39770</c:v>
                </c:pt>
                <c:pt idx="490">
                  <c:v>39742</c:v>
                </c:pt>
                <c:pt idx="491">
                  <c:v>39729</c:v>
                </c:pt>
                <c:pt idx="492">
                  <c:v>39725</c:v>
                </c:pt>
                <c:pt idx="493">
                  <c:v>39720</c:v>
                </c:pt>
                <c:pt idx="494">
                  <c:v>39680</c:v>
                </c:pt>
                <c:pt idx="495">
                  <c:v>39676</c:v>
                </c:pt>
                <c:pt idx="496">
                  <c:v>39626</c:v>
                </c:pt>
                <c:pt idx="497">
                  <c:v>39616</c:v>
                </c:pt>
                <c:pt idx="498">
                  <c:v>39591</c:v>
                </c:pt>
                <c:pt idx="499">
                  <c:v>39589</c:v>
                </c:pt>
                <c:pt idx="500">
                  <c:v>39585</c:v>
                </c:pt>
                <c:pt idx="501">
                  <c:v>39580</c:v>
                </c:pt>
                <c:pt idx="502">
                  <c:v>39527</c:v>
                </c:pt>
                <c:pt idx="503">
                  <c:v>39524</c:v>
                </c:pt>
                <c:pt idx="504">
                  <c:v>39522</c:v>
                </c:pt>
                <c:pt idx="505">
                  <c:v>39458</c:v>
                </c:pt>
                <c:pt idx="506">
                  <c:v>39410</c:v>
                </c:pt>
                <c:pt idx="507">
                  <c:v>39402</c:v>
                </c:pt>
                <c:pt idx="508">
                  <c:v>39316</c:v>
                </c:pt>
                <c:pt idx="509">
                  <c:v>39252</c:v>
                </c:pt>
                <c:pt idx="510">
                  <c:v>39226</c:v>
                </c:pt>
                <c:pt idx="511">
                  <c:v>39224</c:v>
                </c:pt>
                <c:pt idx="512">
                  <c:v>39205</c:v>
                </c:pt>
                <c:pt idx="513">
                  <c:v>39184</c:v>
                </c:pt>
                <c:pt idx="514">
                  <c:v>39168</c:v>
                </c:pt>
                <c:pt idx="515">
                  <c:v>39164</c:v>
                </c:pt>
                <c:pt idx="516">
                  <c:v>39042</c:v>
                </c:pt>
                <c:pt idx="517">
                  <c:v>39039</c:v>
                </c:pt>
                <c:pt idx="518">
                  <c:v>38961</c:v>
                </c:pt>
                <c:pt idx="519">
                  <c:v>38195</c:v>
                </c:pt>
                <c:pt idx="520">
                  <c:v>37964</c:v>
                </c:pt>
                <c:pt idx="521">
                  <c:v>37579</c:v>
                </c:pt>
              </c:numCache>
            </c:numRef>
          </c:cat>
          <c:val>
            <c:numRef>
              <c:f>MFsentimentanalysis!$D$3:$D$524</c:f>
              <c:numCache>
                <c:formatCode>General</c:formatCode>
                <c:ptCount val="522"/>
                <c:pt idx="11">
                  <c:v>1</c:v>
                </c:pt>
                <c:pt idx="45">
                  <c:v>1</c:v>
                </c:pt>
                <c:pt idx="50">
                  <c:v>1</c:v>
                </c:pt>
                <c:pt idx="52">
                  <c:v>1</c:v>
                </c:pt>
                <c:pt idx="94">
                  <c:v>1</c:v>
                </c:pt>
                <c:pt idx="100">
                  <c:v>1</c:v>
                </c:pt>
                <c:pt idx="105">
                  <c:v>1</c:v>
                </c:pt>
                <c:pt idx="106">
                  <c:v>1</c:v>
                </c:pt>
                <c:pt idx="120">
                  <c:v>1</c:v>
                </c:pt>
                <c:pt idx="123">
                  <c:v>1</c:v>
                </c:pt>
                <c:pt idx="131">
                  <c:v>1</c:v>
                </c:pt>
                <c:pt idx="152">
                  <c:v>1</c:v>
                </c:pt>
                <c:pt idx="153">
                  <c:v>1</c:v>
                </c:pt>
                <c:pt idx="157">
                  <c:v>1</c:v>
                </c:pt>
                <c:pt idx="161">
                  <c:v>1</c:v>
                </c:pt>
                <c:pt idx="163">
                  <c:v>1</c:v>
                </c:pt>
                <c:pt idx="175">
                  <c:v>1</c:v>
                </c:pt>
                <c:pt idx="179">
                  <c:v>1</c:v>
                </c:pt>
                <c:pt idx="182">
                  <c:v>1</c:v>
                </c:pt>
                <c:pt idx="188">
                  <c:v>1</c:v>
                </c:pt>
                <c:pt idx="189">
                  <c:v>1</c:v>
                </c:pt>
                <c:pt idx="197">
                  <c:v>1</c:v>
                </c:pt>
                <c:pt idx="206">
                  <c:v>1</c:v>
                </c:pt>
                <c:pt idx="208">
                  <c:v>1</c:v>
                </c:pt>
                <c:pt idx="214">
                  <c:v>1</c:v>
                </c:pt>
                <c:pt idx="222">
                  <c:v>1</c:v>
                </c:pt>
                <c:pt idx="227">
                  <c:v>1</c:v>
                </c:pt>
                <c:pt idx="240">
                  <c:v>1</c:v>
                </c:pt>
                <c:pt idx="263">
                  <c:v>1</c:v>
                </c:pt>
                <c:pt idx="268">
                  <c:v>1</c:v>
                </c:pt>
                <c:pt idx="270">
                  <c:v>1</c:v>
                </c:pt>
                <c:pt idx="288">
                  <c:v>1</c:v>
                </c:pt>
                <c:pt idx="296">
                  <c:v>1</c:v>
                </c:pt>
                <c:pt idx="300">
                  <c:v>1</c:v>
                </c:pt>
                <c:pt idx="304">
                  <c:v>1</c:v>
                </c:pt>
                <c:pt idx="308">
                  <c:v>1</c:v>
                </c:pt>
                <c:pt idx="315">
                  <c:v>1</c:v>
                </c:pt>
                <c:pt idx="341">
                  <c:v>1</c:v>
                </c:pt>
                <c:pt idx="343">
                  <c:v>1</c:v>
                </c:pt>
                <c:pt idx="353">
                  <c:v>1</c:v>
                </c:pt>
                <c:pt idx="355">
                  <c:v>1</c:v>
                </c:pt>
                <c:pt idx="361">
                  <c:v>1</c:v>
                </c:pt>
                <c:pt idx="362">
                  <c:v>1</c:v>
                </c:pt>
                <c:pt idx="371">
                  <c:v>1</c:v>
                </c:pt>
                <c:pt idx="376">
                  <c:v>1</c:v>
                </c:pt>
                <c:pt idx="386">
                  <c:v>1</c:v>
                </c:pt>
                <c:pt idx="405">
                  <c:v>1</c:v>
                </c:pt>
                <c:pt idx="407">
                  <c:v>1</c:v>
                </c:pt>
                <c:pt idx="410">
                  <c:v>1</c:v>
                </c:pt>
                <c:pt idx="450">
                  <c:v>1</c:v>
                </c:pt>
                <c:pt idx="463">
                  <c:v>1</c:v>
                </c:pt>
                <c:pt idx="474">
                  <c:v>1</c:v>
                </c:pt>
                <c:pt idx="488">
                  <c:v>1</c:v>
                </c:pt>
                <c:pt idx="5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60-44D3-9517-620EC8E9DCE6}"/>
            </c:ext>
          </c:extLst>
        </c:ser>
        <c:ser>
          <c:idx val="2"/>
          <c:order val="2"/>
          <c:tx>
            <c:v>Positive</c:v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MFsentimentanalysis!$B$3:$B$524</c:f>
              <c:numCache>
                <c:formatCode>m/d/yyyy</c:formatCode>
                <c:ptCount val="522"/>
                <c:pt idx="0">
                  <c:v>44602</c:v>
                </c:pt>
                <c:pt idx="1">
                  <c:v>44581</c:v>
                </c:pt>
                <c:pt idx="2">
                  <c:v>44575</c:v>
                </c:pt>
                <c:pt idx="3">
                  <c:v>44573</c:v>
                </c:pt>
                <c:pt idx="4">
                  <c:v>44569</c:v>
                </c:pt>
                <c:pt idx="5">
                  <c:v>44564</c:v>
                </c:pt>
                <c:pt idx="6">
                  <c:v>44552</c:v>
                </c:pt>
                <c:pt idx="7">
                  <c:v>44541</c:v>
                </c:pt>
                <c:pt idx="8">
                  <c:v>44538</c:v>
                </c:pt>
                <c:pt idx="9">
                  <c:v>44536</c:v>
                </c:pt>
                <c:pt idx="10">
                  <c:v>44532</c:v>
                </c:pt>
                <c:pt idx="11">
                  <c:v>44511</c:v>
                </c:pt>
                <c:pt idx="12">
                  <c:v>44469</c:v>
                </c:pt>
                <c:pt idx="13">
                  <c:v>44460</c:v>
                </c:pt>
                <c:pt idx="14">
                  <c:v>44457</c:v>
                </c:pt>
                <c:pt idx="15">
                  <c:v>44449</c:v>
                </c:pt>
                <c:pt idx="16">
                  <c:v>44445</c:v>
                </c:pt>
                <c:pt idx="17">
                  <c:v>44442</c:v>
                </c:pt>
                <c:pt idx="18">
                  <c:v>44438</c:v>
                </c:pt>
                <c:pt idx="19">
                  <c:v>44418</c:v>
                </c:pt>
                <c:pt idx="20">
                  <c:v>44417</c:v>
                </c:pt>
                <c:pt idx="21">
                  <c:v>44410</c:v>
                </c:pt>
                <c:pt idx="22">
                  <c:v>44404</c:v>
                </c:pt>
                <c:pt idx="23">
                  <c:v>44399</c:v>
                </c:pt>
                <c:pt idx="24">
                  <c:v>44396</c:v>
                </c:pt>
                <c:pt idx="25">
                  <c:v>44395</c:v>
                </c:pt>
                <c:pt idx="26">
                  <c:v>44392</c:v>
                </c:pt>
                <c:pt idx="27">
                  <c:v>44372</c:v>
                </c:pt>
                <c:pt idx="28">
                  <c:v>44369</c:v>
                </c:pt>
                <c:pt idx="29">
                  <c:v>44366</c:v>
                </c:pt>
                <c:pt idx="30">
                  <c:v>44365</c:v>
                </c:pt>
                <c:pt idx="31">
                  <c:v>44364</c:v>
                </c:pt>
                <c:pt idx="32">
                  <c:v>44363</c:v>
                </c:pt>
                <c:pt idx="33">
                  <c:v>44358</c:v>
                </c:pt>
                <c:pt idx="34">
                  <c:v>44357</c:v>
                </c:pt>
                <c:pt idx="35">
                  <c:v>44356</c:v>
                </c:pt>
                <c:pt idx="36">
                  <c:v>44355</c:v>
                </c:pt>
                <c:pt idx="37">
                  <c:v>44354</c:v>
                </c:pt>
                <c:pt idx="38">
                  <c:v>44349</c:v>
                </c:pt>
                <c:pt idx="39">
                  <c:v>44343</c:v>
                </c:pt>
                <c:pt idx="40">
                  <c:v>44342</c:v>
                </c:pt>
                <c:pt idx="41">
                  <c:v>44338</c:v>
                </c:pt>
                <c:pt idx="42">
                  <c:v>44328</c:v>
                </c:pt>
                <c:pt idx="43">
                  <c:v>44319</c:v>
                </c:pt>
                <c:pt idx="44">
                  <c:v>44314</c:v>
                </c:pt>
                <c:pt idx="45">
                  <c:v>44313</c:v>
                </c:pt>
                <c:pt idx="46">
                  <c:v>44312</c:v>
                </c:pt>
                <c:pt idx="47">
                  <c:v>44311</c:v>
                </c:pt>
                <c:pt idx="48">
                  <c:v>44310</c:v>
                </c:pt>
                <c:pt idx="49">
                  <c:v>44308</c:v>
                </c:pt>
                <c:pt idx="50">
                  <c:v>44306</c:v>
                </c:pt>
                <c:pt idx="51">
                  <c:v>44305</c:v>
                </c:pt>
                <c:pt idx="52">
                  <c:v>44300</c:v>
                </c:pt>
                <c:pt idx="53">
                  <c:v>44298</c:v>
                </c:pt>
                <c:pt idx="54">
                  <c:v>44296</c:v>
                </c:pt>
                <c:pt idx="55">
                  <c:v>44295</c:v>
                </c:pt>
                <c:pt idx="56">
                  <c:v>44294</c:v>
                </c:pt>
                <c:pt idx="57">
                  <c:v>44291</c:v>
                </c:pt>
                <c:pt idx="58">
                  <c:v>44289</c:v>
                </c:pt>
                <c:pt idx="59">
                  <c:v>44285</c:v>
                </c:pt>
                <c:pt idx="60">
                  <c:v>44284</c:v>
                </c:pt>
                <c:pt idx="61">
                  <c:v>44282</c:v>
                </c:pt>
                <c:pt idx="62">
                  <c:v>44279</c:v>
                </c:pt>
                <c:pt idx="63">
                  <c:v>44278</c:v>
                </c:pt>
                <c:pt idx="64">
                  <c:v>44277</c:v>
                </c:pt>
                <c:pt idx="65">
                  <c:v>44274</c:v>
                </c:pt>
                <c:pt idx="66">
                  <c:v>44273</c:v>
                </c:pt>
                <c:pt idx="67">
                  <c:v>44271</c:v>
                </c:pt>
                <c:pt idx="68">
                  <c:v>44270</c:v>
                </c:pt>
                <c:pt idx="69">
                  <c:v>44267</c:v>
                </c:pt>
                <c:pt idx="70">
                  <c:v>44266</c:v>
                </c:pt>
                <c:pt idx="71">
                  <c:v>44263</c:v>
                </c:pt>
                <c:pt idx="72">
                  <c:v>44262</c:v>
                </c:pt>
                <c:pt idx="73">
                  <c:v>44261</c:v>
                </c:pt>
                <c:pt idx="74">
                  <c:v>44258</c:v>
                </c:pt>
                <c:pt idx="75">
                  <c:v>44257</c:v>
                </c:pt>
                <c:pt idx="76">
                  <c:v>44255</c:v>
                </c:pt>
                <c:pt idx="77">
                  <c:v>44248</c:v>
                </c:pt>
                <c:pt idx="78">
                  <c:v>44245</c:v>
                </c:pt>
                <c:pt idx="79">
                  <c:v>44243</c:v>
                </c:pt>
                <c:pt idx="80">
                  <c:v>44238</c:v>
                </c:pt>
                <c:pt idx="81">
                  <c:v>44236</c:v>
                </c:pt>
                <c:pt idx="82">
                  <c:v>44235</c:v>
                </c:pt>
                <c:pt idx="83">
                  <c:v>44234</c:v>
                </c:pt>
                <c:pt idx="84">
                  <c:v>44232</c:v>
                </c:pt>
                <c:pt idx="85">
                  <c:v>44231</c:v>
                </c:pt>
                <c:pt idx="86">
                  <c:v>44230</c:v>
                </c:pt>
                <c:pt idx="87">
                  <c:v>44229</c:v>
                </c:pt>
                <c:pt idx="88">
                  <c:v>44228</c:v>
                </c:pt>
                <c:pt idx="89">
                  <c:v>44227</c:v>
                </c:pt>
                <c:pt idx="90">
                  <c:v>44226</c:v>
                </c:pt>
                <c:pt idx="91">
                  <c:v>44225</c:v>
                </c:pt>
                <c:pt idx="92">
                  <c:v>44224</c:v>
                </c:pt>
                <c:pt idx="93">
                  <c:v>44223</c:v>
                </c:pt>
                <c:pt idx="94">
                  <c:v>44222</c:v>
                </c:pt>
                <c:pt idx="95">
                  <c:v>44221</c:v>
                </c:pt>
                <c:pt idx="96">
                  <c:v>44218</c:v>
                </c:pt>
                <c:pt idx="97">
                  <c:v>44214</c:v>
                </c:pt>
                <c:pt idx="98">
                  <c:v>44209</c:v>
                </c:pt>
                <c:pt idx="99">
                  <c:v>44199</c:v>
                </c:pt>
                <c:pt idx="100">
                  <c:v>44194</c:v>
                </c:pt>
                <c:pt idx="101">
                  <c:v>44174</c:v>
                </c:pt>
                <c:pt idx="102">
                  <c:v>44152</c:v>
                </c:pt>
                <c:pt idx="103">
                  <c:v>44130</c:v>
                </c:pt>
                <c:pt idx="104">
                  <c:v>44123</c:v>
                </c:pt>
                <c:pt idx="105">
                  <c:v>44120</c:v>
                </c:pt>
                <c:pt idx="106">
                  <c:v>44118</c:v>
                </c:pt>
                <c:pt idx="107">
                  <c:v>44116</c:v>
                </c:pt>
                <c:pt idx="108">
                  <c:v>44113</c:v>
                </c:pt>
                <c:pt idx="109">
                  <c:v>44107</c:v>
                </c:pt>
                <c:pt idx="110">
                  <c:v>44102</c:v>
                </c:pt>
                <c:pt idx="111">
                  <c:v>44100</c:v>
                </c:pt>
                <c:pt idx="112">
                  <c:v>44099</c:v>
                </c:pt>
                <c:pt idx="113">
                  <c:v>44096</c:v>
                </c:pt>
                <c:pt idx="114">
                  <c:v>44095</c:v>
                </c:pt>
                <c:pt idx="115">
                  <c:v>44094</c:v>
                </c:pt>
                <c:pt idx="116">
                  <c:v>44088</c:v>
                </c:pt>
                <c:pt idx="117">
                  <c:v>44086</c:v>
                </c:pt>
                <c:pt idx="118">
                  <c:v>44084</c:v>
                </c:pt>
                <c:pt idx="119">
                  <c:v>44083</c:v>
                </c:pt>
                <c:pt idx="120">
                  <c:v>44069</c:v>
                </c:pt>
                <c:pt idx="121">
                  <c:v>44061</c:v>
                </c:pt>
                <c:pt idx="122">
                  <c:v>44038</c:v>
                </c:pt>
                <c:pt idx="123">
                  <c:v>44037</c:v>
                </c:pt>
                <c:pt idx="124">
                  <c:v>44003</c:v>
                </c:pt>
                <c:pt idx="125">
                  <c:v>44000</c:v>
                </c:pt>
                <c:pt idx="126">
                  <c:v>43994</c:v>
                </c:pt>
                <c:pt idx="127">
                  <c:v>43993</c:v>
                </c:pt>
                <c:pt idx="128">
                  <c:v>43992</c:v>
                </c:pt>
                <c:pt idx="129">
                  <c:v>43987</c:v>
                </c:pt>
                <c:pt idx="130">
                  <c:v>43984</c:v>
                </c:pt>
                <c:pt idx="131">
                  <c:v>43978</c:v>
                </c:pt>
                <c:pt idx="132">
                  <c:v>43973</c:v>
                </c:pt>
                <c:pt idx="133">
                  <c:v>43970</c:v>
                </c:pt>
                <c:pt idx="134">
                  <c:v>43964</c:v>
                </c:pt>
                <c:pt idx="135">
                  <c:v>43955</c:v>
                </c:pt>
                <c:pt idx="136">
                  <c:v>43953</c:v>
                </c:pt>
                <c:pt idx="137">
                  <c:v>43948</c:v>
                </c:pt>
                <c:pt idx="138">
                  <c:v>43942</c:v>
                </c:pt>
                <c:pt idx="139">
                  <c:v>43917</c:v>
                </c:pt>
                <c:pt idx="140">
                  <c:v>43914</c:v>
                </c:pt>
                <c:pt idx="141">
                  <c:v>43909</c:v>
                </c:pt>
                <c:pt idx="142">
                  <c:v>43902</c:v>
                </c:pt>
                <c:pt idx="143">
                  <c:v>43901</c:v>
                </c:pt>
                <c:pt idx="144">
                  <c:v>43900</c:v>
                </c:pt>
                <c:pt idx="145">
                  <c:v>43899</c:v>
                </c:pt>
                <c:pt idx="146">
                  <c:v>43897</c:v>
                </c:pt>
                <c:pt idx="147">
                  <c:v>43886</c:v>
                </c:pt>
                <c:pt idx="148">
                  <c:v>43883</c:v>
                </c:pt>
                <c:pt idx="149">
                  <c:v>43866</c:v>
                </c:pt>
                <c:pt idx="150">
                  <c:v>43853</c:v>
                </c:pt>
                <c:pt idx="151">
                  <c:v>43849</c:v>
                </c:pt>
                <c:pt idx="152">
                  <c:v>43846</c:v>
                </c:pt>
                <c:pt idx="153">
                  <c:v>43845</c:v>
                </c:pt>
                <c:pt idx="154">
                  <c:v>43844</c:v>
                </c:pt>
                <c:pt idx="155">
                  <c:v>43819</c:v>
                </c:pt>
                <c:pt idx="156">
                  <c:v>43817</c:v>
                </c:pt>
                <c:pt idx="157">
                  <c:v>43816</c:v>
                </c:pt>
                <c:pt idx="158">
                  <c:v>43813</c:v>
                </c:pt>
                <c:pt idx="159">
                  <c:v>43810</c:v>
                </c:pt>
                <c:pt idx="160">
                  <c:v>43806</c:v>
                </c:pt>
                <c:pt idx="161">
                  <c:v>43796</c:v>
                </c:pt>
                <c:pt idx="162">
                  <c:v>43742</c:v>
                </c:pt>
                <c:pt idx="163">
                  <c:v>43726</c:v>
                </c:pt>
                <c:pt idx="164">
                  <c:v>43724</c:v>
                </c:pt>
                <c:pt idx="165">
                  <c:v>43722</c:v>
                </c:pt>
                <c:pt idx="166">
                  <c:v>43721</c:v>
                </c:pt>
                <c:pt idx="167">
                  <c:v>43720</c:v>
                </c:pt>
                <c:pt idx="168">
                  <c:v>43719</c:v>
                </c:pt>
                <c:pt idx="169">
                  <c:v>43718</c:v>
                </c:pt>
                <c:pt idx="170">
                  <c:v>43713</c:v>
                </c:pt>
                <c:pt idx="171">
                  <c:v>43703</c:v>
                </c:pt>
                <c:pt idx="172">
                  <c:v>43647</c:v>
                </c:pt>
                <c:pt idx="173">
                  <c:v>43645</c:v>
                </c:pt>
                <c:pt idx="174">
                  <c:v>43636</c:v>
                </c:pt>
                <c:pt idx="175">
                  <c:v>43630</c:v>
                </c:pt>
                <c:pt idx="176">
                  <c:v>43625</c:v>
                </c:pt>
                <c:pt idx="177">
                  <c:v>43624</c:v>
                </c:pt>
                <c:pt idx="178">
                  <c:v>43621</c:v>
                </c:pt>
                <c:pt idx="179">
                  <c:v>43620</c:v>
                </c:pt>
                <c:pt idx="180">
                  <c:v>43615</c:v>
                </c:pt>
                <c:pt idx="181">
                  <c:v>43572</c:v>
                </c:pt>
                <c:pt idx="182">
                  <c:v>43563</c:v>
                </c:pt>
                <c:pt idx="183">
                  <c:v>43560</c:v>
                </c:pt>
                <c:pt idx="184">
                  <c:v>43559</c:v>
                </c:pt>
                <c:pt idx="185">
                  <c:v>43558</c:v>
                </c:pt>
                <c:pt idx="186">
                  <c:v>43557</c:v>
                </c:pt>
                <c:pt idx="187">
                  <c:v>43554</c:v>
                </c:pt>
                <c:pt idx="188">
                  <c:v>43535</c:v>
                </c:pt>
                <c:pt idx="189">
                  <c:v>43533</c:v>
                </c:pt>
                <c:pt idx="190">
                  <c:v>43510</c:v>
                </c:pt>
                <c:pt idx="191">
                  <c:v>43508</c:v>
                </c:pt>
                <c:pt idx="192">
                  <c:v>43496</c:v>
                </c:pt>
                <c:pt idx="193">
                  <c:v>43494</c:v>
                </c:pt>
                <c:pt idx="194">
                  <c:v>43488</c:v>
                </c:pt>
                <c:pt idx="195">
                  <c:v>43484</c:v>
                </c:pt>
                <c:pt idx="196">
                  <c:v>43482</c:v>
                </c:pt>
                <c:pt idx="197">
                  <c:v>43434</c:v>
                </c:pt>
                <c:pt idx="198">
                  <c:v>43430</c:v>
                </c:pt>
                <c:pt idx="199">
                  <c:v>43394</c:v>
                </c:pt>
                <c:pt idx="200">
                  <c:v>43354</c:v>
                </c:pt>
                <c:pt idx="201">
                  <c:v>43341</c:v>
                </c:pt>
                <c:pt idx="202">
                  <c:v>43293</c:v>
                </c:pt>
                <c:pt idx="203">
                  <c:v>43287</c:v>
                </c:pt>
                <c:pt idx="204">
                  <c:v>43283</c:v>
                </c:pt>
                <c:pt idx="205">
                  <c:v>43272</c:v>
                </c:pt>
                <c:pt idx="206">
                  <c:v>43268</c:v>
                </c:pt>
                <c:pt idx="207">
                  <c:v>43256</c:v>
                </c:pt>
                <c:pt idx="208">
                  <c:v>43250</c:v>
                </c:pt>
                <c:pt idx="209">
                  <c:v>43203</c:v>
                </c:pt>
                <c:pt idx="210">
                  <c:v>43196</c:v>
                </c:pt>
                <c:pt idx="211">
                  <c:v>43188</c:v>
                </c:pt>
                <c:pt idx="212">
                  <c:v>43149</c:v>
                </c:pt>
                <c:pt idx="213">
                  <c:v>43130</c:v>
                </c:pt>
                <c:pt idx="214">
                  <c:v>43124</c:v>
                </c:pt>
                <c:pt idx="215">
                  <c:v>43114</c:v>
                </c:pt>
                <c:pt idx="216">
                  <c:v>43084</c:v>
                </c:pt>
                <c:pt idx="217">
                  <c:v>43066</c:v>
                </c:pt>
                <c:pt idx="218">
                  <c:v>43061</c:v>
                </c:pt>
                <c:pt idx="219">
                  <c:v>43046</c:v>
                </c:pt>
                <c:pt idx="220">
                  <c:v>43019</c:v>
                </c:pt>
                <c:pt idx="221">
                  <c:v>43003</c:v>
                </c:pt>
                <c:pt idx="222">
                  <c:v>42994</c:v>
                </c:pt>
                <c:pt idx="223">
                  <c:v>42992</c:v>
                </c:pt>
                <c:pt idx="224">
                  <c:v>42977</c:v>
                </c:pt>
                <c:pt idx="225">
                  <c:v>42974</c:v>
                </c:pt>
                <c:pt idx="226">
                  <c:v>42972</c:v>
                </c:pt>
                <c:pt idx="227">
                  <c:v>42954</c:v>
                </c:pt>
                <c:pt idx="228">
                  <c:v>42948</c:v>
                </c:pt>
                <c:pt idx="229">
                  <c:v>42947</c:v>
                </c:pt>
                <c:pt idx="230">
                  <c:v>42943</c:v>
                </c:pt>
                <c:pt idx="231">
                  <c:v>42911</c:v>
                </c:pt>
                <c:pt idx="232">
                  <c:v>42908</c:v>
                </c:pt>
                <c:pt idx="233">
                  <c:v>42881</c:v>
                </c:pt>
                <c:pt idx="234">
                  <c:v>42873</c:v>
                </c:pt>
                <c:pt idx="235">
                  <c:v>42829</c:v>
                </c:pt>
                <c:pt idx="236">
                  <c:v>42827</c:v>
                </c:pt>
                <c:pt idx="237">
                  <c:v>42824</c:v>
                </c:pt>
                <c:pt idx="238">
                  <c:v>42823</c:v>
                </c:pt>
                <c:pt idx="239">
                  <c:v>42820</c:v>
                </c:pt>
                <c:pt idx="240">
                  <c:v>42818</c:v>
                </c:pt>
                <c:pt idx="241">
                  <c:v>42809</c:v>
                </c:pt>
                <c:pt idx="242">
                  <c:v>42807</c:v>
                </c:pt>
                <c:pt idx="243">
                  <c:v>42794</c:v>
                </c:pt>
                <c:pt idx="244">
                  <c:v>42792</c:v>
                </c:pt>
                <c:pt idx="245">
                  <c:v>42775</c:v>
                </c:pt>
                <c:pt idx="246">
                  <c:v>42768</c:v>
                </c:pt>
                <c:pt idx="247">
                  <c:v>42722</c:v>
                </c:pt>
                <c:pt idx="248">
                  <c:v>42711</c:v>
                </c:pt>
                <c:pt idx="249">
                  <c:v>42697</c:v>
                </c:pt>
                <c:pt idx="250">
                  <c:v>42687</c:v>
                </c:pt>
                <c:pt idx="251">
                  <c:v>42685</c:v>
                </c:pt>
                <c:pt idx="252">
                  <c:v>42672</c:v>
                </c:pt>
                <c:pt idx="253">
                  <c:v>42641</c:v>
                </c:pt>
                <c:pt idx="254">
                  <c:v>42636</c:v>
                </c:pt>
                <c:pt idx="255">
                  <c:v>42602</c:v>
                </c:pt>
                <c:pt idx="256">
                  <c:v>42555</c:v>
                </c:pt>
                <c:pt idx="257">
                  <c:v>42537</c:v>
                </c:pt>
                <c:pt idx="258">
                  <c:v>42530</c:v>
                </c:pt>
                <c:pt idx="259">
                  <c:v>42517</c:v>
                </c:pt>
                <c:pt idx="260">
                  <c:v>42481</c:v>
                </c:pt>
                <c:pt idx="261">
                  <c:v>42467</c:v>
                </c:pt>
                <c:pt idx="262">
                  <c:v>42463</c:v>
                </c:pt>
                <c:pt idx="263">
                  <c:v>42454</c:v>
                </c:pt>
                <c:pt idx="264">
                  <c:v>42421</c:v>
                </c:pt>
                <c:pt idx="265">
                  <c:v>42358</c:v>
                </c:pt>
                <c:pt idx="266">
                  <c:v>42346</c:v>
                </c:pt>
                <c:pt idx="267">
                  <c:v>42334</c:v>
                </c:pt>
                <c:pt idx="268">
                  <c:v>42331</c:v>
                </c:pt>
                <c:pt idx="269">
                  <c:v>42327</c:v>
                </c:pt>
                <c:pt idx="270">
                  <c:v>42321</c:v>
                </c:pt>
                <c:pt idx="271">
                  <c:v>42272</c:v>
                </c:pt>
                <c:pt idx="272">
                  <c:v>42258</c:v>
                </c:pt>
                <c:pt idx="273">
                  <c:v>42243</c:v>
                </c:pt>
                <c:pt idx="274">
                  <c:v>42204</c:v>
                </c:pt>
                <c:pt idx="275">
                  <c:v>42115</c:v>
                </c:pt>
                <c:pt idx="276">
                  <c:v>42098</c:v>
                </c:pt>
                <c:pt idx="277">
                  <c:v>42086</c:v>
                </c:pt>
                <c:pt idx="278">
                  <c:v>42077</c:v>
                </c:pt>
                <c:pt idx="279">
                  <c:v>42069</c:v>
                </c:pt>
                <c:pt idx="280">
                  <c:v>42018</c:v>
                </c:pt>
                <c:pt idx="281">
                  <c:v>42016</c:v>
                </c:pt>
                <c:pt idx="282">
                  <c:v>41968</c:v>
                </c:pt>
                <c:pt idx="283">
                  <c:v>41967</c:v>
                </c:pt>
                <c:pt idx="284">
                  <c:v>41963</c:v>
                </c:pt>
                <c:pt idx="285">
                  <c:v>41873</c:v>
                </c:pt>
                <c:pt idx="286">
                  <c:v>41833</c:v>
                </c:pt>
                <c:pt idx="287">
                  <c:v>41831</c:v>
                </c:pt>
                <c:pt idx="288">
                  <c:v>41829</c:v>
                </c:pt>
                <c:pt idx="289">
                  <c:v>41801</c:v>
                </c:pt>
                <c:pt idx="290">
                  <c:v>41790</c:v>
                </c:pt>
                <c:pt idx="291">
                  <c:v>41786</c:v>
                </c:pt>
                <c:pt idx="292">
                  <c:v>41785</c:v>
                </c:pt>
                <c:pt idx="293">
                  <c:v>41783</c:v>
                </c:pt>
                <c:pt idx="294">
                  <c:v>41782</c:v>
                </c:pt>
                <c:pt idx="295">
                  <c:v>41781</c:v>
                </c:pt>
                <c:pt idx="296">
                  <c:v>41774</c:v>
                </c:pt>
                <c:pt idx="297">
                  <c:v>41770</c:v>
                </c:pt>
                <c:pt idx="298">
                  <c:v>41757</c:v>
                </c:pt>
                <c:pt idx="299">
                  <c:v>41754</c:v>
                </c:pt>
                <c:pt idx="300">
                  <c:v>41738</c:v>
                </c:pt>
                <c:pt idx="301">
                  <c:v>41735</c:v>
                </c:pt>
                <c:pt idx="302">
                  <c:v>41730</c:v>
                </c:pt>
                <c:pt idx="303">
                  <c:v>41726</c:v>
                </c:pt>
                <c:pt idx="304">
                  <c:v>41725</c:v>
                </c:pt>
                <c:pt idx="305">
                  <c:v>41722</c:v>
                </c:pt>
                <c:pt idx="306">
                  <c:v>41720</c:v>
                </c:pt>
                <c:pt idx="307">
                  <c:v>41716</c:v>
                </c:pt>
                <c:pt idx="308">
                  <c:v>41712</c:v>
                </c:pt>
                <c:pt idx="309">
                  <c:v>41704</c:v>
                </c:pt>
                <c:pt idx="310">
                  <c:v>41694</c:v>
                </c:pt>
                <c:pt idx="311">
                  <c:v>41693</c:v>
                </c:pt>
                <c:pt idx="312">
                  <c:v>41692</c:v>
                </c:pt>
                <c:pt idx="313">
                  <c:v>41689</c:v>
                </c:pt>
                <c:pt idx="314">
                  <c:v>41688</c:v>
                </c:pt>
                <c:pt idx="315">
                  <c:v>41676</c:v>
                </c:pt>
                <c:pt idx="316">
                  <c:v>41666</c:v>
                </c:pt>
                <c:pt idx="317">
                  <c:v>41665</c:v>
                </c:pt>
                <c:pt idx="318">
                  <c:v>41660</c:v>
                </c:pt>
                <c:pt idx="319">
                  <c:v>41656</c:v>
                </c:pt>
                <c:pt idx="320">
                  <c:v>41653</c:v>
                </c:pt>
                <c:pt idx="321">
                  <c:v>41651</c:v>
                </c:pt>
                <c:pt idx="322">
                  <c:v>41649</c:v>
                </c:pt>
                <c:pt idx="323">
                  <c:v>41612</c:v>
                </c:pt>
                <c:pt idx="324">
                  <c:v>41607</c:v>
                </c:pt>
                <c:pt idx="325">
                  <c:v>41604</c:v>
                </c:pt>
                <c:pt idx="326">
                  <c:v>41602</c:v>
                </c:pt>
                <c:pt idx="327">
                  <c:v>41601</c:v>
                </c:pt>
                <c:pt idx="328">
                  <c:v>41600</c:v>
                </c:pt>
                <c:pt idx="329">
                  <c:v>41599</c:v>
                </c:pt>
                <c:pt idx="330">
                  <c:v>41597</c:v>
                </c:pt>
                <c:pt idx="331">
                  <c:v>41582</c:v>
                </c:pt>
                <c:pt idx="332">
                  <c:v>41549</c:v>
                </c:pt>
                <c:pt idx="333">
                  <c:v>41536</c:v>
                </c:pt>
                <c:pt idx="334">
                  <c:v>41530</c:v>
                </c:pt>
                <c:pt idx="335">
                  <c:v>41526</c:v>
                </c:pt>
                <c:pt idx="336">
                  <c:v>41523</c:v>
                </c:pt>
                <c:pt idx="337">
                  <c:v>41511</c:v>
                </c:pt>
                <c:pt idx="338">
                  <c:v>41510</c:v>
                </c:pt>
                <c:pt idx="339">
                  <c:v>41509</c:v>
                </c:pt>
                <c:pt idx="340">
                  <c:v>41508</c:v>
                </c:pt>
                <c:pt idx="341">
                  <c:v>41502</c:v>
                </c:pt>
                <c:pt idx="342">
                  <c:v>41445</c:v>
                </c:pt>
                <c:pt idx="343">
                  <c:v>41439</c:v>
                </c:pt>
                <c:pt idx="344">
                  <c:v>41436</c:v>
                </c:pt>
                <c:pt idx="345">
                  <c:v>41435</c:v>
                </c:pt>
                <c:pt idx="346">
                  <c:v>41434</c:v>
                </c:pt>
                <c:pt idx="347">
                  <c:v>41432</c:v>
                </c:pt>
                <c:pt idx="348">
                  <c:v>41428</c:v>
                </c:pt>
                <c:pt idx="349">
                  <c:v>41422</c:v>
                </c:pt>
                <c:pt idx="350">
                  <c:v>41420</c:v>
                </c:pt>
                <c:pt idx="351">
                  <c:v>41418</c:v>
                </c:pt>
                <c:pt idx="352">
                  <c:v>41417</c:v>
                </c:pt>
                <c:pt idx="353">
                  <c:v>41416</c:v>
                </c:pt>
                <c:pt idx="354">
                  <c:v>41415</c:v>
                </c:pt>
                <c:pt idx="355">
                  <c:v>41413</c:v>
                </c:pt>
                <c:pt idx="356">
                  <c:v>41412</c:v>
                </c:pt>
                <c:pt idx="357">
                  <c:v>41392</c:v>
                </c:pt>
                <c:pt idx="358">
                  <c:v>41384</c:v>
                </c:pt>
                <c:pt idx="359">
                  <c:v>41377</c:v>
                </c:pt>
                <c:pt idx="360">
                  <c:v>41373</c:v>
                </c:pt>
                <c:pt idx="361">
                  <c:v>41365</c:v>
                </c:pt>
                <c:pt idx="362">
                  <c:v>41361</c:v>
                </c:pt>
                <c:pt idx="363">
                  <c:v>41358</c:v>
                </c:pt>
                <c:pt idx="364">
                  <c:v>41313</c:v>
                </c:pt>
                <c:pt idx="365">
                  <c:v>41311</c:v>
                </c:pt>
                <c:pt idx="366">
                  <c:v>41310</c:v>
                </c:pt>
                <c:pt idx="367">
                  <c:v>41306</c:v>
                </c:pt>
                <c:pt idx="368">
                  <c:v>41294</c:v>
                </c:pt>
                <c:pt idx="369">
                  <c:v>41293</c:v>
                </c:pt>
                <c:pt idx="370">
                  <c:v>41291</c:v>
                </c:pt>
                <c:pt idx="371">
                  <c:v>41285</c:v>
                </c:pt>
                <c:pt idx="372">
                  <c:v>41282</c:v>
                </c:pt>
                <c:pt idx="373">
                  <c:v>41269</c:v>
                </c:pt>
                <c:pt idx="374">
                  <c:v>41255</c:v>
                </c:pt>
                <c:pt idx="375">
                  <c:v>41250</c:v>
                </c:pt>
                <c:pt idx="376">
                  <c:v>41229</c:v>
                </c:pt>
                <c:pt idx="377">
                  <c:v>41228</c:v>
                </c:pt>
                <c:pt idx="378">
                  <c:v>41222</c:v>
                </c:pt>
                <c:pt idx="379">
                  <c:v>41159</c:v>
                </c:pt>
                <c:pt idx="380">
                  <c:v>41156</c:v>
                </c:pt>
                <c:pt idx="381">
                  <c:v>41145</c:v>
                </c:pt>
                <c:pt idx="382">
                  <c:v>41138</c:v>
                </c:pt>
                <c:pt idx="383">
                  <c:v>41137</c:v>
                </c:pt>
                <c:pt idx="384">
                  <c:v>41134</c:v>
                </c:pt>
                <c:pt idx="385">
                  <c:v>41131</c:v>
                </c:pt>
                <c:pt idx="386">
                  <c:v>41087</c:v>
                </c:pt>
                <c:pt idx="387">
                  <c:v>41079</c:v>
                </c:pt>
                <c:pt idx="388">
                  <c:v>41052</c:v>
                </c:pt>
                <c:pt idx="389">
                  <c:v>41048</c:v>
                </c:pt>
                <c:pt idx="390">
                  <c:v>41001</c:v>
                </c:pt>
                <c:pt idx="391">
                  <c:v>40999</c:v>
                </c:pt>
                <c:pt idx="392">
                  <c:v>40998</c:v>
                </c:pt>
                <c:pt idx="393">
                  <c:v>40996</c:v>
                </c:pt>
                <c:pt idx="394">
                  <c:v>40991</c:v>
                </c:pt>
                <c:pt idx="395">
                  <c:v>40987</c:v>
                </c:pt>
                <c:pt idx="396">
                  <c:v>40966</c:v>
                </c:pt>
                <c:pt idx="397">
                  <c:v>40938</c:v>
                </c:pt>
                <c:pt idx="398">
                  <c:v>40936</c:v>
                </c:pt>
                <c:pt idx="399">
                  <c:v>40933</c:v>
                </c:pt>
                <c:pt idx="400">
                  <c:v>40921</c:v>
                </c:pt>
                <c:pt idx="401">
                  <c:v>40918</c:v>
                </c:pt>
                <c:pt idx="402">
                  <c:v>40884</c:v>
                </c:pt>
                <c:pt idx="403">
                  <c:v>40866</c:v>
                </c:pt>
                <c:pt idx="404">
                  <c:v>40865</c:v>
                </c:pt>
                <c:pt idx="405">
                  <c:v>40859</c:v>
                </c:pt>
                <c:pt idx="406">
                  <c:v>40851</c:v>
                </c:pt>
                <c:pt idx="407">
                  <c:v>40849</c:v>
                </c:pt>
                <c:pt idx="408">
                  <c:v>40847</c:v>
                </c:pt>
                <c:pt idx="409">
                  <c:v>40830</c:v>
                </c:pt>
                <c:pt idx="410">
                  <c:v>40803</c:v>
                </c:pt>
                <c:pt idx="411">
                  <c:v>40799</c:v>
                </c:pt>
                <c:pt idx="412">
                  <c:v>40795</c:v>
                </c:pt>
                <c:pt idx="413">
                  <c:v>40775</c:v>
                </c:pt>
                <c:pt idx="414">
                  <c:v>40768</c:v>
                </c:pt>
                <c:pt idx="415">
                  <c:v>40767</c:v>
                </c:pt>
                <c:pt idx="416">
                  <c:v>40711</c:v>
                </c:pt>
                <c:pt idx="417">
                  <c:v>40700</c:v>
                </c:pt>
                <c:pt idx="418">
                  <c:v>40684</c:v>
                </c:pt>
                <c:pt idx="419">
                  <c:v>40682</c:v>
                </c:pt>
                <c:pt idx="420">
                  <c:v>40676</c:v>
                </c:pt>
                <c:pt idx="421">
                  <c:v>40655</c:v>
                </c:pt>
                <c:pt idx="422">
                  <c:v>40641</c:v>
                </c:pt>
                <c:pt idx="423">
                  <c:v>40639</c:v>
                </c:pt>
                <c:pt idx="424">
                  <c:v>40634</c:v>
                </c:pt>
                <c:pt idx="425">
                  <c:v>40629</c:v>
                </c:pt>
                <c:pt idx="426">
                  <c:v>40590</c:v>
                </c:pt>
                <c:pt idx="427">
                  <c:v>40582</c:v>
                </c:pt>
                <c:pt idx="428">
                  <c:v>40581</c:v>
                </c:pt>
                <c:pt idx="429">
                  <c:v>40578</c:v>
                </c:pt>
                <c:pt idx="430">
                  <c:v>40577</c:v>
                </c:pt>
                <c:pt idx="431">
                  <c:v>40567</c:v>
                </c:pt>
                <c:pt idx="432">
                  <c:v>40563</c:v>
                </c:pt>
                <c:pt idx="433">
                  <c:v>40557</c:v>
                </c:pt>
                <c:pt idx="434">
                  <c:v>40550</c:v>
                </c:pt>
                <c:pt idx="435">
                  <c:v>40549</c:v>
                </c:pt>
                <c:pt idx="436">
                  <c:v>40547</c:v>
                </c:pt>
                <c:pt idx="437">
                  <c:v>40543</c:v>
                </c:pt>
                <c:pt idx="438">
                  <c:v>40541</c:v>
                </c:pt>
                <c:pt idx="439">
                  <c:v>40533</c:v>
                </c:pt>
                <c:pt idx="440">
                  <c:v>40527</c:v>
                </c:pt>
                <c:pt idx="441">
                  <c:v>40526</c:v>
                </c:pt>
                <c:pt idx="442">
                  <c:v>40514</c:v>
                </c:pt>
                <c:pt idx="443">
                  <c:v>40504</c:v>
                </c:pt>
                <c:pt idx="444">
                  <c:v>40501</c:v>
                </c:pt>
                <c:pt idx="445">
                  <c:v>40499</c:v>
                </c:pt>
                <c:pt idx="446">
                  <c:v>40497</c:v>
                </c:pt>
                <c:pt idx="447">
                  <c:v>40491</c:v>
                </c:pt>
                <c:pt idx="448">
                  <c:v>40471</c:v>
                </c:pt>
                <c:pt idx="449">
                  <c:v>40452</c:v>
                </c:pt>
                <c:pt idx="450">
                  <c:v>40448</c:v>
                </c:pt>
                <c:pt idx="451">
                  <c:v>40442</c:v>
                </c:pt>
                <c:pt idx="452">
                  <c:v>40441</c:v>
                </c:pt>
                <c:pt idx="453">
                  <c:v>40439</c:v>
                </c:pt>
                <c:pt idx="454">
                  <c:v>40435</c:v>
                </c:pt>
                <c:pt idx="455">
                  <c:v>40431</c:v>
                </c:pt>
                <c:pt idx="456">
                  <c:v>40418</c:v>
                </c:pt>
                <c:pt idx="457">
                  <c:v>40417</c:v>
                </c:pt>
                <c:pt idx="458">
                  <c:v>40415</c:v>
                </c:pt>
                <c:pt idx="459">
                  <c:v>40414</c:v>
                </c:pt>
                <c:pt idx="460">
                  <c:v>40411</c:v>
                </c:pt>
                <c:pt idx="461">
                  <c:v>40407</c:v>
                </c:pt>
                <c:pt idx="462">
                  <c:v>40406</c:v>
                </c:pt>
                <c:pt idx="463">
                  <c:v>40401</c:v>
                </c:pt>
                <c:pt idx="464">
                  <c:v>40400</c:v>
                </c:pt>
                <c:pt idx="465">
                  <c:v>40396</c:v>
                </c:pt>
                <c:pt idx="466">
                  <c:v>40389</c:v>
                </c:pt>
                <c:pt idx="467">
                  <c:v>40379</c:v>
                </c:pt>
                <c:pt idx="468">
                  <c:v>40337</c:v>
                </c:pt>
                <c:pt idx="469">
                  <c:v>40318</c:v>
                </c:pt>
                <c:pt idx="470">
                  <c:v>40315</c:v>
                </c:pt>
                <c:pt idx="471">
                  <c:v>40274</c:v>
                </c:pt>
                <c:pt idx="472">
                  <c:v>40238</c:v>
                </c:pt>
                <c:pt idx="473">
                  <c:v>40193</c:v>
                </c:pt>
                <c:pt idx="474">
                  <c:v>40185</c:v>
                </c:pt>
                <c:pt idx="475">
                  <c:v>40151</c:v>
                </c:pt>
                <c:pt idx="476">
                  <c:v>40140</c:v>
                </c:pt>
                <c:pt idx="477">
                  <c:v>40134</c:v>
                </c:pt>
                <c:pt idx="478">
                  <c:v>40107</c:v>
                </c:pt>
                <c:pt idx="479">
                  <c:v>40047</c:v>
                </c:pt>
                <c:pt idx="480">
                  <c:v>40045</c:v>
                </c:pt>
                <c:pt idx="481">
                  <c:v>40039</c:v>
                </c:pt>
                <c:pt idx="482">
                  <c:v>40008</c:v>
                </c:pt>
                <c:pt idx="483">
                  <c:v>39955</c:v>
                </c:pt>
                <c:pt idx="484">
                  <c:v>39920</c:v>
                </c:pt>
                <c:pt idx="485">
                  <c:v>39919</c:v>
                </c:pt>
                <c:pt idx="486">
                  <c:v>39821</c:v>
                </c:pt>
                <c:pt idx="487">
                  <c:v>39780</c:v>
                </c:pt>
                <c:pt idx="488">
                  <c:v>39773</c:v>
                </c:pt>
                <c:pt idx="489">
                  <c:v>39770</c:v>
                </c:pt>
                <c:pt idx="490">
                  <c:v>39742</c:v>
                </c:pt>
                <c:pt idx="491">
                  <c:v>39729</c:v>
                </c:pt>
                <c:pt idx="492">
                  <c:v>39725</c:v>
                </c:pt>
                <c:pt idx="493">
                  <c:v>39720</c:v>
                </c:pt>
                <c:pt idx="494">
                  <c:v>39680</c:v>
                </c:pt>
                <c:pt idx="495">
                  <c:v>39676</c:v>
                </c:pt>
                <c:pt idx="496">
                  <c:v>39626</c:v>
                </c:pt>
                <c:pt idx="497">
                  <c:v>39616</c:v>
                </c:pt>
                <c:pt idx="498">
                  <c:v>39591</c:v>
                </c:pt>
                <c:pt idx="499">
                  <c:v>39589</c:v>
                </c:pt>
                <c:pt idx="500">
                  <c:v>39585</c:v>
                </c:pt>
                <c:pt idx="501">
                  <c:v>39580</c:v>
                </c:pt>
                <c:pt idx="502">
                  <c:v>39527</c:v>
                </c:pt>
                <c:pt idx="503">
                  <c:v>39524</c:v>
                </c:pt>
                <c:pt idx="504">
                  <c:v>39522</c:v>
                </c:pt>
                <c:pt idx="505">
                  <c:v>39458</c:v>
                </c:pt>
                <c:pt idx="506">
                  <c:v>39410</c:v>
                </c:pt>
                <c:pt idx="507">
                  <c:v>39402</c:v>
                </c:pt>
                <c:pt idx="508">
                  <c:v>39316</c:v>
                </c:pt>
                <c:pt idx="509">
                  <c:v>39252</c:v>
                </c:pt>
                <c:pt idx="510">
                  <c:v>39226</c:v>
                </c:pt>
                <c:pt idx="511">
                  <c:v>39224</c:v>
                </c:pt>
                <c:pt idx="512">
                  <c:v>39205</c:v>
                </c:pt>
                <c:pt idx="513">
                  <c:v>39184</c:v>
                </c:pt>
                <c:pt idx="514">
                  <c:v>39168</c:v>
                </c:pt>
                <c:pt idx="515">
                  <c:v>39164</c:v>
                </c:pt>
                <c:pt idx="516">
                  <c:v>39042</c:v>
                </c:pt>
                <c:pt idx="517">
                  <c:v>39039</c:v>
                </c:pt>
                <c:pt idx="518">
                  <c:v>38961</c:v>
                </c:pt>
                <c:pt idx="519">
                  <c:v>38195</c:v>
                </c:pt>
                <c:pt idx="520">
                  <c:v>37964</c:v>
                </c:pt>
                <c:pt idx="521">
                  <c:v>37579</c:v>
                </c:pt>
              </c:numCache>
            </c:numRef>
          </c:cat>
          <c:val>
            <c:numRef>
              <c:f>MFsentimentanalysis!$E$3:$E$524</c:f>
              <c:numCache>
                <c:formatCode>General</c:formatCode>
                <c:ptCount val="522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20">
                  <c:v>1</c:v>
                </c:pt>
                <c:pt idx="28">
                  <c:v>1</c:v>
                </c:pt>
                <c:pt idx="30">
                  <c:v>1</c:v>
                </c:pt>
                <c:pt idx="31">
                  <c:v>1</c:v>
                </c:pt>
                <c:pt idx="35">
                  <c:v>1</c:v>
                </c:pt>
                <c:pt idx="36">
                  <c:v>1</c:v>
                </c:pt>
                <c:pt idx="40">
                  <c:v>1</c:v>
                </c:pt>
                <c:pt idx="41">
                  <c:v>1</c:v>
                </c:pt>
                <c:pt idx="43">
                  <c:v>1</c:v>
                </c:pt>
                <c:pt idx="44">
                  <c:v>1</c:v>
                </c:pt>
                <c:pt idx="46">
                  <c:v>1</c:v>
                </c:pt>
                <c:pt idx="47">
                  <c:v>1</c:v>
                </c:pt>
                <c:pt idx="49">
                  <c:v>1</c:v>
                </c:pt>
                <c:pt idx="53">
                  <c:v>1</c:v>
                </c:pt>
                <c:pt idx="56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3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6">
                  <c:v>1</c:v>
                </c:pt>
                <c:pt idx="98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1">
                  <c:v>1</c:v>
                </c:pt>
                <c:pt idx="116">
                  <c:v>1</c:v>
                </c:pt>
                <c:pt idx="121">
                  <c:v>1</c:v>
                </c:pt>
                <c:pt idx="122">
                  <c:v>1</c:v>
                </c:pt>
                <c:pt idx="125">
                  <c:v>2</c:v>
                </c:pt>
                <c:pt idx="128">
                  <c:v>2</c:v>
                </c:pt>
                <c:pt idx="129">
                  <c:v>1</c:v>
                </c:pt>
                <c:pt idx="133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4">
                  <c:v>1</c:v>
                </c:pt>
                <c:pt idx="145">
                  <c:v>1</c:v>
                </c:pt>
                <c:pt idx="147">
                  <c:v>1</c:v>
                </c:pt>
                <c:pt idx="151">
                  <c:v>1</c:v>
                </c:pt>
                <c:pt idx="159">
                  <c:v>1</c:v>
                </c:pt>
                <c:pt idx="160">
                  <c:v>1</c:v>
                </c:pt>
                <c:pt idx="164">
                  <c:v>1</c:v>
                </c:pt>
                <c:pt idx="165">
                  <c:v>1</c:v>
                </c:pt>
                <c:pt idx="171">
                  <c:v>1</c:v>
                </c:pt>
                <c:pt idx="173">
                  <c:v>1</c:v>
                </c:pt>
                <c:pt idx="178">
                  <c:v>1</c:v>
                </c:pt>
                <c:pt idx="180">
                  <c:v>1</c:v>
                </c:pt>
                <c:pt idx="181">
                  <c:v>1</c:v>
                </c:pt>
                <c:pt idx="184">
                  <c:v>1</c:v>
                </c:pt>
                <c:pt idx="187">
                  <c:v>1</c:v>
                </c:pt>
                <c:pt idx="195">
                  <c:v>1</c:v>
                </c:pt>
                <c:pt idx="198">
                  <c:v>1</c:v>
                </c:pt>
                <c:pt idx="201">
                  <c:v>1</c:v>
                </c:pt>
                <c:pt idx="204">
                  <c:v>1</c:v>
                </c:pt>
                <c:pt idx="207">
                  <c:v>1</c:v>
                </c:pt>
                <c:pt idx="211">
                  <c:v>1</c:v>
                </c:pt>
                <c:pt idx="212">
                  <c:v>1</c:v>
                </c:pt>
                <c:pt idx="216">
                  <c:v>1</c:v>
                </c:pt>
                <c:pt idx="220">
                  <c:v>1</c:v>
                </c:pt>
                <c:pt idx="221">
                  <c:v>1</c:v>
                </c:pt>
                <c:pt idx="228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5">
                  <c:v>1</c:v>
                </c:pt>
                <c:pt idx="237">
                  <c:v>1</c:v>
                </c:pt>
                <c:pt idx="244">
                  <c:v>1</c:v>
                </c:pt>
                <c:pt idx="245">
                  <c:v>1</c:v>
                </c:pt>
                <c:pt idx="250">
                  <c:v>1</c:v>
                </c:pt>
                <c:pt idx="253">
                  <c:v>1</c:v>
                </c:pt>
                <c:pt idx="256">
                  <c:v>1</c:v>
                </c:pt>
                <c:pt idx="260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9">
                  <c:v>1</c:v>
                </c:pt>
                <c:pt idx="275">
                  <c:v>1</c:v>
                </c:pt>
                <c:pt idx="278">
                  <c:v>1</c:v>
                </c:pt>
                <c:pt idx="279">
                  <c:v>1</c:v>
                </c:pt>
                <c:pt idx="281">
                  <c:v>1</c:v>
                </c:pt>
                <c:pt idx="283">
                  <c:v>1</c:v>
                </c:pt>
                <c:pt idx="284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4">
                  <c:v>1</c:v>
                </c:pt>
                <c:pt idx="295">
                  <c:v>1</c:v>
                </c:pt>
                <c:pt idx="299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5">
                  <c:v>1</c:v>
                </c:pt>
                <c:pt idx="309">
                  <c:v>1</c:v>
                </c:pt>
                <c:pt idx="316">
                  <c:v>1</c:v>
                </c:pt>
                <c:pt idx="318">
                  <c:v>1</c:v>
                </c:pt>
                <c:pt idx="321">
                  <c:v>1</c:v>
                </c:pt>
                <c:pt idx="324">
                  <c:v>1</c:v>
                </c:pt>
                <c:pt idx="326">
                  <c:v>1</c:v>
                </c:pt>
                <c:pt idx="327">
                  <c:v>1</c:v>
                </c:pt>
                <c:pt idx="330">
                  <c:v>1</c:v>
                </c:pt>
                <c:pt idx="331">
                  <c:v>1</c:v>
                </c:pt>
                <c:pt idx="333">
                  <c:v>1</c:v>
                </c:pt>
                <c:pt idx="334">
                  <c:v>1</c:v>
                </c:pt>
                <c:pt idx="336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2">
                  <c:v>3</c:v>
                </c:pt>
                <c:pt idx="343">
                  <c:v>1</c:v>
                </c:pt>
                <c:pt idx="344">
                  <c:v>2</c:v>
                </c:pt>
                <c:pt idx="347">
                  <c:v>1</c:v>
                </c:pt>
                <c:pt idx="348">
                  <c:v>1</c:v>
                </c:pt>
                <c:pt idx="352">
                  <c:v>1</c:v>
                </c:pt>
                <c:pt idx="353">
                  <c:v>2</c:v>
                </c:pt>
                <c:pt idx="357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4">
                  <c:v>1</c:v>
                </c:pt>
                <c:pt idx="377">
                  <c:v>1</c:v>
                </c:pt>
                <c:pt idx="380">
                  <c:v>1</c:v>
                </c:pt>
                <c:pt idx="383">
                  <c:v>1</c:v>
                </c:pt>
                <c:pt idx="384">
                  <c:v>1</c:v>
                </c:pt>
                <c:pt idx="387">
                  <c:v>1</c:v>
                </c:pt>
                <c:pt idx="388">
                  <c:v>1</c:v>
                </c:pt>
                <c:pt idx="390">
                  <c:v>1</c:v>
                </c:pt>
                <c:pt idx="391">
                  <c:v>1</c:v>
                </c:pt>
                <c:pt idx="395">
                  <c:v>1</c:v>
                </c:pt>
                <c:pt idx="406">
                  <c:v>1</c:v>
                </c:pt>
                <c:pt idx="408">
                  <c:v>1</c:v>
                </c:pt>
                <c:pt idx="411">
                  <c:v>1</c:v>
                </c:pt>
                <c:pt idx="412">
                  <c:v>2</c:v>
                </c:pt>
                <c:pt idx="416">
                  <c:v>1</c:v>
                </c:pt>
                <c:pt idx="420">
                  <c:v>1</c:v>
                </c:pt>
                <c:pt idx="421">
                  <c:v>1</c:v>
                </c:pt>
                <c:pt idx="423">
                  <c:v>1</c:v>
                </c:pt>
                <c:pt idx="425">
                  <c:v>1</c:v>
                </c:pt>
                <c:pt idx="431">
                  <c:v>1</c:v>
                </c:pt>
                <c:pt idx="433">
                  <c:v>1</c:v>
                </c:pt>
                <c:pt idx="438">
                  <c:v>1</c:v>
                </c:pt>
                <c:pt idx="440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59">
                  <c:v>1</c:v>
                </c:pt>
                <c:pt idx="461">
                  <c:v>1</c:v>
                </c:pt>
                <c:pt idx="462">
                  <c:v>2</c:v>
                </c:pt>
                <c:pt idx="464">
                  <c:v>1</c:v>
                </c:pt>
                <c:pt idx="466">
                  <c:v>1</c:v>
                </c:pt>
                <c:pt idx="469">
                  <c:v>1</c:v>
                </c:pt>
                <c:pt idx="470">
                  <c:v>1</c:v>
                </c:pt>
                <c:pt idx="472">
                  <c:v>1</c:v>
                </c:pt>
                <c:pt idx="477">
                  <c:v>1</c:v>
                </c:pt>
                <c:pt idx="482">
                  <c:v>1</c:v>
                </c:pt>
                <c:pt idx="485">
                  <c:v>1</c:v>
                </c:pt>
                <c:pt idx="487">
                  <c:v>1</c:v>
                </c:pt>
                <c:pt idx="497">
                  <c:v>1</c:v>
                </c:pt>
                <c:pt idx="4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60-44D3-9517-620EC8E9DCE6}"/>
            </c:ext>
          </c:extLst>
        </c:ser>
        <c:ser>
          <c:idx val="3"/>
          <c:order val="3"/>
          <c:tx>
            <c:v>Positive Plus</c:v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MFsentimentanalysis!$B$3:$B$524</c:f>
              <c:numCache>
                <c:formatCode>m/d/yyyy</c:formatCode>
                <c:ptCount val="522"/>
                <c:pt idx="0">
                  <c:v>44602</c:v>
                </c:pt>
                <c:pt idx="1">
                  <c:v>44581</c:v>
                </c:pt>
                <c:pt idx="2">
                  <c:v>44575</c:v>
                </c:pt>
                <c:pt idx="3">
                  <c:v>44573</c:v>
                </c:pt>
                <c:pt idx="4">
                  <c:v>44569</c:v>
                </c:pt>
                <c:pt idx="5">
                  <c:v>44564</c:v>
                </c:pt>
                <c:pt idx="6">
                  <c:v>44552</c:v>
                </c:pt>
                <c:pt idx="7">
                  <c:v>44541</c:v>
                </c:pt>
                <c:pt idx="8">
                  <c:v>44538</c:v>
                </c:pt>
                <c:pt idx="9">
                  <c:v>44536</c:v>
                </c:pt>
                <c:pt idx="10">
                  <c:v>44532</c:v>
                </c:pt>
                <c:pt idx="11">
                  <c:v>44511</c:v>
                </c:pt>
                <c:pt idx="12">
                  <c:v>44469</c:v>
                </c:pt>
                <c:pt idx="13">
                  <c:v>44460</c:v>
                </c:pt>
                <c:pt idx="14">
                  <c:v>44457</c:v>
                </c:pt>
                <c:pt idx="15">
                  <c:v>44449</c:v>
                </c:pt>
                <c:pt idx="16">
                  <c:v>44445</c:v>
                </c:pt>
                <c:pt idx="17">
                  <c:v>44442</c:v>
                </c:pt>
                <c:pt idx="18">
                  <c:v>44438</c:v>
                </c:pt>
                <c:pt idx="19">
                  <c:v>44418</c:v>
                </c:pt>
                <c:pt idx="20">
                  <c:v>44417</c:v>
                </c:pt>
                <c:pt idx="21">
                  <c:v>44410</c:v>
                </c:pt>
                <c:pt idx="22">
                  <c:v>44404</c:v>
                </c:pt>
                <c:pt idx="23">
                  <c:v>44399</c:v>
                </c:pt>
                <c:pt idx="24">
                  <c:v>44396</c:v>
                </c:pt>
                <c:pt idx="25">
                  <c:v>44395</c:v>
                </c:pt>
                <c:pt idx="26">
                  <c:v>44392</c:v>
                </c:pt>
                <c:pt idx="27">
                  <c:v>44372</c:v>
                </c:pt>
                <c:pt idx="28">
                  <c:v>44369</c:v>
                </c:pt>
                <c:pt idx="29">
                  <c:v>44366</c:v>
                </c:pt>
                <c:pt idx="30">
                  <c:v>44365</c:v>
                </c:pt>
                <c:pt idx="31">
                  <c:v>44364</c:v>
                </c:pt>
                <c:pt idx="32">
                  <c:v>44363</c:v>
                </c:pt>
                <c:pt idx="33">
                  <c:v>44358</c:v>
                </c:pt>
                <c:pt idx="34">
                  <c:v>44357</c:v>
                </c:pt>
                <c:pt idx="35">
                  <c:v>44356</c:v>
                </c:pt>
                <c:pt idx="36">
                  <c:v>44355</c:v>
                </c:pt>
                <c:pt idx="37">
                  <c:v>44354</c:v>
                </c:pt>
                <c:pt idx="38">
                  <c:v>44349</c:v>
                </c:pt>
                <c:pt idx="39">
                  <c:v>44343</c:v>
                </c:pt>
                <c:pt idx="40">
                  <c:v>44342</c:v>
                </c:pt>
                <c:pt idx="41">
                  <c:v>44338</c:v>
                </c:pt>
                <c:pt idx="42">
                  <c:v>44328</c:v>
                </c:pt>
                <c:pt idx="43">
                  <c:v>44319</c:v>
                </c:pt>
                <c:pt idx="44">
                  <c:v>44314</c:v>
                </c:pt>
                <c:pt idx="45">
                  <c:v>44313</c:v>
                </c:pt>
                <c:pt idx="46">
                  <c:v>44312</c:v>
                </c:pt>
                <c:pt idx="47">
                  <c:v>44311</c:v>
                </c:pt>
                <c:pt idx="48">
                  <c:v>44310</c:v>
                </c:pt>
                <c:pt idx="49">
                  <c:v>44308</c:v>
                </c:pt>
                <c:pt idx="50">
                  <c:v>44306</c:v>
                </c:pt>
                <c:pt idx="51">
                  <c:v>44305</c:v>
                </c:pt>
                <c:pt idx="52">
                  <c:v>44300</c:v>
                </c:pt>
                <c:pt idx="53">
                  <c:v>44298</c:v>
                </c:pt>
                <c:pt idx="54">
                  <c:v>44296</c:v>
                </c:pt>
                <c:pt idx="55">
                  <c:v>44295</c:v>
                </c:pt>
                <c:pt idx="56">
                  <c:v>44294</c:v>
                </c:pt>
                <c:pt idx="57">
                  <c:v>44291</c:v>
                </c:pt>
                <c:pt idx="58">
                  <c:v>44289</c:v>
                </c:pt>
                <c:pt idx="59">
                  <c:v>44285</c:v>
                </c:pt>
                <c:pt idx="60">
                  <c:v>44284</c:v>
                </c:pt>
                <c:pt idx="61">
                  <c:v>44282</c:v>
                </c:pt>
                <c:pt idx="62">
                  <c:v>44279</c:v>
                </c:pt>
                <c:pt idx="63">
                  <c:v>44278</c:v>
                </c:pt>
                <c:pt idx="64">
                  <c:v>44277</c:v>
                </c:pt>
                <c:pt idx="65">
                  <c:v>44274</c:v>
                </c:pt>
                <c:pt idx="66">
                  <c:v>44273</c:v>
                </c:pt>
                <c:pt idx="67">
                  <c:v>44271</c:v>
                </c:pt>
                <c:pt idx="68">
                  <c:v>44270</c:v>
                </c:pt>
                <c:pt idx="69">
                  <c:v>44267</c:v>
                </c:pt>
                <c:pt idx="70">
                  <c:v>44266</c:v>
                </c:pt>
                <c:pt idx="71">
                  <c:v>44263</c:v>
                </c:pt>
                <c:pt idx="72">
                  <c:v>44262</c:v>
                </c:pt>
                <c:pt idx="73">
                  <c:v>44261</c:v>
                </c:pt>
                <c:pt idx="74">
                  <c:v>44258</c:v>
                </c:pt>
                <c:pt idx="75">
                  <c:v>44257</c:v>
                </c:pt>
                <c:pt idx="76">
                  <c:v>44255</c:v>
                </c:pt>
                <c:pt idx="77">
                  <c:v>44248</c:v>
                </c:pt>
                <c:pt idx="78">
                  <c:v>44245</c:v>
                </c:pt>
                <c:pt idx="79">
                  <c:v>44243</c:v>
                </c:pt>
                <c:pt idx="80">
                  <c:v>44238</c:v>
                </c:pt>
                <c:pt idx="81">
                  <c:v>44236</c:v>
                </c:pt>
                <c:pt idx="82">
                  <c:v>44235</c:v>
                </c:pt>
                <c:pt idx="83">
                  <c:v>44234</c:v>
                </c:pt>
                <c:pt idx="84">
                  <c:v>44232</c:v>
                </c:pt>
                <c:pt idx="85">
                  <c:v>44231</c:v>
                </c:pt>
                <c:pt idx="86">
                  <c:v>44230</c:v>
                </c:pt>
                <c:pt idx="87">
                  <c:v>44229</c:v>
                </c:pt>
                <c:pt idx="88">
                  <c:v>44228</c:v>
                </c:pt>
                <c:pt idx="89">
                  <c:v>44227</c:v>
                </c:pt>
                <c:pt idx="90">
                  <c:v>44226</c:v>
                </c:pt>
                <c:pt idx="91">
                  <c:v>44225</c:v>
                </c:pt>
                <c:pt idx="92">
                  <c:v>44224</c:v>
                </c:pt>
                <c:pt idx="93">
                  <c:v>44223</c:v>
                </c:pt>
                <c:pt idx="94">
                  <c:v>44222</c:v>
                </c:pt>
                <c:pt idx="95">
                  <c:v>44221</c:v>
                </c:pt>
                <c:pt idx="96">
                  <c:v>44218</c:v>
                </c:pt>
                <c:pt idx="97">
                  <c:v>44214</c:v>
                </c:pt>
                <c:pt idx="98">
                  <c:v>44209</c:v>
                </c:pt>
                <c:pt idx="99">
                  <c:v>44199</c:v>
                </c:pt>
                <c:pt idx="100">
                  <c:v>44194</c:v>
                </c:pt>
                <c:pt idx="101">
                  <c:v>44174</c:v>
                </c:pt>
                <c:pt idx="102">
                  <c:v>44152</c:v>
                </c:pt>
                <c:pt idx="103">
                  <c:v>44130</c:v>
                </c:pt>
                <c:pt idx="104">
                  <c:v>44123</c:v>
                </c:pt>
                <c:pt idx="105">
                  <c:v>44120</c:v>
                </c:pt>
                <c:pt idx="106">
                  <c:v>44118</c:v>
                </c:pt>
                <c:pt idx="107">
                  <c:v>44116</c:v>
                </c:pt>
                <c:pt idx="108">
                  <c:v>44113</c:v>
                </c:pt>
                <c:pt idx="109">
                  <c:v>44107</c:v>
                </c:pt>
                <c:pt idx="110">
                  <c:v>44102</c:v>
                </c:pt>
                <c:pt idx="111">
                  <c:v>44100</c:v>
                </c:pt>
                <c:pt idx="112">
                  <c:v>44099</c:v>
                </c:pt>
                <c:pt idx="113">
                  <c:v>44096</c:v>
                </c:pt>
                <c:pt idx="114">
                  <c:v>44095</c:v>
                </c:pt>
                <c:pt idx="115">
                  <c:v>44094</c:v>
                </c:pt>
                <c:pt idx="116">
                  <c:v>44088</c:v>
                </c:pt>
                <c:pt idx="117">
                  <c:v>44086</c:v>
                </c:pt>
                <c:pt idx="118">
                  <c:v>44084</c:v>
                </c:pt>
                <c:pt idx="119">
                  <c:v>44083</c:v>
                </c:pt>
                <c:pt idx="120">
                  <c:v>44069</c:v>
                </c:pt>
                <c:pt idx="121">
                  <c:v>44061</c:v>
                </c:pt>
                <c:pt idx="122">
                  <c:v>44038</c:v>
                </c:pt>
                <c:pt idx="123">
                  <c:v>44037</c:v>
                </c:pt>
                <c:pt idx="124">
                  <c:v>44003</c:v>
                </c:pt>
                <c:pt idx="125">
                  <c:v>44000</c:v>
                </c:pt>
                <c:pt idx="126">
                  <c:v>43994</c:v>
                </c:pt>
                <c:pt idx="127">
                  <c:v>43993</c:v>
                </c:pt>
                <c:pt idx="128">
                  <c:v>43992</c:v>
                </c:pt>
                <c:pt idx="129">
                  <c:v>43987</c:v>
                </c:pt>
                <c:pt idx="130">
                  <c:v>43984</c:v>
                </c:pt>
                <c:pt idx="131">
                  <c:v>43978</c:v>
                </c:pt>
                <c:pt idx="132">
                  <c:v>43973</c:v>
                </c:pt>
                <c:pt idx="133">
                  <c:v>43970</c:v>
                </c:pt>
                <c:pt idx="134">
                  <c:v>43964</c:v>
                </c:pt>
                <c:pt idx="135">
                  <c:v>43955</c:v>
                </c:pt>
                <c:pt idx="136">
                  <c:v>43953</c:v>
                </c:pt>
                <c:pt idx="137">
                  <c:v>43948</c:v>
                </c:pt>
                <c:pt idx="138">
                  <c:v>43942</c:v>
                </c:pt>
                <c:pt idx="139">
                  <c:v>43917</c:v>
                </c:pt>
                <c:pt idx="140">
                  <c:v>43914</c:v>
                </c:pt>
                <c:pt idx="141">
                  <c:v>43909</c:v>
                </c:pt>
                <c:pt idx="142">
                  <c:v>43902</c:v>
                </c:pt>
                <c:pt idx="143">
                  <c:v>43901</c:v>
                </c:pt>
                <c:pt idx="144">
                  <c:v>43900</c:v>
                </c:pt>
                <c:pt idx="145">
                  <c:v>43899</c:v>
                </c:pt>
                <c:pt idx="146">
                  <c:v>43897</c:v>
                </c:pt>
                <c:pt idx="147">
                  <c:v>43886</c:v>
                </c:pt>
                <c:pt idx="148">
                  <c:v>43883</c:v>
                </c:pt>
                <c:pt idx="149">
                  <c:v>43866</c:v>
                </c:pt>
                <c:pt idx="150">
                  <c:v>43853</c:v>
                </c:pt>
                <c:pt idx="151">
                  <c:v>43849</c:v>
                </c:pt>
                <c:pt idx="152">
                  <c:v>43846</c:v>
                </c:pt>
                <c:pt idx="153">
                  <c:v>43845</c:v>
                </c:pt>
                <c:pt idx="154">
                  <c:v>43844</c:v>
                </c:pt>
                <c:pt idx="155">
                  <c:v>43819</c:v>
                </c:pt>
                <c:pt idx="156">
                  <c:v>43817</c:v>
                </c:pt>
                <c:pt idx="157">
                  <c:v>43816</c:v>
                </c:pt>
                <c:pt idx="158">
                  <c:v>43813</c:v>
                </c:pt>
                <c:pt idx="159">
                  <c:v>43810</c:v>
                </c:pt>
                <c:pt idx="160">
                  <c:v>43806</c:v>
                </c:pt>
                <c:pt idx="161">
                  <c:v>43796</c:v>
                </c:pt>
                <c:pt idx="162">
                  <c:v>43742</c:v>
                </c:pt>
                <c:pt idx="163">
                  <c:v>43726</c:v>
                </c:pt>
                <c:pt idx="164">
                  <c:v>43724</c:v>
                </c:pt>
                <c:pt idx="165">
                  <c:v>43722</c:v>
                </c:pt>
                <c:pt idx="166">
                  <c:v>43721</c:v>
                </c:pt>
                <c:pt idx="167">
                  <c:v>43720</c:v>
                </c:pt>
                <c:pt idx="168">
                  <c:v>43719</c:v>
                </c:pt>
                <c:pt idx="169">
                  <c:v>43718</c:v>
                </c:pt>
                <c:pt idx="170">
                  <c:v>43713</c:v>
                </c:pt>
                <c:pt idx="171">
                  <c:v>43703</c:v>
                </c:pt>
                <c:pt idx="172">
                  <c:v>43647</c:v>
                </c:pt>
                <c:pt idx="173">
                  <c:v>43645</c:v>
                </c:pt>
                <c:pt idx="174">
                  <c:v>43636</c:v>
                </c:pt>
                <c:pt idx="175">
                  <c:v>43630</c:v>
                </c:pt>
                <c:pt idx="176">
                  <c:v>43625</c:v>
                </c:pt>
                <c:pt idx="177">
                  <c:v>43624</c:v>
                </c:pt>
                <c:pt idx="178">
                  <c:v>43621</c:v>
                </c:pt>
                <c:pt idx="179">
                  <c:v>43620</c:v>
                </c:pt>
                <c:pt idx="180">
                  <c:v>43615</c:v>
                </c:pt>
                <c:pt idx="181">
                  <c:v>43572</c:v>
                </c:pt>
                <c:pt idx="182">
                  <c:v>43563</c:v>
                </c:pt>
                <c:pt idx="183">
                  <c:v>43560</c:v>
                </c:pt>
                <c:pt idx="184">
                  <c:v>43559</c:v>
                </c:pt>
                <c:pt idx="185">
                  <c:v>43558</c:v>
                </c:pt>
                <c:pt idx="186">
                  <c:v>43557</c:v>
                </c:pt>
                <c:pt idx="187">
                  <c:v>43554</c:v>
                </c:pt>
                <c:pt idx="188">
                  <c:v>43535</c:v>
                </c:pt>
                <c:pt idx="189">
                  <c:v>43533</c:v>
                </c:pt>
                <c:pt idx="190">
                  <c:v>43510</c:v>
                </c:pt>
                <c:pt idx="191">
                  <c:v>43508</c:v>
                </c:pt>
                <c:pt idx="192">
                  <c:v>43496</c:v>
                </c:pt>
                <c:pt idx="193">
                  <c:v>43494</c:v>
                </c:pt>
                <c:pt idx="194">
                  <c:v>43488</c:v>
                </c:pt>
                <c:pt idx="195">
                  <c:v>43484</c:v>
                </c:pt>
                <c:pt idx="196">
                  <c:v>43482</c:v>
                </c:pt>
                <c:pt idx="197">
                  <c:v>43434</c:v>
                </c:pt>
                <c:pt idx="198">
                  <c:v>43430</c:v>
                </c:pt>
                <c:pt idx="199">
                  <c:v>43394</c:v>
                </c:pt>
                <c:pt idx="200">
                  <c:v>43354</c:v>
                </c:pt>
                <c:pt idx="201">
                  <c:v>43341</c:v>
                </c:pt>
                <c:pt idx="202">
                  <c:v>43293</c:v>
                </c:pt>
                <c:pt idx="203">
                  <c:v>43287</c:v>
                </c:pt>
                <c:pt idx="204">
                  <c:v>43283</c:v>
                </c:pt>
                <c:pt idx="205">
                  <c:v>43272</c:v>
                </c:pt>
                <c:pt idx="206">
                  <c:v>43268</c:v>
                </c:pt>
                <c:pt idx="207">
                  <c:v>43256</c:v>
                </c:pt>
                <c:pt idx="208">
                  <c:v>43250</c:v>
                </c:pt>
                <c:pt idx="209">
                  <c:v>43203</c:v>
                </c:pt>
                <c:pt idx="210">
                  <c:v>43196</c:v>
                </c:pt>
                <c:pt idx="211">
                  <c:v>43188</c:v>
                </c:pt>
                <c:pt idx="212">
                  <c:v>43149</c:v>
                </c:pt>
                <c:pt idx="213">
                  <c:v>43130</c:v>
                </c:pt>
                <c:pt idx="214">
                  <c:v>43124</c:v>
                </c:pt>
                <c:pt idx="215">
                  <c:v>43114</c:v>
                </c:pt>
                <c:pt idx="216">
                  <c:v>43084</c:v>
                </c:pt>
                <c:pt idx="217">
                  <c:v>43066</c:v>
                </c:pt>
                <c:pt idx="218">
                  <c:v>43061</c:v>
                </c:pt>
                <c:pt idx="219">
                  <c:v>43046</c:v>
                </c:pt>
                <c:pt idx="220">
                  <c:v>43019</c:v>
                </c:pt>
                <c:pt idx="221">
                  <c:v>43003</c:v>
                </c:pt>
                <c:pt idx="222">
                  <c:v>42994</c:v>
                </c:pt>
                <c:pt idx="223">
                  <c:v>42992</c:v>
                </c:pt>
                <c:pt idx="224">
                  <c:v>42977</c:v>
                </c:pt>
                <c:pt idx="225">
                  <c:v>42974</c:v>
                </c:pt>
                <c:pt idx="226">
                  <c:v>42972</c:v>
                </c:pt>
                <c:pt idx="227">
                  <c:v>42954</c:v>
                </c:pt>
                <c:pt idx="228">
                  <c:v>42948</c:v>
                </c:pt>
                <c:pt idx="229">
                  <c:v>42947</c:v>
                </c:pt>
                <c:pt idx="230">
                  <c:v>42943</c:v>
                </c:pt>
                <c:pt idx="231">
                  <c:v>42911</c:v>
                </c:pt>
                <c:pt idx="232">
                  <c:v>42908</c:v>
                </c:pt>
                <c:pt idx="233">
                  <c:v>42881</c:v>
                </c:pt>
                <c:pt idx="234">
                  <c:v>42873</c:v>
                </c:pt>
                <c:pt idx="235">
                  <c:v>42829</c:v>
                </c:pt>
                <c:pt idx="236">
                  <c:v>42827</c:v>
                </c:pt>
                <c:pt idx="237">
                  <c:v>42824</c:v>
                </c:pt>
                <c:pt idx="238">
                  <c:v>42823</c:v>
                </c:pt>
                <c:pt idx="239">
                  <c:v>42820</c:v>
                </c:pt>
                <c:pt idx="240">
                  <c:v>42818</c:v>
                </c:pt>
                <c:pt idx="241">
                  <c:v>42809</c:v>
                </c:pt>
                <c:pt idx="242">
                  <c:v>42807</c:v>
                </c:pt>
                <c:pt idx="243">
                  <c:v>42794</c:v>
                </c:pt>
                <c:pt idx="244">
                  <c:v>42792</c:v>
                </c:pt>
                <c:pt idx="245">
                  <c:v>42775</c:v>
                </c:pt>
                <c:pt idx="246">
                  <c:v>42768</c:v>
                </c:pt>
                <c:pt idx="247">
                  <c:v>42722</c:v>
                </c:pt>
                <c:pt idx="248">
                  <c:v>42711</c:v>
                </c:pt>
                <c:pt idx="249">
                  <c:v>42697</c:v>
                </c:pt>
                <c:pt idx="250">
                  <c:v>42687</c:v>
                </c:pt>
                <c:pt idx="251">
                  <c:v>42685</c:v>
                </c:pt>
                <c:pt idx="252">
                  <c:v>42672</c:v>
                </c:pt>
                <c:pt idx="253">
                  <c:v>42641</c:v>
                </c:pt>
                <c:pt idx="254">
                  <c:v>42636</c:v>
                </c:pt>
                <c:pt idx="255">
                  <c:v>42602</c:v>
                </c:pt>
                <c:pt idx="256">
                  <c:v>42555</c:v>
                </c:pt>
                <c:pt idx="257">
                  <c:v>42537</c:v>
                </c:pt>
                <c:pt idx="258">
                  <c:v>42530</c:v>
                </c:pt>
                <c:pt idx="259">
                  <c:v>42517</c:v>
                </c:pt>
                <c:pt idx="260">
                  <c:v>42481</c:v>
                </c:pt>
                <c:pt idx="261">
                  <c:v>42467</c:v>
                </c:pt>
                <c:pt idx="262">
                  <c:v>42463</c:v>
                </c:pt>
                <c:pt idx="263">
                  <c:v>42454</c:v>
                </c:pt>
                <c:pt idx="264">
                  <c:v>42421</c:v>
                </c:pt>
                <c:pt idx="265">
                  <c:v>42358</c:v>
                </c:pt>
                <c:pt idx="266">
                  <c:v>42346</c:v>
                </c:pt>
                <c:pt idx="267">
                  <c:v>42334</c:v>
                </c:pt>
                <c:pt idx="268">
                  <c:v>42331</c:v>
                </c:pt>
                <c:pt idx="269">
                  <c:v>42327</c:v>
                </c:pt>
                <c:pt idx="270">
                  <c:v>42321</c:v>
                </c:pt>
                <c:pt idx="271">
                  <c:v>42272</c:v>
                </c:pt>
                <c:pt idx="272">
                  <c:v>42258</c:v>
                </c:pt>
                <c:pt idx="273">
                  <c:v>42243</c:v>
                </c:pt>
                <c:pt idx="274">
                  <c:v>42204</c:v>
                </c:pt>
                <c:pt idx="275">
                  <c:v>42115</c:v>
                </c:pt>
                <c:pt idx="276">
                  <c:v>42098</c:v>
                </c:pt>
                <c:pt idx="277">
                  <c:v>42086</c:v>
                </c:pt>
                <c:pt idx="278">
                  <c:v>42077</c:v>
                </c:pt>
                <c:pt idx="279">
                  <c:v>42069</c:v>
                </c:pt>
                <c:pt idx="280">
                  <c:v>42018</c:v>
                </c:pt>
                <c:pt idx="281">
                  <c:v>42016</c:v>
                </c:pt>
                <c:pt idx="282">
                  <c:v>41968</c:v>
                </c:pt>
                <c:pt idx="283">
                  <c:v>41967</c:v>
                </c:pt>
                <c:pt idx="284">
                  <c:v>41963</c:v>
                </c:pt>
                <c:pt idx="285">
                  <c:v>41873</c:v>
                </c:pt>
                <c:pt idx="286">
                  <c:v>41833</c:v>
                </c:pt>
                <c:pt idx="287">
                  <c:v>41831</c:v>
                </c:pt>
                <c:pt idx="288">
                  <c:v>41829</c:v>
                </c:pt>
                <c:pt idx="289">
                  <c:v>41801</c:v>
                </c:pt>
                <c:pt idx="290">
                  <c:v>41790</c:v>
                </c:pt>
                <c:pt idx="291">
                  <c:v>41786</c:v>
                </c:pt>
                <c:pt idx="292">
                  <c:v>41785</c:v>
                </c:pt>
                <c:pt idx="293">
                  <c:v>41783</c:v>
                </c:pt>
                <c:pt idx="294">
                  <c:v>41782</c:v>
                </c:pt>
                <c:pt idx="295">
                  <c:v>41781</c:v>
                </c:pt>
                <c:pt idx="296">
                  <c:v>41774</c:v>
                </c:pt>
                <c:pt idx="297">
                  <c:v>41770</c:v>
                </c:pt>
                <c:pt idx="298">
                  <c:v>41757</c:v>
                </c:pt>
                <c:pt idx="299">
                  <c:v>41754</c:v>
                </c:pt>
                <c:pt idx="300">
                  <c:v>41738</c:v>
                </c:pt>
                <c:pt idx="301">
                  <c:v>41735</c:v>
                </c:pt>
                <c:pt idx="302">
                  <c:v>41730</c:v>
                </c:pt>
                <c:pt idx="303">
                  <c:v>41726</c:v>
                </c:pt>
                <c:pt idx="304">
                  <c:v>41725</c:v>
                </c:pt>
                <c:pt idx="305">
                  <c:v>41722</c:v>
                </c:pt>
                <c:pt idx="306">
                  <c:v>41720</c:v>
                </c:pt>
                <c:pt idx="307">
                  <c:v>41716</c:v>
                </c:pt>
                <c:pt idx="308">
                  <c:v>41712</c:v>
                </c:pt>
                <c:pt idx="309">
                  <c:v>41704</c:v>
                </c:pt>
                <c:pt idx="310">
                  <c:v>41694</c:v>
                </c:pt>
                <c:pt idx="311">
                  <c:v>41693</c:v>
                </c:pt>
                <c:pt idx="312">
                  <c:v>41692</c:v>
                </c:pt>
                <c:pt idx="313">
                  <c:v>41689</c:v>
                </c:pt>
                <c:pt idx="314">
                  <c:v>41688</c:v>
                </c:pt>
                <c:pt idx="315">
                  <c:v>41676</c:v>
                </c:pt>
                <c:pt idx="316">
                  <c:v>41666</c:v>
                </c:pt>
                <c:pt idx="317">
                  <c:v>41665</c:v>
                </c:pt>
                <c:pt idx="318">
                  <c:v>41660</c:v>
                </c:pt>
                <c:pt idx="319">
                  <c:v>41656</c:v>
                </c:pt>
                <c:pt idx="320">
                  <c:v>41653</c:v>
                </c:pt>
                <c:pt idx="321">
                  <c:v>41651</c:v>
                </c:pt>
                <c:pt idx="322">
                  <c:v>41649</c:v>
                </c:pt>
                <c:pt idx="323">
                  <c:v>41612</c:v>
                </c:pt>
                <c:pt idx="324">
                  <c:v>41607</c:v>
                </c:pt>
                <c:pt idx="325">
                  <c:v>41604</c:v>
                </c:pt>
                <c:pt idx="326">
                  <c:v>41602</c:v>
                </c:pt>
                <c:pt idx="327">
                  <c:v>41601</c:v>
                </c:pt>
                <c:pt idx="328">
                  <c:v>41600</c:v>
                </c:pt>
                <c:pt idx="329">
                  <c:v>41599</c:v>
                </c:pt>
                <c:pt idx="330">
                  <c:v>41597</c:v>
                </c:pt>
                <c:pt idx="331">
                  <c:v>41582</c:v>
                </c:pt>
                <c:pt idx="332">
                  <c:v>41549</c:v>
                </c:pt>
                <c:pt idx="333">
                  <c:v>41536</c:v>
                </c:pt>
                <c:pt idx="334">
                  <c:v>41530</c:v>
                </c:pt>
                <c:pt idx="335">
                  <c:v>41526</c:v>
                </c:pt>
                <c:pt idx="336">
                  <c:v>41523</c:v>
                </c:pt>
                <c:pt idx="337">
                  <c:v>41511</c:v>
                </c:pt>
                <c:pt idx="338">
                  <c:v>41510</c:v>
                </c:pt>
                <c:pt idx="339">
                  <c:v>41509</c:v>
                </c:pt>
                <c:pt idx="340">
                  <c:v>41508</c:v>
                </c:pt>
                <c:pt idx="341">
                  <c:v>41502</c:v>
                </c:pt>
                <c:pt idx="342">
                  <c:v>41445</c:v>
                </c:pt>
                <c:pt idx="343">
                  <c:v>41439</c:v>
                </c:pt>
                <c:pt idx="344">
                  <c:v>41436</c:v>
                </c:pt>
                <c:pt idx="345">
                  <c:v>41435</c:v>
                </c:pt>
                <c:pt idx="346">
                  <c:v>41434</c:v>
                </c:pt>
                <c:pt idx="347">
                  <c:v>41432</c:v>
                </c:pt>
                <c:pt idx="348">
                  <c:v>41428</c:v>
                </c:pt>
                <c:pt idx="349">
                  <c:v>41422</c:v>
                </c:pt>
                <c:pt idx="350">
                  <c:v>41420</c:v>
                </c:pt>
                <c:pt idx="351">
                  <c:v>41418</c:v>
                </c:pt>
                <c:pt idx="352">
                  <c:v>41417</c:v>
                </c:pt>
                <c:pt idx="353">
                  <c:v>41416</c:v>
                </c:pt>
                <c:pt idx="354">
                  <c:v>41415</c:v>
                </c:pt>
                <c:pt idx="355">
                  <c:v>41413</c:v>
                </c:pt>
                <c:pt idx="356">
                  <c:v>41412</c:v>
                </c:pt>
                <c:pt idx="357">
                  <c:v>41392</c:v>
                </c:pt>
                <c:pt idx="358">
                  <c:v>41384</c:v>
                </c:pt>
                <c:pt idx="359">
                  <c:v>41377</c:v>
                </c:pt>
                <c:pt idx="360">
                  <c:v>41373</c:v>
                </c:pt>
                <c:pt idx="361">
                  <c:v>41365</c:v>
                </c:pt>
                <c:pt idx="362">
                  <c:v>41361</c:v>
                </c:pt>
                <c:pt idx="363">
                  <c:v>41358</c:v>
                </c:pt>
                <c:pt idx="364">
                  <c:v>41313</c:v>
                </c:pt>
                <c:pt idx="365">
                  <c:v>41311</c:v>
                </c:pt>
                <c:pt idx="366">
                  <c:v>41310</c:v>
                </c:pt>
                <c:pt idx="367">
                  <c:v>41306</c:v>
                </c:pt>
                <c:pt idx="368">
                  <c:v>41294</c:v>
                </c:pt>
                <c:pt idx="369">
                  <c:v>41293</c:v>
                </c:pt>
                <c:pt idx="370">
                  <c:v>41291</c:v>
                </c:pt>
                <c:pt idx="371">
                  <c:v>41285</c:v>
                </c:pt>
                <c:pt idx="372">
                  <c:v>41282</c:v>
                </c:pt>
                <c:pt idx="373">
                  <c:v>41269</c:v>
                </c:pt>
                <c:pt idx="374">
                  <c:v>41255</c:v>
                </c:pt>
                <c:pt idx="375">
                  <c:v>41250</c:v>
                </c:pt>
                <c:pt idx="376">
                  <c:v>41229</c:v>
                </c:pt>
                <c:pt idx="377">
                  <c:v>41228</c:v>
                </c:pt>
                <c:pt idx="378">
                  <c:v>41222</c:v>
                </c:pt>
                <c:pt idx="379">
                  <c:v>41159</c:v>
                </c:pt>
                <c:pt idx="380">
                  <c:v>41156</c:v>
                </c:pt>
                <c:pt idx="381">
                  <c:v>41145</c:v>
                </c:pt>
                <c:pt idx="382">
                  <c:v>41138</c:v>
                </c:pt>
                <c:pt idx="383">
                  <c:v>41137</c:v>
                </c:pt>
                <c:pt idx="384">
                  <c:v>41134</c:v>
                </c:pt>
                <c:pt idx="385">
                  <c:v>41131</c:v>
                </c:pt>
                <c:pt idx="386">
                  <c:v>41087</c:v>
                </c:pt>
                <c:pt idx="387">
                  <c:v>41079</c:v>
                </c:pt>
                <c:pt idx="388">
                  <c:v>41052</c:v>
                </c:pt>
                <c:pt idx="389">
                  <c:v>41048</c:v>
                </c:pt>
                <c:pt idx="390">
                  <c:v>41001</c:v>
                </c:pt>
                <c:pt idx="391">
                  <c:v>40999</c:v>
                </c:pt>
                <c:pt idx="392">
                  <c:v>40998</c:v>
                </c:pt>
                <c:pt idx="393">
                  <c:v>40996</c:v>
                </c:pt>
                <c:pt idx="394">
                  <c:v>40991</c:v>
                </c:pt>
                <c:pt idx="395">
                  <c:v>40987</c:v>
                </c:pt>
                <c:pt idx="396">
                  <c:v>40966</c:v>
                </c:pt>
                <c:pt idx="397">
                  <c:v>40938</c:v>
                </c:pt>
                <c:pt idx="398">
                  <c:v>40936</c:v>
                </c:pt>
                <c:pt idx="399">
                  <c:v>40933</c:v>
                </c:pt>
                <c:pt idx="400">
                  <c:v>40921</c:v>
                </c:pt>
                <c:pt idx="401">
                  <c:v>40918</c:v>
                </c:pt>
                <c:pt idx="402">
                  <c:v>40884</c:v>
                </c:pt>
                <c:pt idx="403">
                  <c:v>40866</c:v>
                </c:pt>
                <c:pt idx="404">
                  <c:v>40865</c:v>
                </c:pt>
                <c:pt idx="405">
                  <c:v>40859</c:v>
                </c:pt>
                <c:pt idx="406">
                  <c:v>40851</c:v>
                </c:pt>
                <c:pt idx="407">
                  <c:v>40849</c:v>
                </c:pt>
                <c:pt idx="408">
                  <c:v>40847</c:v>
                </c:pt>
                <c:pt idx="409">
                  <c:v>40830</c:v>
                </c:pt>
                <c:pt idx="410">
                  <c:v>40803</c:v>
                </c:pt>
                <c:pt idx="411">
                  <c:v>40799</c:v>
                </c:pt>
                <c:pt idx="412">
                  <c:v>40795</c:v>
                </c:pt>
                <c:pt idx="413">
                  <c:v>40775</c:v>
                </c:pt>
                <c:pt idx="414">
                  <c:v>40768</c:v>
                </c:pt>
                <c:pt idx="415">
                  <c:v>40767</c:v>
                </c:pt>
                <c:pt idx="416">
                  <c:v>40711</c:v>
                </c:pt>
                <c:pt idx="417">
                  <c:v>40700</c:v>
                </c:pt>
                <c:pt idx="418">
                  <c:v>40684</c:v>
                </c:pt>
                <c:pt idx="419">
                  <c:v>40682</c:v>
                </c:pt>
                <c:pt idx="420">
                  <c:v>40676</c:v>
                </c:pt>
                <c:pt idx="421">
                  <c:v>40655</c:v>
                </c:pt>
                <c:pt idx="422">
                  <c:v>40641</c:v>
                </c:pt>
                <c:pt idx="423">
                  <c:v>40639</c:v>
                </c:pt>
                <c:pt idx="424">
                  <c:v>40634</c:v>
                </c:pt>
                <c:pt idx="425">
                  <c:v>40629</c:v>
                </c:pt>
                <c:pt idx="426">
                  <c:v>40590</c:v>
                </c:pt>
                <c:pt idx="427">
                  <c:v>40582</c:v>
                </c:pt>
                <c:pt idx="428">
                  <c:v>40581</c:v>
                </c:pt>
                <c:pt idx="429">
                  <c:v>40578</c:v>
                </c:pt>
                <c:pt idx="430">
                  <c:v>40577</c:v>
                </c:pt>
                <c:pt idx="431">
                  <c:v>40567</c:v>
                </c:pt>
                <c:pt idx="432">
                  <c:v>40563</c:v>
                </c:pt>
                <c:pt idx="433">
                  <c:v>40557</c:v>
                </c:pt>
                <c:pt idx="434">
                  <c:v>40550</c:v>
                </c:pt>
                <c:pt idx="435">
                  <c:v>40549</c:v>
                </c:pt>
                <c:pt idx="436">
                  <c:v>40547</c:v>
                </c:pt>
                <c:pt idx="437">
                  <c:v>40543</c:v>
                </c:pt>
                <c:pt idx="438">
                  <c:v>40541</c:v>
                </c:pt>
                <c:pt idx="439">
                  <c:v>40533</c:v>
                </c:pt>
                <c:pt idx="440">
                  <c:v>40527</c:v>
                </c:pt>
                <c:pt idx="441">
                  <c:v>40526</c:v>
                </c:pt>
                <c:pt idx="442">
                  <c:v>40514</c:v>
                </c:pt>
                <c:pt idx="443">
                  <c:v>40504</c:v>
                </c:pt>
                <c:pt idx="444">
                  <c:v>40501</c:v>
                </c:pt>
                <c:pt idx="445">
                  <c:v>40499</c:v>
                </c:pt>
                <c:pt idx="446">
                  <c:v>40497</c:v>
                </c:pt>
                <c:pt idx="447">
                  <c:v>40491</c:v>
                </c:pt>
                <c:pt idx="448">
                  <c:v>40471</c:v>
                </c:pt>
                <c:pt idx="449">
                  <c:v>40452</c:v>
                </c:pt>
                <c:pt idx="450">
                  <c:v>40448</c:v>
                </c:pt>
                <c:pt idx="451">
                  <c:v>40442</c:v>
                </c:pt>
                <c:pt idx="452">
                  <c:v>40441</c:v>
                </c:pt>
                <c:pt idx="453">
                  <c:v>40439</c:v>
                </c:pt>
                <c:pt idx="454">
                  <c:v>40435</c:v>
                </c:pt>
                <c:pt idx="455">
                  <c:v>40431</c:v>
                </c:pt>
                <c:pt idx="456">
                  <c:v>40418</c:v>
                </c:pt>
                <c:pt idx="457">
                  <c:v>40417</c:v>
                </c:pt>
                <c:pt idx="458">
                  <c:v>40415</c:v>
                </c:pt>
                <c:pt idx="459">
                  <c:v>40414</c:v>
                </c:pt>
                <c:pt idx="460">
                  <c:v>40411</c:v>
                </c:pt>
                <c:pt idx="461">
                  <c:v>40407</c:v>
                </c:pt>
                <c:pt idx="462">
                  <c:v>40406</c:v>
                </c:pt>
                <c:pt idx="463">
                  <c:v>40401</c:v>
                </c:pt>
                <c:pt idx="464">
                  <c:v>40400</c:v>
                </c:pt>
                <c:pt idx="465">
                  <c:v>40396</c:v>
                </c:pt>
                <c:pt idx="466">
                  <c:v>40389</c:v>
                </c:pt>
                <c:pt idx="467">
                  <c:v>40379</c:v>
                </c:pt>
                <c:pt idx="468">
                  <c:v>40337</c:v>
                </c:pt>
                <c:pt idx="469">
                  <c:v>40318</c:v>
                </c:pt>
                <c:pt idx="470">
                  <c:v>40315</c:v>
                </c:pt>
                <c:pt idx="471">
                  <c:v>40274</c:v>
                </c:pt>
                <c:pt idx="472">
                  <c:v>40238</c:v>
                </c:pt>
                <c:pt idx="473">
                  <c:v>40193</c:v>
                </c:pt>
                <c:pt idx="474">
                  <c:v>40185</c:v>
                </c:pt>
                <c:pt idx="475">
                  <c:v>40151</c:v>
                </c:pt>
                <c:pt idx="476">
                  <c:v>40140</c:v>
                </c:pt>
                <c:pt idx="477">
                  <c:v>40134</c:v>
                </c:pt>
                <c:pt idx="478">
                  <c:v>40107</c:v>
                </c:pt>
                <c:pt idx="479">
                  <c:v>40047</c:v>
                </c:pt>
                <c:pt idx="480">
                  <c:v>40045</c:v>
                </c:pt>
                <c:pt idx="481">
                  <c:v>40039</c:v>
                </c:pt>
                <c:pt idx="482">
                  <c:v>40008</c:v>
                </c:pt>
                <c:pt idx="483">
                  <c:v>39955</c:v>
                </c:pt>
                <c:pt idx="484">
                  <c:v>39920</c:v>
                </c:pt>
                <c:pt idx="485">
                  <c:v>39919</c:v>
                </c:pt>
                <c:pt idx="486">
                  <c:v>39821</c:v>
                </c:pt>
                <c:pt idx="487">
                  <c:v>39780</c:v>
                </c:pt>
                <c:pt idx="488">
                  <c:v>39773</c:v>
                </c:pt>
                <c:pt idx="489">
                  <c:v>39770</c:v>
                </c:pt>
                <c:pt idx="490">
                  <c:v>39742</c:v>
                </c:pt>
                <c:pt idx="491">
                  <c:v>39729</c:v>
                </c:pt>
                <c:pt idx="492">
                  <c:v>39725</c:v>
                </c:pt>
                <c:pt idx="493">
                  <c:v>39720</c:v>
                </c:pt>
                <c:pt idx="494">
                  <c:v>39680</c:v>
                </c:pt>
                <c:pt idx="495">
                  <c:v>39676</c:v>
                </c:pt>
                <c:pt idx="496">
                  <c:v>39626</c:v>
                </c:pt>
                <c:pt idx="497">
                  <c:v>39616</c:v>
                </c:pt>
                <c:pt idx="498">
                  <c:v>39591</c:v>
                </c:pt>
                <c:pt idx="499">
                  <c:v>39589</c:v>
                </c:pt>
                <c:pt idx="500">
                  <c:v>39585</c:v>
                </c:pt>
                <c:pt idx="501">
                  <c:v>39580</c:v>
                </c:pt>
                <c:pt idx="502">
                  <c:v>39527</c:v>
                </c:pt>
                <c:pt idx="503">
                  <c:v>39524</c:v>
                </c:pt>
                <c:pt idx="504">
                  <c:v>39522</c:v>
                </c:pt>
                <c:pt idx="505">
                  <c:v>39458</c:v>
                </c:pt>
                <c:pt idx="506">
                  <c:v>39410</c:v>
                </c:pt>
                <c:pt idx="507">
                  <c:v>39402</c:v>
                </c:pt>
                <c:pt idx="508">
                  <c:v>39316</c:v>
                </c:pt>
                <c:pt idx="509">
                  <c:v>39252</c:v>
                </c:pt>
                <c:pt idx="510">
                  <c:v>39226</c:v>
                </c:pt>
                <c:pt idx="511">
                  <c:v>39224</c:v>
                </c:pt>
                <c:pt idx="512">
                  <c:v>39205</c:v>
                </c:pt>
                <c:pt idx="513">
                  <c:v>39184</c:v>
                </c:pt>
                <c:pt idx="514">
                  <c:v>39168</c:v>
                </c:pt>
                <c:pt idx="515">
                  <c:v>39164</c:v>
                </c:pt>
                <c:pt idx="516">
                  <c:v>39042</c:v>
                </c:pt>
                <c:pt idx="517">
                  <c:v>39039</c:v>
                </c:pt>
                <c:pt idx="518">
                  <c:v>38961</c:v>
                </c:pt>
                <c:pt idx="519">
                  <c:v>38195</c:v>
                </c:pt>
                <c:pt idx="520">
                  <c:v>37964</c:v>
                </c:pt>
                <c:pt idx="521">
                  <c:v>37579</c:v>
                </c:pt>
              </c:numCache>
            </c:numRef>
          </c:cat>
          <c:val>
            <c:numRef>
              <c:f>MFsentimentanalysis!$F$3:$F$524</c:f>
              <c:numCache>
                <c:formatCode>General</c:formatCode>
                <c:ptCount val="522"/>
                <c:pt idx="10">
                  <c:v>1</c:v>
                </c:pt>
                <c:pt idx="48">
                  <c:v>1</c:v>
                </c:pt>
                <c:pt idx="68">
                  <c:v>1</c:v>
                </c:pt>
                <c:pt idx="85">
                  <c:v>1</c:v>
                </c:pt>
                <c:pt idx="88">
                  <c:v>1</c:v>
                </c:pt>
                <c:pt idx="89">
                  <c:v>1</c:v>
                </c:pt>
                <c:pt idx="118">
                  <c:v>1</c:v>
                </c:pt>
                <c:pt idx="182">
                  <c:v>1</c:v>
                </c:pt>
                <c:pt idx="199">
                  <c:v>1</c:v>
                </c:pt>
                <c:pt idx="213">
                  <c:v>1</c:v>
                </c:pt>
                <c:pt idx="215">
                  <c:v>1</c:v>
                </c:pt>
                <c:pt idx="218">
                  <c:v>1</c:v>
                </c:pt>
                <c:pt idx="223">
                  <c:v>1</c:v>
                </c:pt>
                <c:pt idx="226">
                  <c:v>1</c:v>
                </c:pt>
                <c:pt idx="234">
                  <c:v>1</c:v>
                </c:pt>
                <c:pt idx="238">
                  <c:v>1</c:v>
                </c:pt>
                <c:pt idx="254">
                  <c:v>1</c:v>
                </c:pt>
                <c:pt idx="273">
                  <c:v>1</c:v>
                </c:pt>
                <c:pt idx="274">
                  <c:v>1</c:v>
                </c:pt>
                <c:pt idx="277">
                  <c:v>1</c:v>
                </c:pt>
                <c:pt idx="285">
                  <c:v>1</c:v>
                </c:pt>
                <c:pt idx="309">
                  <c:v>1</c:v>
                </c:pt>
                <c:pt idx="316">
                  <c:v>1</c:v>
                </c:pt>
                <c:pt idx="320">
                  <c:v>1</c:v>
                </c:pt>
                <c:pt idx="323">
                  <c:v>1</c:v>
                </c:pt>
                <c:pt idx="325">
                  <c:v>1</c:v>
                </c:pt>
                <c:pt idx="328">
                  <c:v>1</c:v>
                </c:pt>
                <c:pt idx="335">
                  <c:v>1</c:v>
                </c:pt>
                <c:pt idx="337">
                  <c:v>1</c:v>
                </c:pt>
                <c:pt idx="362">
                  <c:v>1</c:v>
                </c:pt>
                <c:pt idx="364">
                  <c:v>1</c:v>
                </c:pt>
                <c:pt idx="366">
                  <c:v>1</c:v>
                </c:pt>
                <c:pt idx="384">
                  <c:v>1</c:v>
                </c:pt>
                <c:pt idx="399">
                  <c:v>1</c:v>
                </c:pt>
                <c:pt idx="426">
                  <c:v>1</c:v>
                </c:pt>
                <c:pt idx="437">
                  <c:v>1</c:v>
                </c:pt>
                <c:pt idx="448">
                  <c:v>1</c:v>
                </c:pt>
                <c:pt idx="451">
                  <c:v>1</c:v>
                </c:pt>
                <c:pt idx="486">
                  <c:v>1</c:v>
                </c:pt>
                <c:pt idx="491">
                  <c:v>1</c:v>
                </c:pt>
                <c:pt idx="501">
                  <c:v>1</c:v>
                </c:pt>
                <c:pt idx="5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60-44D3-9517-620EC8E9D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125503"/>
        <c:axId val="401125919"/>
      </c:areaChart>
      <c:dateAx>
        <c:axId val="401125503"/>
        <c:scaling>
          <c:orientation val="minMax"/>
          <c:min val="44197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25919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40112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25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$GME Stock Price (2021 to Present)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'$ GME Price Action'!$C$2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'$ GME Price Action'!$B$3:$B$4813</c:f>
              <c:numCache>
                <c:formatCode>mm/dd/yy;@</c:formatCode>
                <c:ptCount val="4811"/>
                <c:pt idx="0">
                  <c:v>37634</c:v>
                </c:pt>
                <c:pt idx="1">
                  <c:v>37635</c:v>
                </c:pt>
                <c:pt idx="2">
                  <c:v>37636</c:v>
                </c:pt>
                <c:pt idx="3">
                  <c:v>37637</c:v>
                </c:pt>
                <c:pt idx="4">
                  <c:v>37638</c:v>
                </c:pt>
                <c:pt idx="5">
                  <c:v>37642</c:v>
                </c:pt>
                <c:pt idx="6">
                  <c:v>37643</c:v>
                </c:pt>
                <c:pt idx="7">
                  <c:v>37644</c:v>
                </c:pt>
                <c:pt idx="8">
                  <c:v>37645</c:v>
                </c:pt>
                <c:pt idx="9">
                  <c:v>37648</c:v>
                </c:pt>
                <c:pt idx="10">
                  <c:v>37649</c:v>
                </c:pt>
                <c:pt idx="11">
                  <c:v>37650</c:v>
                </c:pt>
                <c:pt idx="12">
                  <c:v>37651</c:v>
                </c:pt>
                <c:pt idx="13">
                  <c:v>37652</c:v>
                </c:pt>
                <c:pt idx="14">
                  <c:v>37655</c:v>
                </c:pt>
                <c:pt idx="15">
                  <c:v>37656</c:v>
                </c:pt>
                <c:pt idx="16">
                  <c:v>37657</c:v>
                </c:pt>
                <c:pt idx="17">
                  <c:v>37658</c:v>
                </c:pt>
                <c:pt idx="18">
                  <c:v>37659</c:v>
                </c:pt>
                <c:pt idx="19">
                  <c:v>37662</c:v>
                </c:pt>
                <c:pt idx="20">
                  <c:v>37663</c:v>
                </c:pt>
                <c:pt idx="21">
                  <c:v>37664</c:v>
                </c:pt>
                <c:pt idx="22">
                  <c:v>37665</c:v>
                </c:pt>
                <c:pt idx="23">
                  <c:v>37666</c:v>
                </c:pt>
                <c:pt idx="24">
                  <c:v>37670</c:v>
                </c:pt>
                <c:pt idx="25">
                  <c:v>37671</c:v>
                </c:pt>
                <c:pt idx="26">
                  <c:v>37672</c:v>
                </c:pt>
                <c:pt idx="27">
                  <c:v>37673</c:v>
                </c:pt>
                <c:pt idx="28">
                  <c:v>37676</c:v>
                </c:pt>
                <c:pt idx="29">
                  <c:v>37677</c:v>
                </c:pt>
                <c:pt idx="30">
                  <c:v>37678</c:v>
                </c:pt>
                <c:pt idx="31">
                  <c:v>37679</c:v>
                </c:pt>
                <c:pt idx="32">
                  <c:v>37680</c:v>
                </c:pt>
                <c:pt idx="33">
                  <c:v>37683</c:v>
                </c:pt>
                <c:pt idx="34">
                  <c:v>37684</c:v>
                </c:pt>
                <c:pt idx="35">
                  <c:v>37685</c:v>
                </c:pt>
                <c:pt idx="36">
                  <c:v>37686</c:v>
                </c:pt>
                <c:pt idx="37">
                  <c:v>37687</c:v>
                </c:pt>
                <c:pt idx="38">
                  <c:v>37690</c:v>
                </c:pt>
                <c:pt idx="39">
                  <c:v>37691</c:v>
                </c:pt>
                <c:pt idx="40">
                  <c:v>37692</c:v>
                </c:pt>
                <c:pt idx="41">
                  <c:v>37693</c:v>
                </c:pt>
                <c:pt idx="42">
                  <c:v>37694</c:v>
                </c:pt>
                <c:pt idx="43">
                  <c:v>37697</c:v>
                </c:pt>
                <c:pt idx="44">
                  <c:v>37698</c:v>
                </c:pt>
                <c:pt idx="45">
                  <c:v>37699</c:v>
                </c:pt>
                <c:pt idx="46">
                  <c:v>37700</c:v>
                </c:pt>
                <c:pt idx="47">
                  <c:v>37701</c:v>
                </c:pt>
                <c:pt idx="48">
                  <c:v>37704</c:v>
                </c:pt>
                <c:pt idx="49">
                  <c:v>37705</c:v>
                </c:pt>
                <c:pt idx="50">
                  <c:v>37706</c:v>
                </c:pt>
                <c:pt idx="51">
                  <c:v>37707</c:v>
                </c:pt>
                <c:pt idx="52">
                  <c:v>37708</c:v>
                </c:pt>
                <c:pt idx="53">
                  <c:v>37711</c:v>
                </c:pt>
                <c:pt idx="54">
                  <c:v>37712</c:v>
                </c:pt>
                <c:pt idx="55">
                  <c:v>37713</c:v>
                </c:pt>
                <c:pt idx="56">
                  <c:v>37714</c:v>
                </c:pt>
                <c:pt idx="57">
                  <c:v>37715</c:v>
                </c:pt>
                <c:pt idx="58">
                  <c:v>37718</c:v>
                </c:pt>
                <c:pt idx="59">
                  <c:v>37719</c:v>
                </c:pt>
                <c:pt idx="60">
                  <c:v>37720</c:v>
                </c:pt>
                <c:pt idx="61">
                  <c:v>37721</c:v>
                </c:pt>
                <c:pt idx="62">
                  <c:v>37722</c:v>
                </c:pt>
                <c:pt idx="63">
                  <c:v>37725</c:v>
                </c:pt>
                <c:pt idx="64">
                  <c:v>37726</c:v>
                </c:pt>
                <c:pt idx="65">
                  <c:v>37727</c:v>
                </c:pt>
                <c:pt idx="66">
                  <c:v>37728</c:v>
                </c:pt>
                <c:pt idx="67">
                  <c:v>37732</c:v>
                </c:pt>
                <c:pt idx="68">
                  <c:v>37733</c:v>
                </c:pt>
                <c:pt idx="69">
                  <c:v>37734</c:v>
                </c:pt>
                <c:pt idx="70">
                  <c:v>37735</c:v>
                </c:pt>
                <c:pt idx="71">
                  <c:v>37736</c:v>
                </c:pt>
                <c:pt idx="72">
                  <c:v>37739</c:v>
                </c:pt>
                <c:pt idx="73">
                  <c:v>37740</c:v>
                </c:pt>
                <c:pt idx="74">
                  <c:v>37741</c:v>
                </c:pt>
                <c:pt idx="75">
                  <c:v>37742</c:v>
                </c:pt>
                <c:pt idx="76">
                  <c:v>37743</c:v>
                </c:pt>
                <c:pt idx="77">
                  <c:v>37746</c:v>
                </c:pt>
                <c:pt idx="78">
                  <c:v>37747</c:v>
                </c:pt>
                <c:pt idx="79">
                  <c:v>37748</c:v>
                </c:pt>
                <c:pt idx="80">
                  <c:v>37749</c:v>
                </c:pt>
                <c:pt idx="81">
                  <c:v>37750</c:v>
                </c:pt>
                <c:pt idx="82">
                  <c:v>37753</c:v>
                </c:pt>
                <c:pt idx="83">
                  <c:v>37754</c:v>
                </c:pt>
                <c:pt idx="84">
                  <c:v>37755</c:v>
                </c:pt>
                <c:pt idx="85">
                  <c:v>37756</c:v>
                </c:pt>
                <c:pt idx="86">
                  <c:v>37757</c:v>
                </c:pt>
                <c:pt idx="87">
                  <c:v>37760</c:v>
                </c:pt>
                <c:pt idx="88">
                  <c:v>37761</c:v>
                </c:pt>
                <c:pt idx="89">
                  <c:v>37762</c:v>
                </c:pt>
                <c:pt idx="90">
                  <c:v>37763</c:v>
                </c:pt>
                <c:pt idx="91">
                  <c:v>37764</c:v>
                </c:pt>
                <c:pt idx="92">
                  <c:v>37768</c:v>
                </c:pt>
                <c:pt idx="93">
                  <c:v>37769</c:v>
                </c:pt>
                <c:pt idx="94">
                  <c:v>37770</c:v>
                </c:pt>
                <c:pt idx="95">
                  <c:v>37771</c:v>
                </c:pt>
                <c:pt idx="96">
                  <c:v>37774</c:v>
                </c:pt>
                <c:pt idx="97">
                  <c:v>37775</c:v>
                </c:pt>
                <c:pt idx="98">
                  <c:v>37776</c:v>
                </c:pt>
                <c:pt idx="99">
                  <c:v>37777</c:v>
                </c:pt>
                <c:pt idx="100">
                  <c:v>37778</c:v>
                </c:pt>
                <c:pt idx="101">
                  <c:v>37781</c:v>
                </c:pt>
                <c:pt idx="102">
                  <c:v>37782</c:v>
                </c:pt>
                <c:pt idx="103">
                  <c:v>37783</c:v>
                </c:pt>
                <c:pt idx="104">
                  <c:v>37784</c:v>
                </c:pt>
                <c:pt idx="105">
                  <c:v>37785</c:v>
                </c:pt>
                <c:pt idx="106">
                  <c:v>37788</c:v>
                </c:pt>
                <c:pt idx="107">
                  <c:v>37789</c:v>
                </c:pt>
                <c:pt idx="108">
                  <c:v>37790</c:v>
                </c:pt>
                <c:pt idx="109">
                  <c:v>37791</c:v>
                </c:pt>
                <c:pt idx="110">
                  <c:v>37792</c:v>
                </c:pt>
                <c:pt idx="111">
                  <c:v>37795</c:v>
                </c:pt>
                <c:pt idx="112">
                  <c:v>37796</c:v>
                </c:pt>
                <c:pt idx="113">
                  <c:v>37797</c:v>
                </c:pt>
                <c:pt idx="114">
                  <c:v>37798</c:v>
                </c:pt>
                <c:pt idx="115">
                  <c:v>37799</c:v>
                </c:pt>
                <c:pt idx="116">
                  <c:v>37802</c:v>
                </c:pt>
                <c:pt idx="117">
                  <c:v>37803</c:v>
                </c:pt>
                <c:pt idx="118">
                  <c:v>37804</c:v>
                </c:pt>
                <c:pt idx="119">
                  <c:v>37805</c:v>
                </c:pt>
                <c:pt idx="120">
                  <c:v>37809</c:v>
                </c:pt>
                <c:pt idx="121">
                  <c:v>37810</c:v>
                </c:pt>
                <c:pt idx="122">
                  <c:v>37811</c:v>
                </c:pt>
                <c:pt idx="123">
                  <c:v>37812</c:v>
                </c:pt>
                <c:pt idx="124">
                  <c:v>37813</c:v>
                </c:pt>
                <c:pt idx="125">
                  <c:v>37816</c:v>
                </c:pt>
                <c:pt idx="126">
                  <c:v>37817</c:v>
                </c:pt>
                <c:pt idx="127">
                  <c:v>37818</c:v>
                </c:pt>
                <c:pt idx="128">
                  <c:v>37819</c:v>
                </c:pt>
                <c:pt idx="129">
                  <c:v>37820</c:v>
                </c:pt>
                <c:pt idx="130">
                  <c:v>37823</c:v>
                </c:pt>
                <c:pt idx="131">
                  <c:v>37824</c:v>
                </c:pt>
                <c:pt idx="132">
                  <c:v>37825</c:v>
                </c:pt>
                <c:pt idx="133">
                  <c:v>37826</c:v>
                </c:pt>
                <c:pt idx="134">
                  <c:v>37827</c:v>
                </c:pt>
                <c:pt idx="135">
                  <c:v>37830</c:v>
                </c:pt>
                <c:pt idx="136">
                  <c:v>37831</c:v>
                </c:pt>
                <c:pt idx="137">
                  <c:v>37832</c:v>
                </c:pt>
                <c:pt idx="138">
                  <c:v>37833</c:v>
                </c:pt>
                <c:pt idx="139">
                  <c:v>37834</c:v>
                </c:pt>
                <c:pt idx="140">
                  <c:v>37837</c:v>
                </c:pt>
                <c:pt idx="141">
                  <c:v>37838</c:v>
                </c:pt>
                <c:pt idx="142">
                  <c:v>37839</c:v>
                </c:pt>
                <c:pt idx="143">
                  <c:v>37840</c:v>
                </c:pt>
                <c:pt idx="144">
                  <c:v>37841</c:v>
                </c:pt>
                <c:pt idx="145">
                  <c:v>37844</c:v>
                </c:pt>
                <c:pt idx="146">
                  <c:v>37845</c:v>
                </c:pt>
                <c:pt idx="147">
                  <c:v>37846</c:v>
                </c:pt>
                <c:pt idx="148">
                  <c:v>37847</c:v>
                </c:pt>
                <c:pt idx="149">
                  <c:v>37848</c:v>
                </c:pt>
                <c:pt idx="150">
                  <c:v>37851</c:v>
                </c:pt>
                <c:pt idx="151">
                  <c:v>37852</c:v>
                </c:pt>
                <c:pt idx="152">
                  <c:v>37853</c:v>
                </c:pt>
                <c:pt idx="153">
                  <c:v>37854</c:v>
                </c:pt>
                <c:pt idx="154">
                  <c:v>37855</c:v>
                </c:pt>
                <c:pt idx="155">
                  <c:v>37858</c:v>
                </c:pt>
                <c:pt idx="156">
                  <c:v>37859</c:v>
                </c:pt>
                <c:pt idx="157">
                  <c:v>37860</c:v>
                </c:pt>
                <c:pt idx="158">
                  <c:v>37861</c:v>
                </c:pt>
                <c:pt idx="159">
                  <c:v>37862</c:v>
                </c:pt>
                <c:pt idx="160">
                  <c:v>37866</c:v>
                </c:pt>
                <c:pt idx="161">
                  <c:v>37867</c:v>
                </c:pt>
                <c:pt idx="162">
                  <c:v>37868</c:v>
                </c:pt>
                <c:pt idx="163">
                  <c:v>37869</c:v>
                </c:pt>
                <c:pt idx="164">
                  <c:v>37872</c:v>
                </c:pt>
                <c:pt idx="165">
                  <c:v>37873</c:v>
                </c:pt>
                <c:pt idx="166">
                  <c:v>37874</c:v>
                </c:pt>
                <c:pt idx="167">
                  <c:v>37875</c:v>
                </c:pt>
                <c:pt idx="168">
                  <c:v>37876</c:v>
                </c:pt>
                <c:pt idx="169">
                  <c:v>37879</c:v>
                </c:pt>
                <c:pt idx="170">
                  <c:v>37880</c:v>
                </c:pt>
                <c:pt idx="171">
                  <c:v>37881</c:v>
                </c:pt>
                <c:pt idx="172">
                  <c:v>37882</c:v>
                </c:pt>
                <c:pt idx="173">
                  <c:v>37883</c:v>
                </c:pt>
                <c:pt idx="174">
                  <c:v>37886</c:v>
                </c:pt>
                <c:pt idx="175">
                  <c:v>37887</c:v>
                </c:pt>
                <c:pt idx="176">
                  <c:v>37888</c:v>
                </c:pt>
                <c:pt idx="177">
                  <c:v>37889</c:v>
                </c:pt>
                <c:pt idx="178">
                  <c:v>37890</c:v>
                </c:pt>
                <c:pt idx="179">
                  <c:v>37893</c:v>
                </c:pt>
                <c:pt idx="180">
                  <c:v>37894</c:v>
                </c:pt>
                <c:pt idx="181">
                  <c:v>37895</c:v>
                </c:pt>
                <c:pt idx="182">
                  <c:v>37896</c:v>
                </c:pt>
                <c:pt idx="183">
                  <c:v>37897</c:v>
                </c:pt>
                <c:pt idx="184">
                  <c:v>37900</c:v>
                </c:pt>
                <c:pt idx="185">
                  <c:v>37901</c:v>
                </c:pt>
                <c:pt idx="186">
                  <c:v>37902</c:v>
                </c:pt>
                <c:pt idx="187">
                  <c:v>37903</c:v>
                </c:pt>
                <c:pt idx="188">
                  <c:v>37904</c:v>
                </c:pt>
                <c:pt idx="189">
                  <c:v>37907</c:v>
                </c:pt>
                <c:pt idx="190">
                  <c:v>37908</c:v>
                </c:pt>
                <c:pt idx="191">
                  <c:v>37909</c:v>
                </c:pt>
                <c:pt idx="192">
                  <c:v>37910</c:v>
                </c:pt>
                <c:pt idx="193">
                  <c:v>37911</c:v>
                </c:pt>
                <c:pt idx="194">
                  <c:v>37914</c:v>
                </c:pt>
                <c:pt idx="195">
                  <c:v>37915</c:v>
                </c:pt>
                <c:pt idx="196">
                  <c:v>37916</c:v>
                </c:pt>
                <c:pt idx="197">
                  <c:v>37917</c:v>
                </c:pt>
                <c:pt idx="198">
                  <c:v>37918</c:v>
                </c:pt>
                <c:pt idx="199">
                  <c:v>37921</c:v>
                </c:pt>
                <c:pt idx="200">
                  <c:v>37922</c:v>
                </c:pt>
                <c:pt idx="201">
                  <c:v>37923</c:v>
                </c:pt>
                <c:pt idx="202">
                  <c:v>37924</c:v>
                </c:pt>
                <c:pt idx="203">
                  <c:v>37925</c:v>
                </c:pt>
                <c:pt idx="204">
                  <c:v>37928</c:v>
                </c:pt>
                <c:pt idx="205">
                  <c:v>37929</c:v>
                </c:pt>
                <c:pt idx="206">
                  <c:v>37930</c:v>
                </c:pt>
                <c:pt idx="207">
                  <c:v>37931</c:v>
                </c:pt>
                <c:pt idx="208">
                  <c:v>37932</c:v>
                </c:pt>
                <c:pt idx="209">
                  <c:v>37935</c:v>
                </c:pt>
                <c:pt idx="210">
                  <c:v>37936</c:v>
                </c:pt>
                <c:pt idx="211">
                  <c:v>37937</c:v>
                </c:pt>
                <c:pt idx="212">
                  <c:v>37938</c:v>
                </c:pt>
                <c:pt idx="213">
                  <c:v>37939</c:v>
                </c:pt>
                <c:pt idx="214">
                  <c:v>37942</c:v>
                </c:pt>
                <c:pt idx="215">
                  <c:v>37943</c:v>
                </c:pt>
                <c:pt idx="216">
                  <c:v>37944</c:v>
                </c:pt>
                <c:pt idx="217">
                  <c:v>37945</c:v>
                </c:pt>
                <c:pt idx="218">
                  <c:v>37946</c:v>
                </c:pt>
                <c:pt idx="219">
                  <c:v>37949</c:v>
                </c:pt>
                <c:pt idx="220">
                  <c:v>37950</c:v>
                </c:pt>
                <c:pt idx="221">
                  <c:v>37951</c:v>
                </c:pt>
                <c:pt idx="222">
                  <c:v>37953</c:v>
                </c:pt>
                <c:pt idx="223">
                  <c:v>37956</c:v>
                </c:pt>
                <c:pt idx="224">
                  <c:v>37957</c:v>
                </c:pt>
                <c:pt idx="225">
                  <c:v>37958</c:v>
                </c:pt>
                <c:pt idx="226">
                  <c:v>37959</c:v>
                </c:pt>
                <c:pt idx="227">
                  <c:v>37960</c:v>
                </c:pt>
                <c:pt idx="228">
                  <c:v>37963</c:v>
                </c:pt>
                <c:pt idx="229">
                  <c:v>37964</c:v>
                </c:pt>
                <c:pt idx="230">
                  <c:v>37965</c:v>
                </c:pt>
                <c:pt idx="231">
                  <c:v>37966</c:v>
                </c:pt>
                <c:pt idx="232">
                  <c:v>37967</c:v>
                </c:pt>
                <c:pt idx="233">
                  <c:v>37970</c:v>
                </c:pt>
                <c:pt idx="234">
                  <c:v>37971</c:v>
                </c:pt>
                <c:pt idx="235">
                  <c:v>37972</c:v>
                </c:pt>
                <c:pt idx="236">
                  <c:v>37973</c:v>
                </c:pt>
                <c:pt idx="237">
                  <c:v>37974</c:v>
                </c:pt>
                <c:pt idx="238">
                  <c:v>37977</c:v>
                </c:pt>
                <c:pt idx="239">
                  <c:v>37978</c:v>
                </c:pt>
                <c:pt idx="240">
                  <c:v>37979</c:v>
                </c:pt>
                <c:pt idx="241">
                  <c:v>37981</c:v>
                </c:pt>
                <c:pt idx="242">
                  <c:v>37984</c:v>
                </c:pt>
                <c:pt idx="243">
                  <c:v>37985</c:v>
                </c:pt>
                <c:pt idx="244">
                  <c:v>37986</c:v>
                </c:pt>
                <c:pt idx="245">
                  <c:v>37988</c:v>
                </c:pt>
                <c:pt idx="246">
                  <c:v>37991</c:v>
                </c:pt>
                <c:pt idx="247">
                  <c:v>37992</c:v>
                </c:pt>
                <c:pt idx="248">
                  <c:v>37993</c:v>
                </c:pt>
                <c:pt idx="249">
                  <c:v>37994</c:v>
                </c:pt>
                <c:pt idx="250">
                  <c:v>37995</c:v>
                </c:pt>
                <c:pt idx="251">
                  <c:v>37998</c:v>
                </c:pt>
                <c:pt idx="252">
                  <c:v>37999</c:v>
                </c:pt>
                <c:pt idx="253">
                  <c:v>38000</c:v>
                </c:pt>
                <c:pt idx="254">
                  <c:v>38001</c:v>
                </c:pt>
                <c:pt idx="255">
                  <c:v>38002</c:v>
                </c:pt>
                <c:pt idx="256">
                  <c:v>38006</c:v>
                </c:pt>
                <c:pt idx="257">
                  <c:v>38007</c:v>
                </c:pt>
                <c:pt idx="258">
                  <c:v>38008</c:v>
                </c:pt>
                <c:pt idx="259">
                  <c:v>38009</c:v>
                </c:pt>
                <c:pt idx="260">
                  <c:v>38012</c:v>
                </c:pt>
                <c:pt idx="261">
                  <c:v>38013</c:v>
                </c:pt>
                <c:pt idx="262">
                  <c:v>38014</c:v>
                </c:pt>
                <c:pt idx="263">
                  <c:v>38015</c:v>
                </c:pt>
                <c:pt idx="264">
                  <c:v>38016</c:v>
                </c:pt>
                <c:pt idx="265">
                  <c:v>38019</c:v>
                </c:pt>
                <c:pt idx="266">
                  <c:v>38020</c:v>
                </c:pt>
                <c:pt idx="267">
                  <c:v>38021</c:v>
                </c:pt>
                <c:pt idx="268">
                  <c:v>38022</c:v>
                </c:pt>
                <c:pt idx="269">
                  <c:v>38023</c:v>
                </c:pt>
                <c:pt idx="270">
                  <c:v>38026</c:v>
                </c:pt>
                <c:pt idx="271">
                  <c:v>38027</c:v>
                </c:pt>
                <c:pt idx="272">
                  <c:v>38028</c:v>
                </c:pt>
                <c:pt idx="273">
                  <c:v>38029</c:v>
                </c:pt>
                <c:pt idx="274">
                  <c:v>38030</c:v>
                </c:pt>
                <c:pt idx="275">
                  <c:v>38034</c:v>
                </c:pt>
                <c:pt idx="276">
                  <c:v>38035</c:v>
                </c:pt>
                <c:pt idx="277">
                  <c:v>38036</c:v>
                </c:pt>
                <c:pt idx="278">
                  <c:v>38037</c:v>
                </c:pt>
                <c:pt idx="279">
                  <c:v>38040</c:v>
                </c:pt>
                <c:pt idx="280">
                  <c:v>38041</c:v>
                </c:pt>
                <c:pt idx="281">
                  <c:v>38042</c:v>
                </c:pt>
                <c:pt idx="282">
                  <c:v>38043</c:v>
                </c:pt>
                <c:pt idx="283">
                  <c:v>38044</c:v>
                </c:pt>
                <c:pt idx="284">
                  <c:v>38047</c:v>
                </c:pt>
                <c:pt idx="285">
                  <c:v>38048</c:v>
                </c:pt>
                <c:pt idx="286">
                  <c:v>38049</c:v>
                </c:pt>
                <c:pt idx="287">
                  <c:v>38050</c:v>
                </c:pt>
                <c:pt idx="288">
                  <c:v>38051</c:v>
                </c:pt>
                <c:pt idx="289">
                  <c:v>38054</c:v>
                </c:pt>
                <c:pt idx="290">
                  <c:v>38055</c:v>
                </c:pt>
                <c:pt idx="291">
                  <c:v>38056</c:v>
                </c:pt>
                <c:pt idx="292">
                  <c:v>38057</c:v>
                </c:pt>
                <c:pt idx="293">
                  <c:v>38058</c:v>
                </c:pt>
                <c:pt idx="294">
                  <c:v>38061</c:v>
                </c:pt>
                <c:pt idx="295">
                  <c:v>38062</c:v>
                </c:pt>
                <c:pt idx="296">
                  <c:v>38063</c:v>
                </c:pt>
                <c:pt idx="297">
                  <c:v>38064</c:v>
                </c:pt>
                <c:pt idx="298">
                  <c:v>38065</c:v>
                </c:pt>
                <c:pt idx="299">
                  <c:v>38068</c:v>
                </c:pt>
                <c:pt idx="300">
                  <c:v>38069</c:v>
                </c:pt>
                <c:pt idx="301">
                  <c:v>38070</c:v>
                </c:pt>
                <c:pt idx="302">
                  <c:v>38071</c:v>
                </c:pt>
                <c:pt idx="303">
                  <c:v>38072</c:v>
                </c:pt>
                <c:pt idx="304">
                  <c:v>38075</c:v>
                </c:pt>
                <c:pt idx="305">
                  <c:v>38076</c:v>
                </c:pt>
                <c:pt idx="306">
                  <c:v>38077</c:v>
                </c:pt>
                <c:pt idx="307">
                  <c:v>38078</c:v>
                </c:pt>
                <c:pt idx="308">
                  <c:v>38079</c:v>
                </c:pt>
                <c:pt idx="309">
                  <c:v>38082</c:v>
                </c:pt>
                <c:pt idx="310">
                  <c:v>38083</c:v>
                </c:pt>
                <c:pt idx="311">
                  <c:v>38084</c:v>
                </c:pt>
                <c:pt idx="312">
                  <c:v>38085</c:v>
                </c:pt>
                <c:pt idx="313">
                  <c:v>38089</c:v>
                </c:pt>
                <c:pt idx="314">
                  <c:v>38090</c:v>
                </c:pt>
                <c:pt idx="315">
                  <c:v>38091</c:v>
                </c:pt>
                <c:pt idx="316">
                  <c:v>38092</c:v>
                </c:pt>
                <c:pt idx="317">
                  <c:v>38093</c:v>
                </c:pt>
                <c:pt idx="318">
                  <c:v>38096</c:v>
                </c:pt>
                <c:pt idx="319">
                  <c:v>38097</c:v>
                </c:pt>
                <c:pt idx="320">
                  <c:v>38098</c:v>
                </c:pt>
                <c:pt idx="321">
                  <c:v>38099</c:v>
                </c:pt>
                <c:pt idx="322">
                  <c:v>38100</c:v>
                </c:pt>
                <c:pt idx="323">
                  <c:v>38103</c:v>
                </c:pt>
                <c:pt idx="324">
                  <c:v>38104</c:v>
                </c:pt>
                <c:pt idx="325">
                  <c:v>38105</c:v>
                </c:pt>
                <c:pt idx="326">
                  <c:v>38106</c:v>
                </c:pt>
                <c:pt idx="327">
                  <c:v>38107</c:v>
                </c:pt>
                <c:pt idx="328">
                  <c:v>38110</c:v>
                </c:pt>
                <c:pt idx="329">
                  <c:v>38111</c:v>
                </c:pt>
                <c:pt idx="330">
                  <c:v>38112</c:v>
                </c:pt>
                <c:pt idx="331">
                  <c:v>38113</c:v>
                </c:pt>
                <c:pt idx="332">
                  <c:v>38114</c:v>
                </c:pt>
                <c:pt idx="333">
                  <c:v>38117</c:v>
                </c:pt>
                <c:pt idx="334">
                  <c:v>38118</c:v>
                </c:pt>
                <c:pt idx="335">
                  <c:v>38119</c:v>
                </c:pt>
                <c:pt idx="336">
                  <c:v>38120</c:v>
                </c:pt>
                <c:pt idx="337">
                  <c:v>38121</c:v>
                </c:pt>
                <c:pt idx="338">
                  <c:v>38124</c:v>
                </c:pt>
                <c:pt idx="339">
                  <c:v>38125</c:v>
                </c:pt>
                <c:pt idx="340">
                  <c:v>38126</c:v>
                </c:pt>
                <c:pt idx="341">
                  <c:v>38127</c:v>
                </c:pt>
                <c:pt idx="342">
                  <c:v>38128</c:v>
                </c:pt>
                <c:pt idx="343">
                  <c:v>38131</c:v>
                </c:pt>
                <c:pt idx="344">
                  <c:v>38132</c:v>
                </c:pt>
                <c:pt idx="345">
                  <c:v>38133</c:v>
                </c:pt>
                <c:pt idx="346">
                  <c:v>38134</c:v>
                </c:pt>
                <c:pt idx="347">
                  <c:v>38135</c:v>
                </c:pt>
                <c:pt idx="348">
                  <c:v>38139</c:v>
                </c:pt>
                <c:pt idx="349">
                  <c:v>38140</c:v>
                </c:pt>
                <c:pt idx="350">
                  <c:v>38141</c:v>
                </c:pt>
                <c:pt idx="351">
                  <c:v>38142</c:v>
                </c:pt>
                <c:pt idx="352">
                  <c:v>38145</c:v>
                </c:pt>
                <c:pt idx="353">
                  <c:v>38146</c:v>
                </c:pt>
                <c:pt idx="354">
                  <c:v>38147</c:v>
                </c:pt>
                <c:pt idx="355">
                  <c:v>38148</c:v>
                </c:pt>
                <c:pt idx="356">
                  <c:v>38152</c:v>
                </c:pt>
                <c:pt idx="357">
                  <c:v>38153</c:v>
                </c:pt>
                <c:pt idx="358">
                  <c:v>38154</c:v>
                </c:pt>
                <c:pt idx="359">
                  <c:v>38155</c:v>
                </c:pt>
                <c:pt idx="360">
                  <c:v>38156</c:v>
                </c:pt>
                <c:pt idx="361">
                  <c:v>38159</c:v>
                </c:pt>
                <c:pt idx="362">
                  <c:v>38160</c:v>
                </c:pt>
                <c:pt idx="363">
                  <c:v>38161</c:v>
                </c:pt>
                <c:pt idx="364">
                  <c:v>38162</c:v>
                </c:pt>
                <c:pt idx="365">
                  <c:v>38163</c:v>
                </c:pt>
                <c:pt idx="366">
                  <c:v>38166</c:v>
                </c:pt>
                <c:pt idx="367">
                  <c:v>38167</c:v>
                </c:pt>
                <c:pt idx="368">
                  <c:v>38168</c:v>
                </c:pt>
                <c:pt idx="369">
                  <c:v>38169</c:v>
                </c:pt>
                <c:pt idx="370">
                  <c:v>38170</c:v>
                </c:pt>
                <c:pt idx="371">
                  <c:v>38174</c:v>
                </c:pt>
                <c:pt idx="372">
                  <c:v>38175</c:v>
                </c:pt>
                <c:pt idx="373">
                  <c:v>38176</c:v>
                </c:pt>
                <c:pt idx="374">
                  <c:v>38177</c:v>
                </c:pt>
                <c:pt idx="375">
                  <c:v>38180</c:v>
                </c:pt>
                <c:pt idx="376">
                  <c:v>38181</c:v>
                </c:pt>
                <c:pt idx="377">
                  <c:v>38182</c:v>
                </c:pt>
                <c:pt idx="378">
                  <c:v>38183</c:v>
                </c:pt>
                <c:pt idx="379">
                  <c:v>38184</c:v>
                </c:pt>
                <c:pt idx="380">
                  <c:v>38187</c:v>
                </c:pt>
                <c:pt idx="381">
                  <c:v>38188</c:v>
                </c:pt>
                <c:pt idx="382">
                  <c:v>38189</c:v>
                </c:pt>
                <c:pt idx="383">
                  <c:v>38190</c:v>
                </c:pt>
                <c:pt idx="384">
                  <c:v>38191</c:v>
                </c:pt>
                <c:pt idx="385">
                  <c:v>38194</c:v>
                </c:pt>
                <c:pt idx="386">
                  <c:v>38195</c:v>
                </c:pt>
                <c:pt idx="387">
                  <c:v>38196</c:v>
                </c:pt>
                <c:pt idx="388">
                  <c:v>38197</c:v>
                </c:pt>
                <c:pt idx="389">
                  <c:v>38198</c:v>
                </c:pt>
                <c:pt idx="390">
                  <c:v>38201</c:v>
                </c:pt>
                <c:pt idx="391">
                  <c:v>38202</c:v>
                </c:pt>
                <c:pt idx="392">
                  <c:v>38203</c:v>
                </c:pt>
                <c:pt idx="393">
                  <c:v>38204</c:v>
                </c:pt>
                <c:pt idx="394">
                  <c:v>38205</c:v>
                </c:pt>
                <c:pt idx="395">
                  <c:v>38208</c:v>
                </c:pt>
                <c:pt idx="396">
                  <c:v>38209</c:v>
                </c:pt>
                <c:pt idx="397">
                  <c:v>38210</c:v>
                </c:pt>
                <c:pt idx="398">
                  <c:v>38211</c:v>
                </c:pt>
                <c:pt idx="399">
                  <c:v>38212</c:v>
                </c:pt>
                <c:pt idx="400">
                  <c:v>38215</c:v>
                </c:pt>
                <c:pt idx="401">
                  <c:v>38216</c:v>
                </c:pt>
                <c:pt idx="402">
                  <c:v>38217</c:v>
                </c:pt>
                <c:pt idx="403">
                  <c:v>38218</c:v>
                </c:pt>
                <c:pt idx="404">
                  <c:v>38219</c:v>
                </c:pt>
                <c:pt idx="405">
                  <c:v>38222</c:v>
                </c:pt>
                <c:pt idx="406">
                  <c:v>38223</c:v>
                </c:pt>
                <c:pt idx="407">
                  <c:v>38224</c:v>
                </c:pt>
                <c:pt idx="408">
                  <c:v>38225</c:v>
                </c:pt>
                <c:pt idx="409">
                  <c:v>38226</c:v>
                </c:pt>
                <c:pt idx="410">
                  <c:v>38229</c:v>
                </c:pt>
                <c:pt idx="411">
                  <c:v>38230</c:v>
                </c:pt>
                <c:pt idx="412">
                  <c:v>38231</c:v>
                </c:pt>
                <c:pt idx="413">
                  <c:v>38232</c:v>
                </c:pt>
                <c:pt idx="414">
                  <c:v>38233</c:v>
                </c:pt>
                <c:pt idx="415">
                  <c:v>38237</c:v>
                </c:pt>
                <c:pt idx="416">
                  <c:v>38238</c:v>
                </c:pt>
                <c:pt idx="417">
                  <c:v>38239</c:v>
                </c:pt>
                <c:pt idx="418">
                  <c:v>38240</c:v>
                </c:pt>
                <c:pt idx="419">
                  <c:v>38243</c:v>
                </c:pt>
                <c:pt idx="420">
                  <c:v>38244</c:v>
                </c:pt>
                <c:pt idx="421">
                  <c:v>38245</c:v>
                </c:pt>
                <c:pt idx="422">
                  <c:v>38246</c:v>
                </c:pt>
                <c:pt idx="423">
                  <c:v>38247</c:v>
                </c:pt>
                <c:pt idx="424">
                  <c:v>38250</c:v>
                </c:pt>
                <c:pt idx="425">
                  <c:v>38251</c:v>
                </c:pt>
                <c:pt idx="426">
                  <c:v>38252</c:v>
                </c:pt>
                <c:pt idx="427">
                  <c:v>38253</c:v>
                </c:pt>
                <c:pt idx="428">
                  <c:v>38254</c:v>
                </c:pt>
                <c:pt idx="429">
                  <c:v>38257</c:v>
                </c:pt>
                <c:pt idx="430">
                  <c:v>38258</c:v>
                </c:pt>
                <c:pt idx="431">
                  <c:v>38259</c:v>
                </c:pt>
                <c:pt idx="432">
                  <c:v>38260</c:v>
                </c:pt>
                <c:pt idx="433">
                  <c:v>38261</c:v>
                </c:pt>
                <c:pt idx="434">
                  <c:v>38264</c:v>
                </c:pt>
                <c:pt idx="435">
                  <c:v>38265</c:v>
                </c:pt>
                <c:pt idx="436">
                  <c:v>38266</c:v>
                </c:pt>
                <c:pt idx="437">
                  <c:v>38267</c:v>
                </c:pt>
                <c:pt idx="438">
                  <c:v>38268</c:v>
                </c:pt>
                <c:pt idx="439">
                  <c:v>38271</c:v>
                </c:pt>
                <c:pt idx="440">
                  <c:v>38272</c:v>
                </c:pt>
                <c:pt idx="441">
                  <c:v>38273</c:v>
                </c:pt>
                <c:pt idx="442">
                  <c:v>38274</c:v>
                </c:pt>
                <c:pt idx="443">
                  <c:v>38275</c:v>
                </c:pt>
                <c:pt idx="444">
                  <c:v>38278</c:v>
                </c:pt>
                <c:pt idx="445">
                  <c:v>38279</c:v>
                </c:pt>
                <c:pt idx="446">
                  <c:v>38280</c:v>
                </c:pt>
                <c:pt idx="447">
                  <c:v>38281</c:v>
                </c:pt>
                <c:pt idx="448">
                  <c:v>38282</c:v>
                </c:pt>
                <c:pt idx="449">
                  <c:v>38285</c:v>
                </c:pt>
                <c:pt idx="450">
                  <c:v>38286</c:v>
                </c:pt>
                <c:pt idx="451">
                  <c:v>38287</c:v>
                </c:pt>
                <c:pt idx="452">
                  <c:v>38288</c:v>
                </c:pt>
                <c:pt idx="453">
                  <c:v>38289</c:v>
                </c:pt>
                <c:pt idx="454">
                  <c:v>38292</c:v>
                </c:pt>
                <c:pt idx="455">
                  <c:v>38293</c:v>
                </c:pt>
                <c:pt idx="456">
                  <c:v>38294</c:v>
                </c:pt>
                <c:pt idx="457">
                  <c:v>38295</c:v>
                </c:pt>
                <c:pt idx="458">
                  <c:v>38296</c:v>
                </c:pt>
                <c:pt idx="459">
                  <c:v>38299</c:v>
                </c:pt>
                <c:pt idx="460">
                  <c:v>38300</c:v>
                </c:pt>
                <c:pt idx="461">
                  <c:v>38301</c:v>
                </c:pt>
                <c:pt idx="462">
                  <c:v>38302</c:v>
                </c:pt>
                <c:pt idx="463">
                  <c:v>38303</c:v>
                </c:pt>
                <c:pt idx="464">
                  <c:v>38306</c:v>
                </c:pt>
                <c:pt idx="465">
                  <c:v>38307</c:v>
                </c:pt>
                <c:pt idx="466">
                  <c:v>38308</c:v>
                </c:pt>
                <c:pt idx="467">
                  <c:v>38309</c:v>
                </c:pt>
                <c:pt idx="468">
                  <c:v>38310</c:v>
                </c:pt>
                <c:pt idx="469">
                  <c:v>38313</c:v>
                </c:pt>
                <c:pt idx="470">
                  <c:v>38314</c:v>
                </c:pt>
                <c:pt idx="471">
                  <c:v>38315</c:v>
                </c:pt>
                <c:pt idx="472">
                  <c:v>38317</c:v>
                </c:pt>
                <c:pt idx="473">
                  <c:v>38320</c:v>
                </c:pt>
                <c:pt idx="474">
                  <c:v>38321</c:v>
                </c:pt>
                <c:pt idx="475">
                  <c:v>38322</c:v>
                </c:pt>
                <c:pt idx="476">
                  <c:v>38323</c:v>
                </c:pt>
                <c:pt idx="477">
                  <c:v>38324</c:v>
                </c:pt>
                <c:pt idx="478">
                  <c:v>38327</c:v>
                </c:pt>
                <c:pt idx="479">
                  <c:v>38328</c:v>
                </c:pt>
                <c:pt idx="480">
                  <c:v>38329</c:v>
                </c:pt>
                <c:pt idx="481">
                  <c:v>38330</c:v>
                </c:pt>
                <c:pt idx="482">
                  <c:v>38331</c:v>
                </c:pt>
                <c:pt idx="483">
                  <c:v>38334</c:v>
                </c:pt>
                <c:pt idx="484">
                  <c:v>38335</c:v>
                </c:pt>
                <c:pt idx="485">
                  <c:v>38336</c:v>
                </c:pt>
                <c:pt idx="486">
                  <c:v>38337</c:v>
                </c:pt>
                <c:pt idx="487">
                  <c:v>38338</c:v>
                </c:pt>
                <c:pt idx="488">
                  <c:v>38341</c:v>
                </c:pt>
                <c:pt idx="489">
                  <c:v>38342</c:v>
                </c:pt>
                <c:pt idx="490">
                  <c:v>38343</c:v>
                </c:pt>
                <c:pt idx="491">
                  <c:v>38344</c:v>
                </c:pt>
                <c:pt idx="492">
                  <c:v>38348</c:v>
                </c:pt>
                <c:pt idx="493">
                  <c:v>38349</c:v>
                </c:pt>
                <c:pt idx="494">
                  <c:v>38350</c:v>
                </c:pt>
                <c:pt idx="495">
                  <c:v>38351</c:v>
                </c:pt>
                <c:pt idx="496">
                  <c:v>38352</c:v>
                </c:pt>
                <c:pt idx="497">
                  <c:v>38355</c:v>
                </c:pt>
                <c:pt idx="498">
                  <c:v>38356</c:v>
                </c:pt>
                <c:pt idx="499">
                  <c:v>38357</c:v>
                </c:pt>
                <c:pt idx="500">
                  <c:v>38358</c:v>
                </c:pt>
                <c:pt idx="501">
                  <c:v>38359</c:v>
                </c:pt>
                <c:pt idx="502">
                  <c:v>38362</c:v>
                </c:pt>
                <c:pt idx="503">
                  <c:v>38363</c:v>
                </c:pt>
                <c:pt idx="504">
                  <c:v>38364</c:v>
                </c:pt>
                <c:pt idx="505">
                  <c:v>38365</c:v>
                </c:pt>
                <c:pt idx="506">
                  <c:v>38366</c:v>
                </c:pt>
                <c:pt idx="507">
                  <c:v>38370</c:v>
                </c:pt>
                <c:pt idx="508">
                  <c:v>38371</c:v>
                </c:pt>
                <c:pt idx="509">
                  <c:v>38372</c:v>
                </c:pt>
                <c:pt idx="510">
                  <c:v>38373</c:v>
                </c:pt>
                <c:pt idx="511">
                  <c:v>38376</c:v>
                </c:pt>
                <c:pt idx="512">
                  <c:v>38377</c:v>
                </c:pt>
                <c:pt idx="513">
                  <c:v>38378</c:v>
                </c:pt>
                <c:pt idx="514">
                  <c:v>38379</c:v>
                </c:pt>
                <c:pt idx="515">
                  <c:v>38380</c:v>
                </c:pt>
                <c:pt idx="516">
                  <c:v>38383</c:v>
                </c:pt>
                <c:pt idx="517">
                  <c:v>38384</c:v>
                </c:pt>
                <c:pt idx="518">
                  <c:v>38385</c:v>
                </c:pt>
                <c:pt idx="519">
                  <c:v>38386</c:v>
                </c:pt>
                <c:pt idx="520">
                  <c:v>38387</c:v>
                </c:pt>
                <c:pt idx="521">
                  <c:v>38390</c:v>
                </c:pt>
                <c:pt idx="522">
                  <c:v>38391</c:v>
                </c:pt>
                <c:pt idx="523">
                  <c:v>38392</c:v>
                </c:pt>
                <c:pt idx="524">
                  <c:v>38393</c:v>
                </c:pt>
                <c:pt idx="525">
                  <c:v>38394</c:v>
                </c:pt>
                <c:pt idx="526">
                  <c:v>38397</c:v>
                </c:pt>
                <c:pt idx="527">
                  <c:v>38398</c:v>
                </c:pt>
                <c:pt idx="528">
                  <c:v>38399</c:v>
                </c:pt>
                <c:pt idx="529">
                  <c:v>38400</c:v>
                </c:pt>
                <c:pt idx="530">
                  <c:v>38401</c:v>
                </c:pt>
                <c:pt idx="531">
                  <c:v>38405</c:v>
                </c:pt>
                <c:pt idx="532">
                  <c:v>38406</c:v>
                </c:pt>
                <c:pt idx="533">
                  <c:v>38407</c:v>
                </c:pt>
                <c:pt idx="534">
                  <c:v>38408</c:v>
                </c:pt>
                <c:pt idx="535">
                  <c:v>38411</c:v>
                </c:pt>
                <c:pt idx="536">
                  <c:v>38412</c:v>
                </c:pt>
                <c:pt idx="537">
                  <c:v>38413</c:v>
                </c:pt>
                <c:pt idx="538">
                  <c:v>38414</c:v>
                </c:pt>
                <c:pt idx="539">
                  <c:v>38415</c:v>
                </c:pt>
                <c:pt idx="540">
                  <c:v>38418</c:v>
                </c:pt>
                <c:pt idx="541">
                  <c:v>38419</c:v>
                </c:pt>
                <c:pt idx="542">
                  <c:v>38420</c:v>
                </c:pt>
                <c:pt idx="543">
                  <c:v>38421</c:v>
                </c:pt>
                <c:pt idx="544">
                  <c:v>38422</c:v>
                </c:pt>
                <c:pt idx="545">
                  <c:v>38425</c:v>
                </c:pt>
                <c:pt idx="546">
                  <c:v>38426</c:v>
                </c:pt>
                <c:pt idx="547">
                  <c:v>38427</c:v>
                </c:pt>
                <c:pt idx="548">
                  <c:v>38428</c:v>
                </c:pt>
                <c:pt idx="549">
                  <c:v>38429</c:v>
                </c:pt>
                <c:pt idx="550">
                  <c:v>38432</c:v>
                </c:pt>
                <c:pt idx="551">
                  <c:v>38433</c:v>
                </c:pt>
                <c:pt idx="552">
                  <c:v>38434</c:v>
                </c:pt>
                <c:pt idx="553">
                  <c:v>38435</c:v>
                </c:pt>
                <c:pt idx="554">
                  <c:v>38439</c:v>
                </c:pt>
                <c:pt idx="555">
                  <c:v>38440</c:v>
                </c:pt>
                <c:pt idx="556">
                  <c:v>38441</c:v>
                </c:pt>
                <c:pt idx="557">
                  <c:v>38442</c:v>
                </c:pt>
                <c:pt idx="558">
                  <c:v>38443</c:v>
                </c:pt>
                <c:pt idx="559">
                  <c:v>38446</c:v>
                </c:pt>
                <c:pt idx="560">
                  <c:v>38447</c:v>
                </c:pt>
                <c:pt idx="561">
                  <c:v>38448</c:v>
                </c:pt>
                <c:pt idx="562">
                  <c:v>38449</c:v>
                </c:pt>
                <c:pt idx="563">
                  <c:v>38450</c:v>
                </c:pt>
                <c:pt idx="564">
                  <c:v>38453</c:v>
                </c:pt>
                <c:pt idx="565">
                  <c:v>38454</c:v>
                </c:pt>
                <c:pt idx="566">
                  <c:v>38455</c:v>
                </c:pt>
                <c:pt idx="567">
                  <c:v>38456</c:v>
                </c:pt>
                <c:pt idx="568">
                  <c:v>38457</c:v>
                </c:pt>
                <c:pt idx="569">
                  <c:v>38460</c:v>
                </c:pt>
                <c:pt idx="570">
                  <c:v>38461</c:v>
                </c:pt>
                <c:pt idx="571">
                  <c:v>38462</c:v>
                </c:pt>
                <c:pt idx="572">
                  <c:v>38463</c:v>
                </c:pt>
                <c:pt idx="573">
                  <c:v>38464</c:v>
                </c:pt>
                <c:pt idx="574">
                  <c:v>38467</c:v>
                </c:pt>
                <c:pt idx="575">
                  <c:v>38468</c:v>
                </c:pt>
                <c:pt idx="576">
                  <c:v>38469</c:v>
                </c:pt>
                <c:pt idx="577">
                  <c:v>38470</c:v>
                </c:pt>
                <c:pt idx="578">
                  <c:v>38471</c:v>
                </c:pt>
                <c:pt idx="579">
                  <c:v>38474</c:v>
                </c:pt>
                <c:pt idx="580">
                  <c:v>38475</c:v>
                </c:pt>
                <c:pt idx="581">
                  <c:v>38476</c:v>
                </c:pt>
                <c:pt idx="582">
                  <c:v>38477</c:v>
                </c:pt>
                <c:pt idx="583">
                  <c:v>38478</c:v>
                </c:pt>
                <c:pt idx="584">
                  <c:v>38481</c:v>
                </c:pt>
                <c:pt idx="585">
                  <c:v>38482</c:v>
                </c:pt>
                <c:pt idx="586">
                  <c:v>38483</c:v>
                </c:pt>
                <c:pt idx="587">
                  <c:v>38484</c:v>
                </c:pt>
                <c:pt idx="588">
                  <c:v>38485</c:v>
                </c:pt>
                <c:pt idx="589">
                  <c:v>38488</c:v>
                </c:pt>
                <c:pt idx="590">
                  <c:v>38489</c:v>
                </c:pt>
                <c:pt idx="591">
                  <c:v>38490</c:v>
                </c:pt>
                <c:pt idx="592">
                  <c:v>38491</c:v>
                </c:pt>
                <c:pt idx="593">
                  <c:v>38492</c:v>
                </c:pt>
                <c:pt idx="594">
                  <c:v>38495</c:v>
                </c:pt>
                <c:pt idx="595">
                  <c:v>38496</c:v>
                </c:pt>
                <c:pt idx="596">
                  <c:v>38497</c:v>
                </c:pt>
                <c:pt idx="597">
                  <c:v>38498</c:v>
                </c:pt>
                <c:pt idx="598">
                  <c:v>38499</c:v>
                </c:pt>
                <c:pt idx="599">
                  <c:v>38503</c:v>
                </c:pt>
                <c:pt idx="600">
                  <c:v>38504</c:v>
                </c:pt>
                <c:pt idx="601">
                  <c:v>38505</c:v>
                </c:pt>
                <c:pt idx="602">
                  <c:v>38506</c:v>
                </c:pt>
                <c:pt idx="603">
                  <c:v>38509</c:v>
                </c:pt>
                <c:pt idx="604">
                  <c:v>38510</c:v>
                </c:pt>
                <c:pt idx="605">
                  <c:v>38511</c:v>
                </c:pt>
                <c:pt idx="606">
                  <c:v>38512</c:v>
                </c:pt>
                <c:pt idx="607">
                  <c:v>38513</c:v>
                </c:pt>
                <c:pt idx="608">
                  <c:v>38516</c:v>
                </c:pt>
                <c:pt idx="609">
                  <c:v>38517</c:v>
                </c:pt>
                <c:pt idx="610">
                  <c:v>38518</c:v>
                </c:pt>
                <c:pt idx="611">
                  <c:v>38519</c:v>
                </c:pt>
                <c:pt idx="612">
                  <c:v>38520</c:v>
                </c:pt>
                <c:pt idx="613">
                  <c:v>38523</c:v>
                </c:pt>
                <c:pt idx="614">
                  <c:v>38524</c:v>
                </c:pt>
                <c:pt idx="615">
                  <c:v>38525</c:v>
                </c:pt>
                <c:pt idx="616">
                  <c:v>38526</c:v>
                </c:pt>
                <c:pt idx="617">
                  <c:v>38527</c:v>
                </c:pt>
                <c:pt idx="618">
                  <c:v>38530</c:v>
                </c:pt>
                <c:pt idx="619">
                  <c:v>38531</c:v>
                </c:pt>
                <c:pt idx="620">
                  <c:v>38532</c:v>
                </c:pt>
                <c:pt idx="621">
                  <c:v>38533</c:v>
                </c:pt>
                <c:pt idx="622">
                  <c:v>38534</c:v>
                </c:pt>
                <c:pt idx="623">
                  <c:v>38538</c:v>
                </c:pt>
                <c:pt idx="624">
                  <c:v>38539</c:v>
                </c:pt>
                <c:pt idx="625">
                  <c:v>38540</c:v>
                </c:pt>
                <c:pt idx="626">
                  <c:v>38541</c:v>
                </c:pt>
                <c:pt idx="627">
                  <c:v>38544</c:v>
                </c:pt>
                <c:pt idx="628">
                  <c:v>38545</c:v>
                </c:pt>
                <c:pt idx="629">
                  <c:v>38546</c:v>
                </c:pt>
                <c:pt idx="630">
                  <c:v>38547</c:v>
                </c:pt>
                <c:pt idx="631">
                  <c:v>38548</c:v>
                </c:pt>
                <c:pt idx="632">
                  <c:v>38551</c:v>
                </c:pt>
                <c:pt idx="633">
                  <c:v>38552</c:v>
                </c:pt>
                <c:pt idx="634">
                  <c:v>38553</c:v>
                </c:pt>
                <c:pt idx="635">
                  <c:v>38554</c:v>
                </c:pt>
                <c:pt idx="636">
                  <c:v>38555</c:v>
                </c:pt>
                <c:pt idx="637">
                  <c:v>38558</c:v>
                </c:pt>
                <c:pt idx="638">
                  <c:v>38559</c:v>
                </c:pt>
                <c:pt idx="639">
                  <c:v>38560</c:v>
                </c:pt>
                <c:pt idx="640">
                  <c:v>38561</c:v>
                </c:pt>
                <c:pt idx="641">
                  <c:v>38562</c:v>
                </c:pt>
                <c:pt idx="642">
                  <c:v>38565</c:v>
                </c:pt>
                <c:pt idx="643">
                  <c:v>38566</c:v>
                </c:pt>
                <c:pt idx="644">
                  <c:v>38567</c:v>
                </c:pt>
                <c:pt idx="645">
                  <c:v>38568</c:v>
                </c:pt>
                <c:pt idx="646">
                  <c:v>38569</c:v>
                </c:pt>
                <c:pt idx="647">
                  <c:v>38572</c:v>
                </c:pt>
                <c:pt idx="648">
                  <c:v>38573</c:v>
                </c:pt>
                <c:pt idx="649">
                  <c:v>38574</c:v>
                </c:pt>
                <c:pt idx="650">
                  <c:v>38575</c:v>
                </c:pt>
                <c:pt idx="651">
                  <c:v>38576</c:v>
                </c:pt>
                <c:pt idx="652">
                  <c:v>38579</c:v>
                </c:pt>
                <c:pt idx="653">
                  <c:v>38580</c:v>
                </c:pt>
                <c:pt idx="654">
                  <c:v>38581</c:v>
                </c:pt>
                <c:pt idx="655">
                  <c:v>38582</c:v>
                </c:pt>
                <c:pt idx="656">
                  <c:v>38583</c:v>
                </c:pt>
                <c:pt idx="657">
                  <c:v>38586</c:v>
                </c:pt>
                <c:pt idx="658">
                  <c:v>38587</c:v>
                </c:pt>
                <c:pt idx="659">
                  <c:v>38588</c:v>
                </c:pt>
                <c:pt idx="660">
                  <c:v>38589</c:v>
                </c:pt>
                <c:pt idx="661">
                  <c:v>38590</c:v>
                </c:pt>
                <c:pt idx="662">
                  <c:v>38593</c:v>
                </c:pt>
                <c:pt idx="663">
                  <c:v>38594</c:v>
                </c:pt>
                <c:pt idx="664">
                  <c:v>38595</c:v>
                </c:pt>
                <c:pt idx="665">
                  <c:v>38596</c:v>
                </c:pt>
                <c:pt idx="666">
                  <c:v>38597</c:v>
                </c:pt>
                <c:pt idx="667">
                  <c:v>38601</c:v>
                </c:pt>
                <c:pt idx="668">
                  <c:v>38602</c:v>
                </c:pt>
                <c:pt idx="669">
                  <c:v>38603</c:v>
                </c:pt>
                <c:pt idx="670">
                  <c:v>38604</c:v>
                </c:pt>
                <c:pt idx="671">
                  <c:v>38607</c:v>
                </c:pt>
                <c:pt idx="672">
                  <c:v>38608</c:v>
                </c:pt>
                <c:pt idx="673">
                  <c:v>38609</c:v>
                </c:pt>
                <c:pt idx="674">
                  <c:v>38610</c:v>
                </c:pt>
                <c:pt idx="675">
                  <c:v>38611</c:v>
                </c:pt>
                <c:pt idx="676">
                  <c:v>38614</c:v>
                </c:pt>
                <c:pt idx="677">
                  <c:v>38615</c:v>
                </c:pt>
                <c:pt idx="678">
                  <c:v>38616</c:v>
                </c:pt>
                <c:pt idx="679">
                  <c:v>38617</c:v>
                </c:pt>
                <c:pt idx="680">
                  <c:v>38618</c:v>
                </c:pt>
                <c:pt idx="681">
                  <c:v>38621</c:v>
                </c:pt>
                <c:pt idx="682">
                  <c:v>38622</c:v>
                </c:pt>
                <c:pt idx="683">
                  <c:v>38623</c:v>
                </c:pt>
                <c:pt idx="684">
                  <c:v>38624</c:v>
                </c:pt>
                <c:pt idx="685">
                  <c:v>38625</c:v>
                </c:pt>
                <c:pt idx="686">
                  <c:v>38628</c:v>
                </c:pt>
                <c:pt idx="687">
                  <c:v>38629</c:v>
                </c:pt>
                <c:pt idx="688">
                  <c:v>38630</c:v>
                </c:pt>
                <c:pt idx="689">
                  <c:v>38631</c:v>
                </c:pt>
                <c:pt idx="690">
                  <c:v>38632</c:v>
                </c:pt>
                <c:pt idx="691">
                  <c:v>38635</c:v>
                </c:pt>
                <c:pt idx="692">
                  <c:v>38636</c:v>
                </c:pt>
                <c:pt idx="693">
                  <c:v>38637</c:v>
                </c:pt>
                <c:pt idx="694">
                  <c:v>38638</c:v>
                </c:pt>
                <c:pt idx="695">
                  <c:v>38639</c:v>
                </c:pt>
                <c:pt idx="696">
                  <c:v>38642</c:v>
                </c:pt>
                <c:pt idx="697">
                  <c:v>38643</c:v>
                </c:pt>
                <c:pt idx="698">
                  <c:v>38644</c:v>
                </c:pt>
                <c:pt idx="699">
                  <c:v>38645</c:v>
                </c:pt>
                <c:pt idx="700">
                  <c:v>38646</c:v>
                </c:pt>
                <c:pt idx="701">
                  <c:v>38649</c:v>
                </c:pt>
                <c:pt idx="702">
                  <c:v>38650</c:v>
                </c:pt>
                <c:pt idx="703">
                  <c:v>38651</c:v>
                </c:pt>
                <c:pt idx="704">
                  <c:v>38652</c:v>
                </c:pt>
                <c:pt idx="705">
                  <c:v>38653</c:v>
                </c:pt>
                <c:pt idx="706">
                  <c:v>38656</c:v>
                </c:pt>
                <c:pt idx="707">
                  <c:v>38657</c:v>
                </c:pt>
                <c:pt idx="708">
                  <c:v>38658</c:v>
                </c:pt>
                <c:pt idx="709">
                  <c:v>38659</c:v>
                </c:pt>
                <c:pt idx="710">
                  <c:v>38660</c:v>
                </c:pt>
                <c:pt idx="711">
                  <c:v>38663</c:v>
                </c:pt>
                <c:pt idx="712">
                  <c:v>38664</c:v>
                </c:pt>
                <c:pt idx="713">
                  <c:v>38665</c:v>
                </c:pt>
                <c:pt idx="714">
                  <c:v>38666</c:v>
                </c:pt>
                <c:pt idx="715">
                  <c:v>38667</c:v>
                </c:pt>
                <c:pt idx="716">
                  <c:v>38670</c:v>
                </c:pt>
                <c:pt idx="717">
                  <c:v>38671</c:v>
                </c:pt>
                <c:pt idx="718">
                  <c:v>38672</c:v>
                </c:pt>
                <c:pt idx="719">
                  <c:v>38673</c:v>
                </c:pt>
                <c:pt idx="720">
                  <c:v>38674</c:v>
                </c:pt>
                <c:pt idx="721">
                  <c:v>38677</c:v>
                </c:pt>
                <c:pt idx="722">
                  <c:v>38678</c:v>
                </c:pt>
                <c:pt idx="723">
                  <c:v>38679</c:v>
                </c:pt>
                <c:pt idx="724">
                  <c:v>38681</c:v>
                </c:pt>
                <c:pt idx="725">
                  <c:v>38684</c:v>
                </c:pt>
                <c:pt idx="726">
                  <c:v>38685</c:v>
                </c:pt>
                <c:pt idx="727">
                  <c:v>38686</c:v>
                </c:pt>
                <c:pt idx="728">
                  <c:v>38687</c:v>
                </c:pt>
                <c:pt idx="729">
                  <c:v>38688</c:v>
                </c:pt>
                <c:pt idx="730">
                  <c:v>38691</c:v>
                </c:pt>
                <c:pt idx="731">
                  <c:v>38692</c:v>
                </c:pt>
                <c:pt idx="732">
                  <c:v>38693</c:v>
                </c:pt>
                <c:pt idx="733">
                  <c:v>38694</c:v>
                </c:pt>
                <c:pt idx="734">
                  <c:v>38695</c:v>
                </c:pt>
                <c:pt idx="735">
                  <c:v>38698</c:v>
                </c:pt>
                <c:pt idx="736">
                  <c:v>38699</c:v>
                </c:pt>
                <c:pt idx="737">
                  <c:v>38700</c:v>
                </c:pt>
                <c:pt idx="738">
                  <c:v>38701</c:v>
                </c:pt>
                <c:pt idx="739">
                  <c:v>38702</c:v>
                </c:pt>
                <c:pt idx="740">
                  <c:v>38705</c:v>
                </c:pt>
                <c:pt idx="741">
                  <c:v>38706</c:v>
                </c:pt>
                <c:pt idx="742">
                  <c:v>38707</c:v>
                </c:pt>
                <c:pt idx="743">
                  <c:v>38708</c:v>
                </c:pt>
                <c:pt idx="744">
                  <c:v>38709</c:v>
                </c:pt>
                <c:pt idx="745">
                  <c:v>38713</c:v>
                </c:pt>
                <c:pt idx="746">
                  <c:v>38714</c:v>
                </c:pt>
                <c:pt idx="747">
                  <c:v>38715</c:v>
                </c:pt>
                <c:pt idx="748">
                  <c:v>38716</c:v>
                </c:pt>
                <c:pt idx="749">
                  <c:v>38720</c:v>
                </c:pt>
                <c:pt idx="750">
                  <c:v>38721</c:v>
                </c:pt>
                <c:pt idx="751">
                  <c:v>38722</c:v>
                </c:pt>
                <c:pt idx="752">
                  <c:v>38723</c:v>
                </c:pt>
                <c:pt idx="753">
                  <c:v>38726</c:v>
                </c:pt>
                <c:pt idx="754">
                  <c:v>38727</c:v>
                </c:pt>
                <c:pt idx="755">
                  <c:v>38728</c:v>
                </c:pt>
                <c:pt idx="756">
                  <c:v>38729</c:v>
                </c:pt>
                <c:pt idx="757">
                  <c:v>38730</c:v>
                </c:pt>
                <c:pt idx="758">
                  <c:v>38734</c:v>
                </c:pt>
                <c:pt idx="759">
                  <c:v>38735</c:v>
                </c:pt>
                <c:pt idx="760">
                  <c:v>38736</c:v>
                </c:pt>
                <c:pt idx="761">
                  <c:v>38737</c:v>
                </c:pt>
                <c:pt idx="762">
                  <c:v>38740</c:v>
                </c:pt>
                <c:pt idx="763">
                  <c:v>38741</c:v>
                </c:pt>
                <c:pt idx="764">
                  <c:v>38742</c:v>
                </c:pt>
                <c:pt idx="765">
                  <c:v>38743</c:v>
                </c:pt>
                <c:pt idx="766">
                  <c:v>38744</c:v>
                </c:pt>
                <c:pt idx="767">
                  <c:v>38747</c:v>
                </c:pt>
                <c:pt idx="768">
                  <c:v>38748</c:v>
                </c:pt>
                <c:pt idx="769">
                  <c:v>38749</c:v>
                </c:pt>
                <c:pt idx="770">
                  <c:v>38750</c:v>
                </c:pt>
                <c:pt idx="771">
                  <c:v>38751</c:v>
                </c:pt>
                <c:pt idx="772">
                  <c:v>38754</c:v>
                </c:pt>
                <c:pt idx="773">
                  <c:v>38755</c:v>
                </c:pt>
                <c:pt idx="774">
                  <c:v>38756</c:v>
                </c:pt>
                <c:pt idx="775">
                  <c:v>38757</c:v>
                </c:pt>
                <c:pt idx="776">
                  <c:v>38758</c:v>
                </c:pt>
                <c:pt idx="777">
                  <c:v>38761</c:v>
                </c:pt>
                <c:pt idx="778">
                  <c:v>38762</c:v>
                </c:pt>
                <c:pt idx="779">
                  <c:v>38763</c:v>
                </c:pt>
                <c:pt idx="780">
                  <c:v>38764</c:v>
                </c:pt>
                <c:pt idx="781">
                  <c:v>38765</c:v>
                </c:pt>
                <c:pt idx="782">
                  <c:v>38769</c:v>
                </c:pt>
                <c:pt idx="783">
                  <c:v>38770</c:v>
                </c:pt>
                <c:pt idx="784">
                  <c:v>38771</c:v>
                </c:pt>
                <c:pt idx="785">
                  <c:v>38772</c:v>
                </c:pt>
                <c:pt idx="786">
                  <c:v>38775</c:v>
                </c:pt>
                <c:pt idx="787">
                  <c:v>38776</c:v>
                </c:pt>
                <c:pt idx="788">
                  <c:v>38777</c:v>
                </c:pt>
                <c:pt idx="789">
                  <c:v>38778</c:v>
                </c:pt>
                <c:pt idx="790">
                  <c:v>38779</c:v>
                </c:pt>
                <c:pt idx="791">
                  <c:v>38782</c:v>
                </c:pt>
                <c:pt idx="792">
                  <c:v>38783</c:v>
                </c:pt>
                <c:pt idx="793">
                  <c:v>38784</c:v>
                </c:pt>
                <c:pt idx="794">
                  <c:v>38785</c:v>
                </c:pt>
                <c:pt idx="795">
                  <c:v>38786</c:v>
                </c:pt>
                <c:pt idx="796">
                  <c:v>38789</c:v>
                </c:pt>
                <c:pt idx="797">
                  <c:v>38790</c:v>
                </c:pt>
                <c:pt idx="798">
                  <c:v>38791</c:v>
                </c:pt>
                <c:pt idx="799">
                  <c:v>38792</c:v>
                </c:pt>
                <c:pt idx="800">
                  <c:v>38793</c:v>
                </c:pt>
                <c:pt idx="801">
                  <c:v>38796</c:v>
                </c:pt>
                <c:pt idx="802">
                  <c:v>38797</c:v>
                </c:pt>
                <c:pt idx="803">
                  <c:v>38798</c:v>
                </c:pt>
                <c:pt idx="804">
                  <c:v>38799</c:v>
                </c:pt>
                <c:pt idx="805">
                  <c:v>38800</c:v>
                </c:pt>
                <c:pt idx="806">
                  <c:v>38803</c:v>
                </c:pt>
                <c:pt idx="807">
                  <c:v>38804</c:v>
                </c:pt>
                <c:pt idx="808">
                  <c:v>38805</c:v>
                </c:pt>
                <c:pt idx="809">
                  <c:v>38806</c:v>
                </c:pt>
                <c:pt idx="810">
                  <c:v>38807</c:v>
                </c:pt>
                <c:pt idx="811">
                  <c:v>38810</c:v>
                </c:pt>
                <c:pt idx="812">
                  <c:v>38811</c:v>
                </c:pt>
                <c:pt idx="813">
                  <c:v>38812</c:v>
                </c:pt>
                <c:pt idx="814">
                  <c:v>38813</c:v>
                </c:pt>
                <c:pt idx="815">
                  <c:v>38814</c:v>
                </c:pt>
                <c:pt idx="816">
                  <c:v>38817</c:v>
                </c:pt>
                <c:pt idx="817">
                  <c:v>38818</c:v>
                </c:pt>
                <c:pt idx="818">
                  <c:v>38819</c:v>
                </c:pt>
                <c:pt idx="819">
                  <c:v>38820</c:v>
                </c:pt>
                <c:pt idx="820">
                  <c:v>38824</c:v>
                </c:pt>
                <c:pt idx="821">
                  <c:v>38825</c:v>
                </c:pt>
                <c:pt idx="822">
                  <c:v>38826</c:v>
                </c:pt>
                <c:pt idx="823">
                  <c:v>38827</c:v>
                </c:pt>
                <c:pt idx="824">
                  <c:v>38828</c:v>
                </c:pt>
                <c:pt idx="825">
                  <c:v>38831</c:v>
                </c:pt>
                <c:pt idx="826">
                  <c:v>38832</c:v>
                </c:pt>
                <c:pt idx="827">
                  <c:v>38833</c:v>
                </c:pt>
                <c:pt idx="828">
                  <c:v>38834</c:v>
                </c:pt>
                <c:pt idx="829">
                  <c:v>38835</c:v>
                </c:pt>
                <c:pt idx="830">
                  <c:v>38838</c:v>
                </c:pt>
                <c:pt idx="831">
                  <c:v>38839</c:v>
                </c:pt>
                <c:pt idx="832">
                  <c:v>38840</c:v>
                </c:pt>
                <c:pt idx="833">
                  <c:v>38841</c:v>
                </c:pt>
                <c:pt idx="834">
                  <c:v>38842</c:v>
                </c:pt>
                <c:pt idx="835">
                  <c:v>38845</c:v>
                </c:pt>
                <c:pt idx="836">
                  <c:v>38846</c:v>
                </c:pt>
                <c:pt idx="837">
                  <c:v>38847</c:v>
                </c:pt>
                <c:pt idx="838">
                  <c:v>38848</c:v>
                </c:pt>
                <c:pt idx="839">
                  <c:v>38849</c:v>
                </c:pt>
                <c:pt idx="840">
                  <c:v>38852</c:v>
                </c:pt>
                <c:pt idx="841">
                  <c:v>38853</c:v>
                </c:pt>
                <c:pt idx="842">
                  <c:v>38854</c:v>
                </c:pt>
                <c:pt idx="843">
                  <c:v>38855</c:v>
                </c:pt>
                <c:pt idx="844">
                  <c:v>38856</c:v>
                </c:pt>
                <c:pt idx="845">
                  <c:v>38859</c:v>
                </c:pt>
                <c:pt idx="846">
                  <c:v>38860</c:v>
                </c:pt>
                <c:pt idx="847">
                  <c:v>38861</c:v>
                </c:pt>
                <c:pt idx="848">
                  <c:v>38862</c:v>
                </c:pt>
                <c:pt idx="849">
                  <c:v>38863</c:v>
                </c:pt>
                <c:pt idx="850">
                  <c:v>38867</c:v>
                </c:pt>
                <c:pt idx="851">
                  <c:v>38868</c:v>
                </c:pt>
                <c:pt idx="852">
                  <c:v>38869</c:v>
                </c:pt>
                <c:pt idx="853">
                  <c:v>38870</c:v>
                </c:pt>
                <c:pt idx="854">
                  <c:v>38873</c:v>
                </c:pt>
                <c:pt idx="855">
                  <c:v>38874</c:v>
                </c:pt>
                <c:pt idx="856">
                  <c:v>38875</c:v>
                </c:pt>
                <c:pt idx="857">
                  <c:v>38876</c:v>
                </c:pt>
                <c:pt idx="858">
                  <c:v>38877</c:v>
                </c:pt>
                <c:pt idx="859">
                  <c:v>38880</c:v>
                </c:pt>
                <c:pt idx="860">
                  <c:v>38881</c:v>
                </c:pt>
                <c:pt idx="861">
                  <c:v>38882</c:v>
                </c:pt>
                <c:pt idx="862">
                  <c:v>38883</c:v>
                </c:pt>
                <c:pt idx="863">
                  <c:v>38884</c:v>
                </c:pt>
                <c:pt idx="864">
                  <c:v>38887</c:v>
                </c:pt>
                <c:pt idx="865">
                  <c:v>38888</c:v>
                </c:pt>
                <c:pt idx="866">
                  <c:v>38889</c:v>
                </c:pt>
                <c:pt idx="867">
                  <c:v>38890</c:v>
                </c:pt>
                <c:pt idx="868">
                  <c:v>38891</c:v>
                </c:pt>
                <c:pt idx="869">
                  <c:v>38894</c:v>
                </c:pt>
                <c:pt idx="870">
                  <c:v>38895</c:v>
                </c:pt>
                <c:pt idx="871">
                  <c:v>38896</c:v>
                </c:pt>
                <c:pt idx="872">
                  <c:v>38897</c:v>
                </c:pt>
                <c:pt idx="873">
                  <c:v>38898</c:v>
                </c:pt>
                <c:pt idx="874">
                  <c:v>38901</c:v>
                </c:pt>
                <c:pt idx="875">
                  <c:v>38903</c:v>
                </c:pt>
                <c:pt idx="876">
                  <c:v>38904</c:v>
                </c:pt>
                <c:pt idx="877">
                  <c:v>38905</c:v>
                </c:pt>
                <c:pt idx="878">
                  <c:v>38908</c:v>
                </c:pt>
                <c:pt idx="879">
                  <c:v>38909</c:v>
                </c:pt>
                <c:pt idx="880">
                  <c:v>38910</c:v>
                </c:pt>
                <c:pt idx="881">
                  <c:v>38911</c:v>
                </c:pt>
                <c:pt idx="882">
                  <c:v>38912</c:v>
                </c:pt>
                <c:pt idx="883">
                  <c:v>38915</c:v>
                </c:pt>
                <c:pt idx="884">
                  <c:v>38916</c:v>
                </c:pt>
                <c:pt idx="885">
                  <c:v>38917</c:v>
                </c:pt>
                <c:pt idx="886">
                  <c:v>38918</c:v>
                </c:pt>
                <c:pt idx="887">
                  <c:v>38919</c:v>
                </c:pt>
                <c:pt idx="888">
                  <c:v>38922</c:v>
                </c:pt>
                <c:pt idx="889">
                  <c:v>38923</c:v>
                </c:pt>
                <c:pt idx="890">
                  <c:v>38924</c:v>
                </c:pt>
                <c:pt idx="891">
                  <c:v>38925</c:v>
                </c:pt>
                <c:pt idx="892">
                  <c:v>38926</c:v>
                </c:pt>
                <c:pt idx="893">
                  <c:v>38929</c:v>
                </c:pt>
                <c:pt idx="894">
                  <c:v>38930</c:v>
                </c:pt>
                <c:pt idx="895">
                  <c:v>38931</c:v>
                </c:pt>
                <c:pt idx="896">
                  <c:v>38932</c:v>
                </c:pt>
                <c:pt idx="897">
                  <c:v>38933</c:v>
                </c:pt>
                <c:pt idx="898">
                  <c:v>38936</c:v>
                </c:pt>
                <c:pt idx="899">
                  <c:v>38937</c:v>
                </c:pt>
                <c:pt idx="900">
                  <c:v>38938</c:v>
                </c:pt>
                <c:pt idx="901">
                  <c:v>38939</c:v>
                </c:pt>
                <c:pt idx="902">
                  <c:v>38940</c:v>
                </c:pt>
                <c:pt idx="903">
                  <c:v>38943</c:v>
                </c:pt>
                <c:pt idx="904">
                  <c:v>38944</c:v>
                </c:pt>
                <c:pt idx="905">
                  <c:v>38945</c:v>
                </c:pt>
                <c:pt idx="906">
                  <c:v>38946</c:v>
                </c:pt>
                <c:pt idx="907">
                  <c:v>38947</c:v>
                </c:pt>
                <c:pt idx="908">
                  <c:v>38950</c:v>
                </c:pt>
                <c:pt idx="909">
                  <c:v>38951</c:v>
                </c:pt>
                <c:pt idx="910">
                  <c:v>38952</c:v>
                </c:pt>
                <c:pt idx="911">
                  <c:v>38953</c:v>
                </c:pt>
                <c:pt idx="912">
                  <c:v>38954</c:v>
                </c:pt>
                <c:pt idx="913">
                  <c:v>38957</c:v>
                </c:pt>
                <c:pt idx="914">
                  <c:v>38958</c:v>
                </c:pt>
                <c:pt idx="915">
                  <c:v>38959</c:v>
                </c:pt>
                <c:pt idx="916">
                  <c:v>38960</c:v>
                </c:pt>
                <c:pt idx="917">
                  <c:v>38961</c:v>
                </c:pt>
                <c:pt idx="918">
                  <c:v>38965</c:v>
                </c:pt>
                <c:pt idx="919">
                  <c:v>38966</c:v>
                </c:pt>
                <c:pt idx="920">
                  <c:v>38967</c:v>
                </c:pt>
                <c:pt idx="921">
                  <c:v>38968</c:v>
                </c:pt>
                <c:pt idx="922">
                  <c:v>38971</c:v>
                </c:pt>
                <c:pt idx="923">
                  <c:v>38972</c:v>
                </c:pt>
                <c:pt idx="924">
                  <c:v>38973</c:v>
                </c:pt>
                <c:pt idx="925">
                  <c:v>38974</c:v>
                </c:pt>
                <c:pt idx="926">
                  <c:v>38975</c:v>
                </c:pt>
                <c:pt idx="927">
                  <c:v>38978</c:v>
                </c:pt>
                <c:pt idx="928">
                  <c:v>38979</c:v>
                </c:pt>
                <c:pt idx="929">
                  <c:v>38980</c:v>
                </c:pt>
                <c:pt idx="930">
                  <c:v>38981</c:v>
                </c:pt>
                <c:pt idx="931">
                  <c:v>38982</c:v>
                </c:pt>
                <c:pt idx="932">
                  <c:v>38985</c:v>
                </c:pt>
                <c:pt idx="933">
                  <c:v>38986</c:v>
                </c:pt>
                <c:pt idx="934">
                  <c:v>38987</c:v>
                </c:pt>
                <c:pt idx="935">
                  <c:v>38988</c:v>
                </c:pt>
                <c:pt idx="936">
                  <c:v>38989</c:v>
                </c:pt>
                <c:pt idx="937">
                  <c:v>38992</c:v>
                </c:pt>
                <c:pt idx="938">
                  <c:v>38993</c:v>
                </c:pt>
                <c:pt idx="939">
                  <c:v>38994</c:v>
                </c:pt>
                <c:pt idx="940">
                  <c:v>38995</c:v>
                </c:pt>
                <c:pt idx="941">
                  <c:v>38996</c:v>
                </c:pt>
                <c:pt idx="942">
                  <c:v>38999</c:v>
                </c:pt>
                <c:pt idx="943">
                  <c:v>39000</c:v>
                </c:pt>
                <c:pt idx="944">
                  <c:v>39001</c:v>
                </c:pt>
                <c:pt idx="945">
                  <c:v>39002</c:v>
                </c:pt>
                <c:pt idx="946">
                  <c:v>39003</c:v>
                </c:pt>
                <c:pt idx="947">
                  <c:v>39006</c:v>
                </c:pt>
                <c:pt idx="948">
                  <c:v>39007</c:v>
                </c:pt>
                <c:pt idx="949">
                  <c:v>39008</c:v>
                </c:pt>
                <c:pt idx="950">
                  <c:v>39009</c:v>
                </c:pt>
                <c:pt idx="951">
                  <c:v>39010</c:v>
                </c:pt>
                <c:pt idx="952">
                  <c:v>39013</c:v>
                </c:pt>
                <c:pt idx="953">
                  <c:v>39014</c:v>
                </c:pt>
                <c:pt idx="954">
                  <c:v>39015</c:v>
                </c:pt>
                <c:pt idx="955">
                  <c:v>39016</c:v>
                </c:pt>
                <c:pt idx="956">
                  <c:v>39017</c:v>
                </c:pt>
                <c:pt idx="957">
                  <c:v>39020</c:v>
                </c:pt>
                <c:pt idx="958">
                  <c:v>39021</c:v>
                </c:pt>
                <c:pt idx="959">
                  <c:v>39022</c:v>
                </c:pt>
                <c:pt idx="960">
                  <c:v>39023</c:v>
                </c:pt>
                <c:pt idx="961">
                  <c:v>39024</c:v>
                </c:pt>
                <c:pt idx="962">
                  <c:v>39027</c:v>
                </c:pt>
                <c:pt idx="963">
                  <c:v>39028</c:v>
                </c:pt>
                <c:pt idx="964">
                  <c:v>39029</c:v>
                </c:pt>
                <c:pt idx="965">
                  <c:v>39030</c:v>
                </c:pt>
                <c:pt idx="966">
                  <c:v>39031</c:v>
                </c:pt>
                <c:pt idx="967">
                  <c:v>39034</c:v>
                </c:pt>
                <c:pt idx="968">
                  <c:v>39035</c:v>
                </c:pt>
                <c:pt idx="969">
                  <c:v>39036</c:v>
                </c:pt>
                <c:pt idx="970">
                  <c:v>39037</c:v>
                </c:pt>
                <c:pt idx="971">
                  <c:v>39038</c:v>
                </c:pt>
                <c:pt idx="972">
                  <c:v>39041</c:v>
                </c:pt>
                <c:pt idx="973">
                  <c:v>39042</c:v>
                </c:pt>
                <c:pt idx="974">
                  <c:v>39043</c:v>
                </c:pt>
                <c:pt idx="975">
                  <c:v>39045</c:v>
                </c:pt>
                <c:pt idx="976">
                  <c:v>39048</c:v>
                </c:pt>
                <c:pt idx="977">
                  <c:v>39049</c:v>
                </c:pt>
                <c:pt idx="978">
                  <c:v>39050</c:v>
                </c:pt>
                <c:pt idx="979">
                  <c:v>39051</c:v>
                </c:pt>
                <c:pt idx="980">
                  <c:v>39052</c:v>
                </c:pt>
                <c:pt idx="981">
                  <c:v>39055</c:v>
                </c:pt>
                <c:pt idx="982">
                  <c:v>39056</c:v>
                </c:pt>
                <c:pt idx="983">
                  <c:v>39057</c:v>
                </c:pt>
                <c:pt idx="984">
                  <c:v>39058</c:v>
                </c:pt>
                <c:pt idx="985">
                  <c:v>39059</c:v>
                </c:pt>
                <c:pt idx="986">
                  <c:v>39062</c:v>
                </c:pt>
                <c:pt idx="987">
                  <c:v>39063</c:v>
                </c:pt>
                <c:pt idx="988">
                  <c:v>39064</c:v>
                </c:pt>
                <c:pt idx="989">
                  <c:v>39065</c:v>
                </c:pt>
                <c:pt idx="990">
                  <c:v>39066</c:v>
                </c:pt>
                <c:pt idx="991">
                  <c:v>39069</c:v>
                </c:pt>
                <c:pt idx="992">
                  <c:v>39070</c:v>
                </c:pt>
                <c:pt idx="993">
                  <c:v>39071</c:v>
                </c:pt>
                <c:pt idx="994">
                  <c:v>39072</c:v>
                </c:pt>
                <c:pt idx="995">
                  <c:v>39073</c:v>
                </c:pt>
                <c:pt idx="996">
                  <c:v>39077</c:v>
                </c:pt>
                <c:pt idx="997">
                  <c:v>39078</c:v>
                </c:pt>
                <c:pt idx="998">
                  <c:v>39079</c:v>
                </c:pt>
                <c:pt idx="999">
                  <c:v>39080</c:v>
                </c:pt>
                <c:pt idx="1000">
                  <c:v>39085</c:v>
                </c:pt>
                <c:pt idx="1001">
                  <c:v>39086</c:v>
                </c:pt>
                <c:pt idx="1002">
                  <c:v>39087</c:v>
                </c:pt>
                <c:pt idx="1003">
                  <c:v>39090</c:v>
                </c:pt>
                <c:pt idx="1004">
                  <c:v>39091</c:v>
                </c:pt>
                <c:pt idx="1005">
                  <c:v>39092</c:v>
                </c:pt>
                <c:pt idx="1006">
                  <c:v>39093</c:v>
                </c:pt>
                <c:pt idx="1007">
                  <c:v>39094</c:v>
                </c:pt>
                <c:pt idx="1008">
                  <c:v>39098</c:v>
                </c:pt>
                <c:pt idx="1009">
                  <c:v>39099</c:v>
                </c:pt>
                <c:pt idx="1010">
                  <c:v>39100</c:v>
                </c:pt>
                <c:pt idx="1011">
                  <c:v>39101</c:v>
                </c:pt>
                <c:pt idx="1012">
                  <c:v>39104</c:v>
                </c:pt>
                <c:pt idx="1013">
                  <c:v>39105</c:v>
                </c:pt>
                <c:pt idx="1014">
                  <c:v>39106</c:v>
                </c:pt>
                <c:pt idx="1015">
                  <c:v>39107</c:v>
                </c:pt>
                <c:pt idx="1016">
                  <c:v>39108</c:v>
                </c:pt>
                <c:pt idx="1017">
                  <c:v>39111</c:v>
                </c:pt>
                <c:pt idx="1018">
                  <c:v>39112</c:v>
                </c:pt>
                <c:pt idx="1019">
                  <c:v>39113</c:v>
                </c:pt>
                <c:pt idx="1020">
                  <c:v>39114</c:v>
                </c:pt>
                <c:pt idx="1021">
                  <c:v>39115</c:v>
                </c:pt>
                <c:pt idx="1022">
                  <c:v>39118</c:v>
                </c:pt>
                <c:pt idx="1023">
                  <c:v>39119</c:v>
                </c:pt>
                <c:pt idx="1024">
                  <c:v>39120</c:v>
                </c:pt>
                <c:pt idx="1025">
                  <c:v>39121</c:v>
                </c:pt>
                <c:pt idx="1026">
                  <c:v>39122</c:v>
                </c:pt>
                <c:pt idx="1027">
                  <c:v>39125</c:v>
                </c:pt>
                <c:pt idx="1028">
                  <c:v>39126</c:v>
                </c:pt>
                <c:pt idx="1029">
                  <c:v>39127</c:v>
                </c:pt>
                <c:pt idx="1030">
                  <c:v>39128</c:v>
                </c:pt>
                <c:pt idx="1031">
                  <c:v>39129</c:v>
                </c:pt>
                <c:pt idx="1032">
                  <c:v>39133</c:v>
                </c:pt>
                <c:pt idx="1033">
                  <c:v>39134</c:v>
                </c:pt>
                <c:pt idx="1034">
                  <c:v>39135</c:v>
                </c:pt>
                <c:pt idx="1035">
                  <c:v>39136</c:v>
                </c:pt>
                <c:pt idx="1036">
                  <c:v>39139</c:v>
                </c:pt>
                <c:pt idx="1037">
                  <c:v>39140</c:v>
                </c:pt>
                <c:pt idx="1038">
                  <c:v>39141</c:v>
                </c:pt>
                <c:pt idx="1039">
                  <c:v>39142</c:v>
                </c:pt>
                <c:pt idx="1040">
                  <c:v>39143</c:v>
                </c:pt>
                <c:pt idx="1041">
                  <c:v>39146</c:v>
                </c:pt>
                <c:pt idx="1042">
                  <c:v>39147</c:v>
                </c:pt>
                <c:pt idx="1043">
                  <c:v>39148</c:v>
                </c:pt>
                <c:pt idx="1044">
                  <c:v>39149</c:v>
                </c:pt>
                <c:pt idx="1045">
                  <c:v>39150</c:v>
                </c:pt>
                <c:pt idx="1046">
                  <c:v>39153</c:v>
                </c:pt>
                <c:pt idx="1047">
                  <c:v>39154</c:v>
                </c:pt>
                <c:pt idx="1048">
                  <c:v>39155</c:v>
                </c:pt>
                <c:pt idx="1049">
                  <c:v>39156</c:v>
                </c:pt>
                <c:pt idx="1050">
                  <c:v>39157</c:v>
                </c:pt>
                <c:pt idx="1051">
                  <c:v>39160</c:v>
                </c:pt>
                <c:pt idx="1052">
                  <c:v>39161</c:v>
                </c:pt>
                <c:pt idx="1053">
                  <c:v>39162</c:v>
                </c:pt>
                <c:pt idx="1054">
                  <c:v>39163</c:v>
                </c:pt>
                <c:pt idx="1055">
                  <c:v>39164</c:v>
                </c:pt>
                <c:pt idx="1056">
                  <c:v>39167</c:v>
                </c:pt>
                <c:pt idx="1057">
                  <c:v>39168</c:v>
                </c:pt>
                <c:pt idx="1058">
                  <c:v>39169</c:v>
                </c:pt>
                <c:pt idx="1059">
                  <c:v>39170</c:v>
                </c:pt>
                <c:pt idx="1060">
                  <c:v>39171</c:v>
                </c:pt>
                <c:pt idx="1061">
                  <c:v>39174</c:v>
                </c:pt>
                <c:pt idx="1062">
                  <c:v>39175</c:v>
                </c:pt>
                <c:pt idx="1063">
                  <c:v>39176</c:v>
                </c:pt>
                <c:pt idx="1064">
                  <c:v>39177</c:v>
                </c:pt>
                <c:pt idx="1065">
                  <c:v>39181</c:v>
                </c:pt>
                <c:pt idx="1066">
                  <c:v>39182</c:v>
                </c:pt>
                <c:pt idx="1067">
                  <c:v>39183</c:v>
                </c:pt>
                <c:pt idx="1068">
                  <c:v>39184</c:v>
                </c:pt>
                <c:pt idx="1069">
                  <c:v>39185</c:v>
                </c:pt>
                <c:pt idx="1070">
                  <c:v>39188</c:v>
                </c:pt>
                <c:pt idx="1071">
                  <c:v>39189</c:v>
                </c:pt>
                <c:pt idx="1072">
                  <c:v>39190</c:v>
                </c:pt>
                <c:pt idx="1073">
                  <c:v>39191</c:v>
                </c:pt>
                <c:pt idx="1074">
                  <c:v>39192</c:v>
                </c:pt>
                <c:pt idx="1075">
                  <c:v>39195</c:v>
                </c:pt>
                <c:pt idx="1076">
                  <c:v>39196</c:v>
                </c:pt>
                <c:pt idx="1077">
                  <c:v>39197</c:v>
                </c:pt>
                <c:pt idx="1078">
                  <c:v>39198</c:v>
                </c:pt>
                <c:pt idx="1079">
                  <c:v>39199</c:v>
                </c:pt>
                <c:pt idx="1080">
                  <c:v>39202</c:v>
                </c:pt>
                <c:pt idx="1081">
                  <c:v>39203</c:v>
                </c:pt>
                <c:pt idx="1082">
                  <c:v>39204</c:v>
                </c:pt>
                <c:pt idx="1083">
                  <c:v>39205</c:v>
                </c:pt>
                <c:pt idx="1084">
                  <c:v>39206</c:v>
                </c:pt>
                <c:pt idx="1085">
                  <c:v>39209</c:v>
                </c:pt>
                <c:pt idx="1086">
                  <c:v>39210</c:v>
                </c:pt>
                <c:pt idx="1087">
                  <c:v>39211</c:v>
                </c:pt>
                <c:pt idx="1088">
                  <c:v>39212</c:v>
                </c:pt>
                <c:pt idx="1089">
                  <c:v>39213</c:v>
                </c:pt>
                <c:pt idx="1090">
                  <c:v>39216</c:v>
                </c:pt>
                <c:pt idx="1091">
                  <c:v>39217</c:v>
                </c:pt>
                <c:pt idx="1092">
                  <c:v>39218</c:v>
                </c:pt>
                <c:pt idx="1093">
                  <c:v>39219</c:v>
                </c:pt>
                <c:pt idx="1094">
                  <c:v>39220</c:v>
                </c:pt>
                <c:pt idx="1095">
                  <c:v>39223</c:v>
                </c:pt>
                <c:pt idx="1096">
                  <c:v>39224</c:v>
                </c:pt>
                <c:pt idx="1097">
                  <c:v>39225</c:v>
                </c:pt>
                <c:pt idx="1098">
                  <c:v>39226</c:v>
                </c:pt>
                <c:pt idx="1099">
                  <c:v>39227</c:v>
                </c:pt>
                <c:pt idx="1100">
                  <c:v>39231</c:v>
                </c:pt>
                <c:pt idx="1101">
                  <c:v>39232</c:v>
                </c:pt>
                <c:pt idx="1102">
                  <c:v>39233</c:v>
                </c:pt>
                <c:pt idx="1103">
                  <c:v>39234</c:v>
                </c:pt>
                <c:pt idx="1104">
                  <c:v>39237</c:v>
                </c:pt>
                <c:pt idx="1105">
                  <c:v>39238</c:v>
                </c:pt>
                <c:pt idx="1106">
                  <c:v>39239</c:v>
                </c:pt>
                <c:pt idx="1107">
                  <c:v>39240</c:v>
                </c:pt>
                <c:pt idx="1108">
                  <c:v>39241</c:v>
                </c:pt>
                <c:pt idx="1109">
                  <c:v>39244</c:v>
                </c:pt>
                <c:pt idx="1110">
                  <c:v>39245</c:v>
                </c:pt>
                <c:pt idx="1111">
                  <c:v>39246</c:v>
                </c:pt>
                <c:pt idx="1112">
                  <c:v>39247</c:v>
                </c:pt>
                <c:pt idx="1113">
                  <c:v>39248</c:v>
                </c:pt>
                <c:pt idx="1114">
                  <c:v>39251</c:v>
                </c:pt>
                <c:pt idx="1115">
                  <c:v>39252</c:v>
                </c:pt>
                <c:pt idx="1116">
                  <c:v>39253</c:v>
                </c:pt>
                <c:pt idx="1117">
                  <c:v>39254</c:v>
                </c:pt>
                <c:pt idx="1118">
                  <c:v>39255</c:v>
                </c:pt>
                <c:pt idx="1119">
                  <c:v>39258</c:v>
                </c:pt>
                <c:pt idx="1120">
                  <c:v>39259</c:v>
                </c:pt>
                <c:pt idx="1121">
                  <c:v>39260</c:v>
                </c:pt>
                <c:pt idx="1122">
                  <c:v>39261</c:v>
                </c:pt>
                <c:pt idx="1123">
                  <c:v>39262</c:v>
                </c:pt>
                <c:pt idx="1124">
                  <c:v>39265</c:v>
                </c:pt>
                <c:pt idx="1125">
                  <c:v>39266</c:v>
                </c:pt>
                <c:pt idx="1126">
                  <c:v>39268</c:v>
                </c:pt>
                <c:pt idx="1127">
                  <c:v>39269</c:v>
                </c:pt>
                <c:pt idx="1128">
                  <c:v>39272</c:v>
                </c:pt>
                <c:pt idx="1129">
                  <c:v>39273</c:v>
                </c:pt>
                <c:pt idx="1130">
                  <c:v>39274</c:v>
                </c:pt>
                <c:pt idx="1131">
                  <c:v>39275</c:v>
                </c:pt>
                <c:pt idx="1132">
                  <c:v>39276</c:v>
                </c:pt>
                <c:pt idx="1133">
                  <c:v>39279</c:v>
                </c:pt>
                <c:pt idx="1134">
                  <c:v>39280</c:v>
                </c:pt>
                <c:pt idx="1135">
                  <c:v>39281</c:v>
                </c:pt>
                <c:pt idx="1136">
                  <c:v>39282</c:v>
                </c:pt>
                <c:pt idx="1137">
                  <c:v>39283</c:v>
                </c:pt>
                <c:pt idx="1138">
                  <c:v>39286</c:v>
                </c:pt>
                <c:pt idx="1139">
                  <c:v>39287</c:v>
                </c:pt>
                <c:pt idx="1140">
                  <c:v>39288</c:v>
                </c:pt>
                <c:pt idx="1141">
                  <c:v>39289</c:v>
                </c:pt>
                <c:pt idx="1142">
                  <c:v>39290</c:v>
                </c:pt>
                <c:pt idx="1143">
                  <c:v>39293</c:v>
                </c:pt>
                <c:pt idx="1144">
                  <c:v>39294</c:v>
                </c:pt>
                <c:pt idx="1145">
                  <c:v>39295</c:v>
                </c:pt>
                <c:pt idx="1146">
                  <c:v>39296</c:v>
                </c:pt>
                <c:pt idx="1147">
                  <c:v>39297</c:v>
                </c:pt>
                <c:pt idx="1148">
                  <c:v>39300</c:v>
                </c:pt>
                <c:pt idx="1149">
                  <c:v>39301</c:v>
                </c:pt>
                <c:pt idx="1150">
                  <c:v>39302</c:v>
                </c:pt>
                <c:pt idx="1151">
                  <c:v>39303</c:v>
                </c:pt>
                <c:pt idx="1152">
                  <c:v>39304</c:v>
                </c:pt>
                <c:pt idx="1153">
                  <c:v>39307</c:v>
                </c:pt>
                <c:pt idx="1154">
                  <c:v>39308</c:v>
                </c:pt>
                <c:pt idx="1155">
                  <c:v>39309</c:v>
                </c:pt>
                <c:pt idx="1156">
                  <c:v>39310</c:v>
                </c:pt>
                <c:pt idx="1157">
                  <c:v>39311</c:v>
                </c:pt>
                <c:pt idx="1158">
                  <c:v>39314</c:v>
                </c:pt>
                <c:pt idx="1159">
                  <c:v>39315</c:v>
                </c:pt>
                <c:pt idx="1160">
                  <c:v>39316</c:v>
                </c:pt>
                <c:pt idx="1161">
                  <c:v>39317</c:v>
                </c:pt>
                <c:pt idx="1162">
                  <c:v>39318</c:v>
                </c:pt>
                <c:pt idx="1163">
                  <c:v>39321</c:v>
                </c:pt>
                <c:pt idx="1164">
                  <c:v>39322</c:v>
                </c:pt>
                <c:pt idx="1165">
                  <c:v>39323</c:v>
                </c:pt>
                <c:pt idx="1166">
                  <c:v>39324</c:v>
                </c:pt>
                <c:pt idx="1167">
                  <c:v>39325</c:v>
                </c:pt>
                <c:pt idx="1168">
                  <c:v>39329</c:v>
                </c:pt>
                <c:pt idx="1169">
                  <c:v>39330</c:v>
                </c:pt>
                <c:pt idx="1170">
                  <c:v>39331</c:v>
                </c:pt>
                <c:pt idx="1171">
                  <c:v>39332</c:v>
                </c:pt>
                <c:pt idx="1172">
                  <c:v>39335</c:v>
                </c:pt>
                <c:pt idx="1173">
                  <c:v>39336</c:v>
                </c:pt>
                <c:pt idx="1174">
                  <c:v>39337</c:v>
                </c:pt>
                <c:pt idx="1175">
                  <c:v>39338</c:v>
                </c:pt>
                <c:pt idx="1176">
                  <c:v>39339</c:v>
                </c:pt>
                <c:pt idx="1177">
                  <c:v>39342</c:v>
                </c:pt>
                <c:pt idx="1178">
                  <c:v>39343</c:v>
                </c:pt>
                <c:pt idx="1179">
                  <c:v>39344</c:v>
                </c:pt>
                <c:pt idx="1180">
                  <c:v>39345</c:v>
                </c:pt>
                <c:pt idx="1181">
                  <c:v>39346</c:v>
                </c:pt>
                <c:pt idx="1182">
                  <c:v>39349</c:v>
                </c:pt>
                <c:pt idx="1183">
                  <c:v>39350</c:v>
                </c:pt>
                <c:pt idx="1184">
                  <c:v>39351</c:v>
                </c:pt>
                <c:pt idx="1185">
                  <c:v>39352</c:v>
                </c:pt>
                <c:pt idx="1186">
                  <c:v>39353</c:v>
                </c:pt>
                <c:pt idx="1187">
                  <c:v>39356</c:v>
                </c:pt>
                <c:pt idx="1188">
                  <c:v>39357</c:v>
                </c:pt>
                <c:pt idx="1189">
                  <c:v>39358</c:v>
                </c:pt>
                <c:pt idx="1190">
                  <c:v>39359</c:v>
                </c:pt>
                <c:pt idx="1191">
                  <c:v>39360</c:v>
                </c:pt>
                <c:pt idx="1192">
                  <c:v>39363</c:v>
                </c:pt>
                <c:pt idx="1193">
                  <c:v>39364</c:v>
                </c:pt>
                <c:pt idx="1194">
                  <c:v>39365</c:v>
                </c:pt>
                <c:pt idx="1195">
                  <c:v>39366</c:v>
                </c:pt>
                <c:pt idx="1196">
                  <c:v>39367</c:v>
                </c:pt>
                <c:pt idx="1197">
                  <c:v>39370</c:v>
                </c:pt>
                <c:pt idx="1198">
                  <c:v>39371</c:v>
                </c:pt>
                <c:pt idx="1199">
                  <c:v>39372</c:v>
                </c:pt>
                <c:pt idx="1200">
                  <c:v>39373</c:v>
                </c:pt>
                <c:pt idx="1201">
                  <c:v>39374</c:v>
                </c:pt>
                <c:pt idx="1202">
                  <c:v>39377</c:v>
                </c:pt>
                <c:pt idx="1203">
                  <c:v>39378</c:v>
                </c:pt>
                <c:pt idx="1204">
                  <c:v>39379</c:v>
                </c:pt>
                <c:pt idx="1205">
                  <c:v>39380</c:v>
                </c:pt>
                <c:pt idx="1206">
                  <c:v>39381</c:v>
                </c:pt>
                <c:pt idx="1207">
                  <c:v>39384</c:v>
                </c:pt>
                <c:pt idx="1208">
                  <c:v>39385</c:v>
                </c:pt>
                <c:pt idx="1209">
                  <c:v>39386</c:v>
                </c:pt>
                <c:pt idx="1210">
                  <c:v>39387</c:v>
                </c:pt>
                <c:pt idx="1211">
                  <c:v>39388</c:v>
                </c:pt>
                <c:pt idx="1212">
                  <c:v>39391</c:v>
                </c:pt>
                <c:pt idx="1213">
                  <c:v>39392</c:v>
                </c:pt>
                <c:pt idx="1214">
                  <c:v>39393</c:v>
                </c:pt>
                <c:pt idx="1215">
                  <c:v>39394</c:v>
                </c:pt>
                <c:pt idx="1216">
                  <c:v>39395</c:v>
                </c:pt>
                <c:pt idx="1217">
                  <c:v>39398</c:v>
                </c:pt>
                <c:pt idx="1218">
                  <c:v>39399</c:v>
                </c:pt>
                <c:pt idx="1219">
                  <c:v>39400</c:v>
                </c:pt>
                <c:pt idx="1220">
                  <c:v>39401</c:v>
                </c:pt>
                <c:pt idx="1221">
                  <c:v>39402</c:v>
                </c:pt>
                <c:pt idx="1222">
                  <c:v>39405</c:v>
                </c:pt>
                <c:pt idx="1223">
                  <c:v>39406</c:v>
                </c:pt>
                <c:pt idx="1224">
                  <c:v>39407</c:v>
                </c:pt>
                <c:pt idx="1225">
                  <c:v>39409</c:v>
                </c:pt>
                <c:pt idx="1226">
                  <c:v>39412</c:v>
                </c:pt>
                <c:pt idx="1227">
                  <c:v>39413</c:v>
                </c:pt>
                <c:pt idx="1228">
                  <c:v>39414</c:v>
                </c:pt>
                <c:pt idx="1229">
                  <c:v>39415</c:v>
                </c:pt>
                <c:pt idx="1230">
                  <c:v>39416</c:v>
                </c:pt>
                <c:pt idx="1231">
                  <c:v>39419</c:v>
                </c:pt>
                <c:pt idx="1232">
                  <c:v>39420</c:v>
                </c:pt>
                <c:pt idx="1233">
                  <c:v>39421</c:v>
                </c:pt>
                <c:pt idx="1234">
                  <c:v>39422</c:v>
                </c:pt>
                <c:pt idx="1235">
                  <c:v>39423</c:v>
                </c:pt>
                <c:pt idx="1236">
                  <c:v>39426</c:v>
                </c:pt>
                <c:pt idx="1237">
                  <c:v>39427</c:v>
                </c:pt>
                <c:pt idx="1238">
                  <c:v>39428</c:v>
                </c:pt>
                <c:pt idx="1239">
                  <c:v>39429</c:v>
                </c:pt>
                <c:pt idx="1240">
                  <c:v>39430</c:v>
                </c:pt>
                <c:pt idx="1241">
                  <c:v>39433</c:v>
                </c:pt>
                <c:pt idx="1242">
                  <c:v>39434</c:v>
                </c:pt>
                <c:pt idx="1243">
                  <c:v>39435</c:v>
                </c:pt>
                <c:pt idx="1244">
                  <c:v>39436</c:v>
                </c:pt>
                <c:pt idx="1245">
                  <c:v>39437</c:v>
                </c:pt>
                <c:pt idx="1246">
                  <c:v>39440</c:v>
                </c:pt>
                <c:pt idx="1247">
                  <c:v>39442</c:v>
                </c:pt>
                <c:pt idx="1248">
                  <c:v>39443</c:v>
                </c:pt>
                <c:pt idx="1249">
                  <c:v>39444</c:v>
                </c:pt>
                <c:pt idx="1250">
                  <c:v>39447</c:v>
                </c:pt>
                <c:pt idx="1251">
                  <c:v>39449</c:v>
                </c:pt>
                <c:pt idx="1252">
                  <c:v>39450</c:v>
                </c:pt>
                <c:pt idx="1253">
                  <c:v>39451</c:v>
                </c:pt>
                <c:pt idx="1254">
                  <c:v>39454</c:v>
                </c:pt>
                <c:pt idx="1255">
                  <c:v>39455</c:v>
                </c:pt>
                <c:pt idx="1256">
                  <c:v>39456</c:v>
                </c:pt>
                <c:pt idx="1257">
                  <c:v>39457</c:v>
                </c:pt>
                <c:pt idx="1258">
                  <c:v>39458</c:v>
                </c:pt>
                <c:pt idx="1259">
                  <c:v>39461</c:v>
                </c:pt>
                <c:pt idx="1260">
                  <c:v>39462</c:v>
                </c:pt>
                <c:pt idx="1261">
                  <c:v>39463</c:v>
                </c:pt>
                <c:pt idx="1262">
                  <c:v>39464</c:v>
                </c:pt>
                <c:pt idx="1263">
                  <c:v>39465</c:v>
                </c:pt>
                <c:pt idx="1264">
                  <c:v>39469</c:v>
                </c:pt>
                <c:pt idx="1265">
                  <c:v>39470</c:v>
                </c:pt>
                <c:pt idx="1266">
                  <c:v>39471</c:v>
                </c:pt>
                <c:pt idx="1267">
                  <c:v>39472</c:v>
                </c:pt>
                <c:pt idx="1268">
                  <c:v>39475</c:v>
                </c:pt>
                <c:pt idx="1269">
                  <c:v>39476</c:v>
                </c:pt>
                <c:pt idx="1270">
                  <c:v>39477</c:v>
                </c:pt>
                <c:pt idx="1271">
                  <c:v>39478</c:v>
                </c:pt>
                <c:pt idx="1272">
                  <c:v>39479</c:v>
                </c:pt>
                <c:pt idx="1273">
                  <c:v>39482</c:v>
                </c:pt>
                <c:pt idx="1274">
                  <c:v>39483</c:v>
                </c:pt>
                <c:pt idx="1275">
                  <c:v>39484</c:v>
                </c:pt>
                <c:pt idx="1276">
                  <c:v>39485</c:v>
                </c:pt>
                <c:pt idx="1277">
                  <c:v>39486</c:v>
                </c:pt>
                <c:pt idx="1278">
                  <c:v>39489</c:v>
                </c:pt>
                <c:pt idx="1279">
                  <c:v>39490</c:v>
                </c:pt>
                <c:pt idx="1280">
                  <c:v>39491</c:v>
                </c:pt>
                <c:pt idx="1281">
                  <c:v>39492</c:v>
                </c:pt>
                <c:pt idx="1282">
                  <c:v>39493</c:v>
                </c:pt>
                <c:pt idx="1283">
                  <c:v>39497</c:v>
                </c:pt>
                <c:pt idx="1284">
                  <c:v>39498</c:v>
                </c:pt>
                <c:pt idx="1285">
                  <c:v>39499</c:v>
                </c:pt>
                <c:pt idx="1286">
                  <c:v>39500</c:v>
                </c:pt>
                <c:pt idx="1287">
                  <c:v>39503</c:v>
                </c:pt>
                <c:pt idx="1288">
                  <c:v>39504</c:v>
                </c:pt>
                <c:pt idx="1289">
                  <c:v>39505</c:v>
                </c:pt>
                <c:pt idx="1290">
                  <c:v>39506</c:v>
                </c:pt>
                <c:pt idx="1291">
                  <c:v>39507</c:v>
                </c:pt>
                <c:pt idx="1292">
                  <c:v>39510</c:v>
                </c:pt>
                <c:pt idx="1293">
                  <c:v>39511</c:v>
                </c:pt>
                <c:pt idx="1294">
                  <c:v>39512</c:v>
                </c:pt>
                <c:pt idx="1295">
                  <c:v>39513</c:v>
                </c:pt>
                <c:pt idx="1296">
                  <c:v>39514</c:v>
                </c:pt>
                <c:pt idx="1297">
                  <c:v>39517</c:v>
                </c:pt>
                <c:pt idx="1298">
                  <c:v>39518</c:v>
                </c:pt>
                <c:pt idx="1299">
                  <c:v>39519</c:v>
                </c:pt>
                <c:pt idx="1300">
                  <c:v>39520</c:v>
                </c:pt>
                <c:pt idx="1301">
                  <c:v>39521</c:v>
                </c:pt>
                <c:pt idx="1302">
                  <c:v>39524</c:v>
                </c:pt>
                <c:pt idx="1303">
                  <c:v>39525</c:v>
                </c:pt>
                <c:pt idx="1304">
                  <c:v>39526</c:v>
                </c:pt>
                <c:pt idx="1305">
                  <c:v>39527</c:v>
                </c:pt>
                <c:pt idx="1306">
                  <c:v>39531</c:v>
                </c:pt>
                <c:pt idx="1307">
                  <c:v>39532</c:v>
                </c:pt>
                <c:pt idx="1308">
                  <c:v>39533</c:v>
                </c:pt>
                <c:pt idx="1309">
                  <c:v>39534</c:v>
                </c:pt>
                <c:pt idx="1310">
                  <c:v>39535</c:v>
                </c:pt>
                <c:pt idx="1311">
                  <c:v>39538</c:v>
                </c:pt>
                <c:pt idx="1312">
                  <c:v>39539</c:v>
                </c:pt>
                <c:pt idx="1313">
                  <c:v>39540</c:v>
                </c:pt>
                <c:pt idx="1314">
                  <c:v>39541</c:v>
                </c:pt>
                <c:pt idx="1315">
                  <c:v>39542</c:v>
                </c:pt>
                <c:pt idx="1316">
                  <c:v>39545</c:v>
                </c:pt>
                <c:pt idx="1317">
                  <c:v>39546</c:v>
                </c:pt>
                <c:pt idx="1318">
                  <c:v>39547</c:v>
                </c:pt>
                <c:pt idx="1319">
                  <c:v>39548</c:v>
                </c:pt>
                <c:pt idx="1320">
                  <c:v>39549</c:v>
                </c:pt>
                <c:pt idx="1321">
                  <c:v>39552</c:v>
                </c:pt>
                <c:pt idx="1322">
                  <c:v>39553</c:v>
                </c:pt>
                <c:pt idx="1323">
                  <c:v>39554</c:v>
                </c:pt>
                <c:pt idx="1324">
                  <c:v>39555</c:v>
                </c:pt>
                <c:pt idx="1325">
                  <c:v>39556</c:v>
                </c:pt>
                <c:pt idx="1326">
                  <c:v>39559</c:v>
                </c:pt>
                <c:pt idx="1327">
                  <c:v>39560</c:v>
                </c:pt>
                <c:pt idx="1328">
                  <c:v>39561</c:v>
                </c:pt>
                <c:pt idx="1329">
                  <c:v>39562</c:v>
                </c:pt>
                <c:pt idx="1330">
                  <c:v>39563</c:v>
                </c:pt>
                <c:pt idx="1331">
                  <c:v>39566</c:v>
                </c:pt>
                <c:pt idx="1332">
                  <c:v>39567</c:v>
                </c:pt>
                <c:pt idx="1333">
                  <c:v>39568</c:v>
                </c:pt>
                <c:pt idx="1334">
                  <c:v>39569</c:v>
                </c:pt>
                <c:pt idx="1335">
                  <c:v>39570</c:v>
                </c:pt>
                <c:pt idx="1336">
                  <c:v>39573</c:v>
                </c:pt>
                <c:pt idx="1337">
                  <c:v>39574</c:v>
                </c:pt>
                <c:pt idx="1338">
                  <c:v>39575</c:v>
                </c:pt>
                <c:pt idx="1339">
                  <c:v>39576</c:v>
                </c:pt>
                <c:pt idx="1340">
                  <c:v>39577</c:v>
                </c:pt>
                <c:pt idx="1341">
                  <c:v>39580</c:v>
                </c:pt>
                <c:pt idx="1342">
                  <c:v>39581</c:v>
                </c:pt>
                <c:pt idx="1343">
                  <c:v>39582</c:v>
                </c:pt>
                <c:pt idx="1344">
                  <c:v>39583</c:v>
                </c:pt>
                <c:pt idx="1345">
                  <c:v>39584</c:v>
                </c:pt>
                <c:pt idx="1346">
                  <c:v>39587</c:v>
                </c:pt>
                <c:pt idx="1347">
                  <c:v>39588</c:v>
                </c:pt>
                <c:pt idx="1348">
                  <c:v>39589</c:v>
                </c:pt>
                <c:pt idx="1349">
                  <c:v>39590</c:v>
                </c:pt>
                <c:pt idx="1350">
                  <c:v>39591</c:v>
                </c:pt>
                <c:pt idx="1351">
                  <c:v>39595</c:v>
                </c:pt>
                <c:pt idx="1352">
                  <c:v>39596</c:v>
                </c:pt>
                <c:pt idx="1353">
                  <c:v>39597</c:v>
                </c:pt>
                <c:pt idx="1354">
                  <c:v>39598</c:v>
                </c:pt>
                <c:pt idx="1355">
                  <c:v>39601</c:v>
                </c:pt>
                <c:pt idx="1356">
                  <c:v>39602</c:v>
                </c:pt>
                <c:pt idx="1357">
                  <c:v>39603</c:v>
                </c:pt>
                <c:pt idx="1358">
                  <c:v>39604</c:v>
                </c:pt>
                <c:pt idx="1359">
                  <c:v>39605</c:v>
                </c:pt>
                <c:pt idx="1360">
                  <c:v>39608</c:v>
                </c:pt>
                <c:pt idx="1361">
                  <c:v>39609</c:v>
                </c:pt>
                <c:pt idx="1362">
                  <c:v>39610</c:v>
                </c:pt>
                <c:pt idx="1363">
                  <c:v>39611</c:v>
                </c:pt>
                <c:pt idx="1364">
                  <c:v>39612</c:v>
                </c:pt>
                <c:pt idx="1365">
                  <c:v>39615</c:v>
                </c:pt>
                <c:pt idx="1366">
                  <c:v>39616</c:v>
                </c:pt>
                <c:pt idx="1367">
                  <c:v>39617</c:v>
                </c:pt>
                <c:pt idx="1368">
                  <c:v>39618</c:v>
                </c:pt>
                <c:pt idx="1369">
                  <c:v>39619</c:v>
                </c:pt>
                <c:pt idx="1370">
                  <c:v>39622</c:v>
                </c:pt>
                <c:pt idx="1371">
                  <c:v>39623</c:v>
                </c:pt>
                <c:pt idx="1372">
                  <c:v>39624</c:v>
                </c:pt>
                <c:pt idx="1373">
                  <c:v>39625</c:v>
                </c:pt>
                <c:pt idx="1374">
                  <c:v>39626</c:v>
                </c:pt>
                <c:pt idx="1375">
                  <c:v>39629</c:v>
                </c:pt>
                <c:pt idx="1376">
                  <c:v>39630</c:v>
                </c:pt>
                <c:pt idx="1377">
                  <c:v>39631</c:v>
                </c:pt>
                <c:pt idx="1378">
                  <c:v>39632</c:v>
                </c:pt>
                <c:pt idx="1379">
                  <c:v>39636</c:v>
                </c:pt>
                <c:pt idx="1380">
                  <c:v>39637</c:v>
                </c:pt>
                <c:pt idx="1381">
                  <c:v>39638</c:v>
                </c:pt>
                <c:pt idx="1382">
                  <c:v>39639</c:v>
                </c:pt>
                <c:pt idx="1383">
                  <c:v>39640</c:v>
                </c:pt>
                <c:pt idx="1384">
                  <c:v>39643</c:v>
                </c:pt>
                <c:pt idx="1385">
                  <c:v>39644</c:v>
                </c:pt>
                <c:pt idx="1386">
                  <c:v>39645</c:v>
                </c:pt>
                <c:pt idx="1387">
                  <c:v>39646</c:v>
                </c:pt>
                <c:pt idx="1388">
                  <c:v>39647</c:v>
                </c:pt>
                <c:pt idx="1389">
                  <c:v>39650</c:v>
                </c:pt>
                <c:pt idx="1390">
                  <c:v>39651</c:v>
                </c:pt>
                <c:pt idx="1391">
                  <c:v>39652</c:v>
                </c:pt>
                <c:pt idx="1392">
                  <c:v>39653</c:v>
                </c:pt>
                <c:pt idx="1393">
                  <c:v>39654</c:v>
                </c:pt>
                <c:pt idx="1394">
                  <c:v>39657</c:v>
                </c:pt>
                <c:pt idx="1395">
                  <c:v>39658</c:v>
                </c:pt>
                <c:pt idx="1396">
                  <c:v>39659</c:v>
                </c:pt>
                <c:pt idx="1397">
                  <c:v>39660</c:v>
                </c:pt>
                <c:pt idx="1398">
                  <c:v>39661</c:v>
                </c:pt>
                <c:pt idx="1399">
                  <c:v>39664</c:v>
                </c:pt>
                <c:pt idx="1400">
                  <c:v>39665</c:v>
                </c:pt>
                <c:pt idx="1401">
                  <c:v>39666</c:v>
                </c:pt>
                <c:pt idx="1402">
                  <c:v>39667</c:v>
                </c:pt>
                <c:pt idx="1403">
                  <c:v>39668</c:v>
                </c:pt>
                <c:pt idx="1404">
                  <c:v>39671</c:v>
                </c:pt>
                <c:pt idx="1405">
                  <c:v>39672</c:v>
                </c:pt>
                <c:pt idx="1406">
                  <c:v>39673</c:v>
                </c:pt>
                <c:pt idx="1407">
                  <c:v>39674</c:v>
                </c:pt>
                <c:pt idx="1408">
                  <c:v>39675</c:v>
                </c:pt>
                <c:pt idx="1409">
                  <c:v>39678</c:v>
                </c:pt>
                <c:pt idx="1410">
                  <c:v>39679</c:v>
                </c:pt>
                <c:pt idx="1411">
                  <c:v>39680</c:v>
                </c:pt>
                <c:pt idx="1412">
                  <c:v>39681</c:v>
                </c:pt>
                <c:pt idx="1413">
                  <c:v>39682</c:v>
                </c:pt>
                <c:pt idx="1414">
                  <c:v>39685</c:v>
                </c:pt>
                <c:pt idx="1415">
                  <c:v>39686</c:v>
                </c:pt>
                <c:pt idx="1416">
                  <c:v>39687</c:v>
                </c:pt>
                <c:pt idx="1417">
                  <c:v>39688</c:v>
                </c:pt>
                <c:pt idx="1418">
                  <c:v>39689</c:v>
                </c:pt>
                <c:pt idx="1419">
                  <c:v>39693</c:v>
                </c:pt>
                <c:pt idx="1420">
                  <c:v>39694</c:v>
                </c:pt>
                <c:pt idx="1421">
                  <c:v>39695</c:v>
                </c:pt>
                <c:pt idx="1422">
                  <c:v>39696</c:v>
                </c:pt>
                <c:pt idx="1423">
                  <c:v>39699</c:v>
                </c:pt>
                <c:pt idx="1424">
                  <c:v>39700</c:v>
                </c:pt>
                <c:pt idx="1425">
                  <c:v>39701</c:v>
                </c:pt>
                <c:pt idx="1426">
                  <c:v>39702</c:v>
                </c:pt>
                <c:pt idx="1427">
                  <c:v>39703</c:v>
                </c:pt>
                <c:pt idx="1428">
                  <c:v>39706</c:v>
                </c:pt>
                <c:pt idx="1429">
                  <c:v>39707</c:v>
                </c:pt>
                <c:pt idx="1430">
                  <c:v>39708</c:v>
                </c:pt>
                <c:pt idx="1431">
                  <c:v>39709</c:v>
                </c:pt>
                <c:pt idx="1432">
                  <c:v>39710</c:v>
                </c:pt>
                <c:pt idx="1433">
                  <c:v>39713</c:v>
                </c:pt>
                <c:pt idx="1434">
                  <c:v>39714</c:v>
                </c:pt>
                <c:pt idx="1435">
                  <c:v>39715</c:v>
                </c:pt>
                <c:pt idx="1436">
                  <c:v>39716</c:v>
                </c:pt>
                <c:pt idx="1437">
                  <c:v>39717</c:v>
                </c:pt>
                <c:pt idx="1438">
                  <c:v>39720</c:v>
                </c:pt>
                <c:pt idx="1439">
                  <c:v>39721</c:v>
                </c:pt>
                <c:pt idx="1440">
                  <c:v>39722</c:v>
                </c:pt>
                <c:pt idx="1441">
                  <c:v>39723</c:v>
                </c:pt>
                <c:pt idx="1442">
                  <c:v>39724</c:v>
                </c:pt>
                <c:pt idx="1443">
                  <c:v>39727</c:v>
                </c:pt>
                <c:pt idx="1444">
                  <c:v>39728</c:v>
                </c:pt>
                <c:pt idx="1445">
                  <c:v>39729</c:v>
                </c:pt>
                <c:pt idx="1446">
                  <c:v>39730</c:v>
                </c:pt>
                <c:pt idx="1447">
                  <c:v>39731</c:v>
                </c:pt>
                <c:pt idx="1448">
                  <c:v>39734</c:v>
                </c:pt>
                <c:pt idx="1449">
                  <c:v>39735</c:v>
                </c:pt>
                <c:pt idx="1450">
                  <c:v>39736</c:v>
                </c:pt>
                <c:pt idx="1451">
                  <c:v>39737</c:v>
                </c:pt>
                <c:pt idx="1452">
                  <c:v>39738</c:v>
                </c:pt>
                <c:pt idx="1453">
                  <c:v>39741</c:v>
                </c:pt>
                <c:pt idx="1454">
                  <c:v>39742</c:v>
                </c:pt>
                <c:pt idx="1455">
                  <c:v>39743</c:v>
                </c:pt>
                <c:pt idx="1456">
                  <c:v>39744</c:v>
                </c:pt>
                <c:pt idx="1457">
                  <c:v>39745</c:v>
                </c:pt>
                <c:pt idx="1458">
                  <c:v>39748</c:v>
                </c:pt>
                <c:pt idx="1459">
                  <c:v>39749</c:v>
                </c:pt>
                <c:pt idx="1460">
                  <c:v>39750</c:v>
                </c:pt>
                <c:pt idx="1461">
                  <c:v>39751</c:v>
                </c:pt>
                <c:pt idx="1462">
                  <c:v>39752</c:v>
                </c:pt>
                <c:pt idx="1463">
                  <c:v>39755</c:v>
                </c:pt>
                <c:pt idx="1464">
                  <c:v>39756</c:v>
                </c:pt>
                <c:pt idx="1465">
                  <c:v>39757</c:v>
                </c:pt>
                <c:pt idx="1466">
                  <c:v>39758</c:v>
                </c:pt>
                <c:pt idx="1467">
                  <c:v>39759</c:v>
                </c:pt>
                <c:pt idx="1468">
                  <c:v>39762</c:v>
                </c:pt>
                <c:pt idx="1469">
                  <c:v>39763</c:v>
                </c:pt>
                <c:pt idx="1470">
                  <c:v>39764</c:v>
                </c:pt>
                <c:pt idx="1471">
                  <c:v>39765</c:v>
                </c:pt>
                <c:pt idx="1472">
                  <c:v>39766</c:v>
                </c:pt>
                <c:pt idx="1473">
                  <c:v>39769</c:v>
                </c:pt>
                <c:pt idx="1474">
                  <c:v>39770</c:v>
                </c:pt>
                <c:pt idx="1475">
                  <c:v>39771</c:v>
                </c:pt>
                <c:pt idx="1476">
                  <c:v>39772</c:v>
                </c:pt>
                <c:pt idx="1477">
                  <c:v>39773</c:v>
                </c:pt>
                <c:pt idx="1478">
                  <c:v>39776</c:v>
                </c:pt>
                <c:pt idx="1479">
                  <c:v>39777</c:v>
                </c:pt>
                <c:pt idx="1480">
                  <c:v>39778</c:v>
                </c:pt>
                <c:pt idx="1481">
                  <c:v>39780</c:v>
                </c:pt>
                <c:pt idx="1482">
                  <c:v>39783</c:v>
                </c:pt>
                <c:pt idx="1483">
                  <c:v>39784</c:v>
                </c:pt>
                <c:pt idx="1484">
                  <c:v>39785</c:v>
                </c:pt>
                <c:pt idx="1485">
                  <c:v>39786</c:v>
                </c:pt>
                <c:pt idx="1486">
                  <c:v>39787</c:v>
                </c:pt>
                <c:pt idx="1487">
                  <c:v>39790</c:v>
                </c:pt>
                <c:pt idx="1488">
                  <c:v>39791</c:v>
                </c:pt>
                <c:pt idx="1489">
                  <c:v>39792</c:v>
                </c:pt>
                <c:pt idx="1490">
                  <c:v>39793</c:v>
                </c:pt>
                <c:pt idx="1491">
                  <c:v>39794</c:v>
                </c:pt>
                <c:pt idx="1492">
                  <c:v>39797</c:v>
                </c:pt>
                <c:pt idx="1493">
                  <c:v>39798</c:v>
                </c:pt>
                <c:pt idx="1494">
                  <c:v>39799</c:v>
                </c:pt>
                <c:pt idx="1495">
                  <c:v>39800</c:v>
                </c:pt>
                <c:pt idx="1496">
                  <c:v>39801</c:v>
                </c:pt>
                <c:pt idx="1497">
                  <c:v>39804</c:v>
                </c:pt>
                <c:pt idx="1498">
                  <c:v>39805</c:v>
                </c:pt>
                <c:pt idx="1499">
                  <c:v>39806</c:v>
                </c:pt>
                <c:pt idx="1500">
                  <c:v>39808</c:v>
                </c:pt>
                <c:pt idx="1501">
                  <c:v>39811</c:v>
                </c:pt>
                <c:pt idx="1502">
                  <c:v>39812</c:v>
                </c:pt>
                <c:pt idx="1503">
                  <c:v>39813</c:v>
                </c:pt>
                <c:pt idx="1504">
                  <c:v>39815</c:v>
                </c:pt>
                <c:pt idx="1505">
                  <c:v>39818</c:v>
                </c:pt>
                <c:pt idx="1506">
                  <c:v>39819</c:v>
                </c:pt>
                <c:pt idx="1507">
                  <c:v>39820</c:v>
                </c:pt>
                <c:pt idx="1508">
                  <c:v>39821</c:v>
                </c:pt>
                <c:pt idx="1509">
                  <c:v>39822</c:v>
                </c:pt>
                <c:pt idx="1510">
                  <c:v>39825</c:v>
                </c:pt>
                <c:pt idx="1511">
                  <c:v>39826</c:v>
                </c:pt>
                <c:pt idx="1512">
                  <c:v>39827</c:v>
                </c:pt>
                <c:pt idx="1513">
                  <c:v>39828</c:v>
                </c:pt>
                <c:pt idx="1514">
                  <c:v>39829</c:v>
                </c:pt>
                <c:pt idx="1515">
                  <c:v>39833</c:v>
                </c:pt>
                <c:pt idx="1516">
                  <c:v>39834</c:v>
                </c:pt>
                <c:pt idx="1517">
                  <c:v>39835</c:v>
                </c:pt>
                <c:pt idx="1518">
                  <c:v>39836</c:v>
                </c:pt>
                <c:pt idx="1519">
                  <c:v>39839</c:v>
                </c:pt>
                <c:pt idx="1520">
                  <c:v>39840</c:v>
                </c:pt>
                <c:pt idx="1521">
                  <c:v>39841</c:v>
                </c:pt>
                <c:pt idx="1522">
                  <c:v>39842</c:v>
                </c:pt>
                <c:pt idx="1523">
                  <c:v>39843</c:v>
                </c:pt>
                <c:pt idx="1524">
                  <c:v>39846</c:v>
                </c:pt>
                <c:pt idx="1525">
                  <c:v>39847</c:v>
                </c:pt>
                <c:pt idx="1526">
                  <c:v>39848</c:v>
                </c:pt>
                <c:pt idx="1527">
                  <c:v>39849</c:v>
                </c:pt>
                <c:pt idx="1528">
                  <c:v>39850</c:v>
                </c:pt>
                <c:pt idx="1529">
                  <c:v>39853</c:v>
                </c:pt>
                <c:pt idx="1530">
                  <c:v>39854</c:v>
                </c:pt>
                <c:pt idx="1531">
                  <c:v>39855</c:v>
                </c:pt>
                <c:pt idx="1532">
                  <c:v>39856</c:v>
                </c:pt>
                <c:pt idx="1533">
                  <c:v>39857</c:v>
                </c:pt>
                <c:pt idx="1534">
                  <c:v>39861</c:v>
                </c:pt>
                <c:pt idx="1535">
                  <c:v>39862</c:v>
                </c:pt>
                <c:pt idx="1536">
                  <c:v>39863</c:v>
                </c:pt>
                <c:pt idx="1537">
                  <c:v>39864</c:v>
                </c:pt>
                <c:pt idx="1538">
                  <c:v>39867</c:v>
                </c:pt>
                <c:pt idx="1539">
                  <c:v>39868</c:v>
                </c:pt>
                <c:pt idx="1540">
                  <c:v>39869</c:v>
                </c:pt>
                <c:pt idx="1541">
                  <c:v>39870</c:v>
                </c:pt>
                <c:pt idx="1542">
                  <c:v>39871</c:v>
                </c:pt>
                <c:pt idx="1543">
                  <c:v>39874</c:v>
                </c:pt>
                <c:pt idx="1544">
                  <c:v>39875</c:v>
                </c:pt>
                <c:pt idx="1545">
                  <c:v>39876</c:v>
                </c:pt>
                <c:pt idx="1546">
                  <c:v>39877</c:v>
                </c:pt>
                <c:pt idx="1547">
                  <c:v>39878</c:v>
                </c:pt>
                <c:pt idx="1548">
                  <c:v>39881</c:v>
                </c:pt>
                <c:pt idx="1549">
                  <c:v>39882</c:v>
                </c:pt>
                <c:pt idx="1550">
                  <c:v>39883</c:v>
                </c:pt>
                <c:pt idx="1551">
                  <c:v>39884</c:v>
                </c:pt>
                <c:pt idx="1552">
                  <c:v>39885</c:v>
                </c:pt>
                <c:pt idx="1553">
                  <c:v>39888</c:v>
                </c:pt>
                <c:pt idx="1554">
                  <c:v>39889</c:v>
                </c:pt>
                <c:pt idx="1555">
                  <c:v>39890</c:v>
                </c:pt>
                <c:pt idx="1556">
                  <c:v>39891</c:v>
                </c:pt>
                <c:pt idx="1557">
                  <c:v>39892</c:v>
                </c:pt>
                <c:pt idx="1558">
                  <c:v>39895</c:v>
                </c:pt>
                <c:pt idx="1559">
                  <c:v>39896</c:v>
                </c:pt>
                <c:pt idx="1560">
                  <c:v>39897</c:v>
                </c:pt>
                <c:pt idx="1561">
                  <c:v>39898</c:v>
                </c:pt>
                <c:pt idx="1562">
                  <c:v>39899</c:v>
                </c:pt>
                <c:pt idx="1563">
                  <c:v>39902</c:v>
                </c:pt>
                <c:pt idx="1564">
                  <c:v>39903</c:v>
                </c:pt>
                <c:pt idx="1565">
                  <c:v>39904</c:v>
                </c:pt>
                <c:pt idx="1566">
                  <c:v>39905</c:v>
                </c:pt>
                <c:pt idx="1567">
                  <c:v>39906</c:v>
                </c:pt>
                <c:pt idx="1568">
                  <c:v>39909</c:v>
                </c:pt>
                <c:pt idx="1569">
                  <c:v>39910</c:v>
                </c:pt>
                <c:pt idx="1570">
                  <c:v>39911</c:v>
                </c:pt>
                <c:pt idx="1571">
                  <c:v>39912</c:v>
                </c:pt>
                <c:pt idx="1572">
                  <c:v>39916</c:v>
                </c:pt>
                <c:pt idx="1573">
                  <c:v>39917</c:v>
                </c:pt>
                <c:pt idx="1574">
                  <c:v>39918</c:v>
                </c:pt>
                <c:pt idx="1575">
                  <c:v>39919</c:v>
                </c:pt>
                <c:pt idx="1576">
                  <c:v>39920</c:v>
                </c:pt>
                <c:pt idx="1577">
                  <c:v>39923</c:v>
                </c:pt>
                <c:pt idx="1578">
                  <c:v>39924</c:v>
                </c:pt>
                <c:pt idx="1579">
                  <c:v>39925</c:v>
                </c:pt>
                <c:pt idx="1580">
                  <c:v>39926</c:v>
                </c:pt>
                <c:pt idx="1581">
                  <c:v>39927</c:v>
                </c:pt>
                <c:pt idx="1582">
                  <c:v>39930</c:v>
                </c:pt>
                <c:pt idx="1583">
                  <c:v>39931</c:v>
                </c:pt>
                <c:pt idx="1584">
                  <c:v>39932</c:v>
                </c:pt>
                <c:pt idx="1585">
                  <c:v>39933</c:v>
                </c:pt>
                <c:pt idx="1586">
                  <c:v>39934</c:v>
                </c:pt>
                <c:pt idx="1587">
                  <c:v>39937</c:v>
                </c:pt>
                <c:pt idx="1588">
                  <c:v>39938</c:v>
                </c:pt>
                <c:pt idx="1589">
                  <c:v>39939</c:v>
                </c:pt>
                <c:pt idx="1590">
                  <c:v>39940</c:v>
                </c:pt>
                <c:pt idx="1591">
                  <c:v>39941</c:v>
                </c:pt>
                <c:pt idx="1592">
                  <c:v>39944</c:v>
                </c:pt>
                <c:pt idx="1593">
                  <c:v>39945</c:v>
                </c:pt>
                <c:pt idx="1594">
                  <c:v>39946</c:v>
                </c:pt>
                <c:pt idx="1595">
                  <c:v>39947</c:v>
                </c:pt>
                <c:pt idx="1596">
                  <c:v>39948</c:v>
                </c:pt>
                <c:pt idx="1597">
                  <c:v>39951</c:v>
                </c:pt>
                <c:pt idx="1598">
                  <c:v>39952</c:v>
                </c:pt>
                <c:pt idx="1599">
                  <c:v>39953</c:v>
                </c:pt>
                <c:pt idx="1600">
                  <c:v>39954</c:v>
                </c:pt>
                <c:pt idx="1601">
                  <c:v>39955</c:v>
                </c:pt>
                <c:pt idx="1602">
                  <c:v>39959</c:v>
                </c:pt>
                <c:pt idx="1603">
                  <c:v>39960</c:v>
                </c:pt>
                <c:pt idx="1604">
                  <c:v>39961</c:v>
                </c:pt>
                <c:pt idx="1605">
                  <c:v>39962</c:v>
                </c:pt>
                <c:pt idx="1606">
                  <c:v>39965</c:v>
                </c:pt>
                <c:pt idx="1607">
                  <c:v>39966</c:v>
                </c:pt>
                <c:pt idx="1608">
                  <c:v>39967</c:v>
                </c:pt>
                <c:pt idx="1609">
                  <c:v>39968</c:v>
                </c:pt>
                <c:pt idx="1610">
                  <c:v>39969</c:v>
                </c:pt>
                <c:pt idx="1611">
                  <c:v>39972</c:v>
                </c:pt>
                <c:pt idx="1612">
                  <c:v>39973</c:v>
                </c:pt>
                <c:pt idx="1613">
                  <c:v>39974</c:v>
                </c:pt>
                <c:pt idx="1614">
                  <c:v>39975</c:v>
                </c:pt>
                <c:pt idx="1615">
                  <c:v>39976</c:v>
                </c:pt>
                <c:pt idx="1616">
                  <c:v>39979</c:v>
                </c:pt>
                <c:pt idx="1617">
                  <c:v>39980</c:v>
                </c:pt>
                <c:pt idx="1618">
                  <c:v>39981</c:v>
                </c:pt>
                <c:pt idx="1619">
                  <c:v>39982</c:v>
                </c:pt>
                <c:pt idx="1620">
                  <c:v>39983</c:v>
                </c:pt>
                <c:pt idx="1621">
                  <c:v>39986</c:v>
                </c:pt>
                <c:pt idx="1622">
                  <c:v>39987</c:v>
                </c:pt>
                <c:pt idx="1623">
                  <c:v>39988</c:v>
                </c:pt>
                <c:pt idx="1624">
                  <c:v>39989</c:v>
                </c:pt>
                <c:pt idx="1625">
                  <c:v>39990</c:v>
                </c:pt>
                <c:pt idx="1626">
                  <c:v>39993</c:v>
                </c:pt>
                <c:pt idx="1627">
                  <c:v>39994</c:v>
                </c:pt>
                <c:pt idx="1628">
                  <c:v>39995</c:v>
                </c:pt>
                <c:pt idx="1629">
                  <c:v>39996</c:v>
                </c:pt>
                <c:pt idx="1630">
                  <c:v>40000</c:v>
                </c:pt>
                <c:pt idx="1631">
                  <c:v>40001</c:v>
                </c:pt>
                <c:pt idx="1632">
                  <c:v>40002</c:v>
                </c:pt>
                <c:pt idx="1633">
                  <c:v>40003</c:v>
                </c:pt>
                <c:pt idx="1634">
                  <c:v>40004</c:v>
                </c:pt>
                <c:pt idx="1635">
                  <c:v>40007</c:v>
                </c:pt>
                <c:pt idx="1636">
                  <c:v>40008</c:v>
                </c:pt>
                <c:pt idx="1637">
                  <c:v>40009</c:v>
                </c:pt>
                <c:pt idx="1638">
                  <c:v>40010</c:v>
                </c:pt>
                <c:pt idx="1639">
                  <c:v>40011</c:v>
                </c:pt>
                <c:pt idx="1640">
                  <c:v>40014</c:v>
                </c:pt>
                <c:pt idx="1641">
                  <c:v>40015</c:v>
                </c:pt>
                <c:pt idx="1642">
                  <c:v>40016</c:v>
                </c:pt>
                <c:pt idx="1643">
                  <c:v>40017</c:v>
                </c:pt>
                <c:pt idx="1644">
                  <c:v>40018</c:v>
                </c:pt>
                <c:pt idx="1645">
                  <c:v>40021</c:v>
                </c:pt>
                <c:pt idx="1646">
                  <c:v>40022</c:v>
                </c:pt>
                <c:pt idx="1647">
                  <c:v>40023</c:v>
                </c:pt>
                <c:pt idx="1648">
                  <c:v>40024</c:v>
                </c:pt>
                <c:pt idx="1649">
                  <c:v>40025</c:v>
                </c:pt>
                <c:pt idx="1650">
                  <c:v>40028</c:v>
                </c:pt>
                <c:pt idx="1651">
                  <c:v>40029</c:v>
                </c:pt>
                <c:pt idx="1652">
                  <c:v>40030</c:v>
                </c:pt>
                <c:pt idx="1653">
                  <c:v>40031</c:v>
                </c:pt>
                <c:pt idx="1654">
                  <c:v>40032</c:v>
                </c:pt>
                <c:pt idx="1655">
                  <c:v>40035</c:v>
                </c:pt>
                <c:pt idx="1656">
                  <c:v>40036</c:v>
                </c:pt>
                <c:pt idx="1657">
                  <c:v>40037</c:v>
                </c:pt>
                <c:pt idx="1658">
                  <c:v>40038</c:v>
                </c:pt>
                <c:pt idx="1659">
                  <c:v>40039</c:v>
                </c:pt>
                <c:pt idx="1660">
                  <c:v>40042</c:v>
                </c:pt>
                <c:pt idx="1661">
                  <c:v>40043</c:v>
                </c:pt>
                <c:pt idx="1662">
                  <c:v>40044</c:v>
                </c:pt>
                <c:pt idx="1663">
                  <c:v>40045</c:v>
                </c:pt>
                <c:pt idx="1664">
                  <c:v>40046</c:v>
                </c:pt>
                <c:pt idx="1665">
                  <c:v>40049</c:v>
                </c:pt>
                <c:pt idx="1666">
                  <c:v>40050</c:v>
                </c:pt>
                <c:pt idx="1667">
                  <c:v>40051</c:v>
                </c:pt>
                <c:pt idx="1668">
                  <c:v>40052</c:v>
                </c:pt>
                <c:pt idx="1669">
                  <c:v>40053</c:v>
                </c:pt>
                <c:pt idx="1670">
                  <c:v>40056</c:v>
                </c:pt>
                <c:pt idx="1671">
                  <c:v>40057</c:v>
                </c:pt>
                <c:pt idx="1672">
                  <c:v>40058</c:v>
                </c:pt>
                <c:pt idx="1673">
                  <c:v>40059</c:v>
                </c:pt>
                <c:pt idx="1674">
                  <c:v>40060</c:v>
                </c:pt>
                <c:pt idx="1675">
                  <c:v>40064</c:v>
                </c:pt>
                <c:pt idx="1676">
                  <c:v>40065</c:v>
                </c:pt>
                <c:pt idx="1677">
                  <c:v>40066</c:v>
                </c:pt>
                <c:pt idx="1678">
                  <c:v>40067</c:v>
                </c:pt>
                <c:pt idx="1679">
                  <c:v>40070</c:v>
                </c:pt>
                <c:pt idx="1680">
                  <c:v>40071</c:v>
                </c:pt>
                <c:pt idx="1681">
                  <c:v>40072</c:v>
                </c:pt>
                <c:pt idx="1682">
                  <c:v>40073</c:v>
                </c:pt>
                <c:pt idx="1683">
                  <c:v>40074</c:v>
                </c:pt>
                <c:pt idx="1684">
                  <c:v>40077</c:v>
                </c:pt>
                <c:pt idx="1685">
                  <c:v>40078</c:v>
                </c:pt>
                <c:pt idx="1686">
                  <c:v>40079</c:v>
                </c:pt>
                <c:pt idx="1687">
                  <c:v>40080</c:v>
                </c:pt>
                <c:pt idx="1688">
                  <c:v>40081</c:v>
                </c:pt>
                <c:pt idx="1689">
                  <c:v>40084</c:v>
                </c:pt>
                <c:pt idx="1690">
                  <c:v>40085</c:v>
                </c:pt>
                <c:pt idx="1691">
                  <c:v>40086</c:v>
                </c:pt>
                <c:pt idx="1692">
                  <c:v>40087</c:v>
                </c:pt>
                <c:pt idx="1693">
                  <c:v>40088</c:v>
                </c:pt>
                <c:pt idx="1694">
                  <c:v>40091</c:v>
                </c:pt>
                <c:pt idx="1695">
                  <c:v>40092</c:v>
                </c:pt>
                <c:pt idx="1696">
                  <c:v>40093</c:v>
                </c:pt>
                <c:pt idx="1697">
                  <c:v>40094</c:v>
                </c:pt>
                <c:pt idx="1698">
                  <c:v>40095</c:v>
                </c:pt>
                <c:pt idx="1699">
                  <c:v>40098</c:v>
                </c:pt>
                <c:pt idx="1700">
                  <c:v>40099</c:v>
                </c:pt>
                <c:pt idx="1701">
                  <c:v>40100</c:v>
                </c:pt>
                <c:pt idx="1702">
                  <c:v>40101</c:v>
                </c:pt>
                <c:pt idx="1703">
                  <c:v>40102</c:v>
                </c:pt>
                <c:pt idx="1704">
                  <c:v>40105</c:v>
                </c:pt>
                <c:pt idx="1705">
                  <c:v>40106</c:v>
                </c:pt>
                <c:pt idx="1706">
                  <c:v>40107</c:v>
                </c:pt>
                <c:pt idx="1707">
                  <c:v>40108</c:v>
                </c:pt>
                <c:pt idx="1708">
                  <c:v>40109</c:v>
                </c:pt>
                <c:pt idx="1709">
                  <c:v>40112</c:v>
                </c:pt>
                <c:pt idx="1710">
                  <c:v>40113</c:v>
                </c:pt>
                <c:pt idx="1711">
                  <c:v>40114</c:v>
                </c:pt>
                <c:pt idx="1712">
                  <c:v>40115</c:v>
                </c:pt>
                <c:pt idx="1713">
                  <c:v>40116</c:v>
                </c:pt>
                <c:pt idx="1714">
                  <c:v>40119</c:v>
                </c:pt>
                <c:pt idx="1715">
                  <c:v>40120</c:v>
                </c:pt>
                <c:pt idx="1716">
                  <c:v>40121</c:v>
                </c:pt>
                <c:pt idx="1717">
                  <c:v>40122</c:v>
                </c:pt>
                <c:pt idx="1718">
                  <c:v>40123</c:v>
                </c:pt>
                <c:pt idx="1719">
                  <c:v>40126</c:v>
                </c:pt>
                <c:pt idx="1720">
                  <c:v>40127</c:v>
                </c:pt>
                <c:pt idx="1721">
                  <c:v>40128</c:v>
                </c:pt>
                <c:pt idx="1722">
                  <c:v>40129</c:v>
                </c:pt>
                <c:pt idx="1723">
                  <c:v>40130</c:v>
                </c:pt>
                <c:pt idx="1724">
                  <c:v>40133</c:v>
                </c:pt>
                <c:pt idx="1725">
                  <c:v>40134</c:v>
                </c:pt>
                <c:pt idx="1726">
                  <c:v>40135</c:v>
                </c:pt>
                <c:pt idx="1727">
                  <c:v>40136</c:v>
                </c:pt>
                <c:pt idx="1728">
                  <c:v>40137</c:v>
                </c:pt>
                <c:pt idx="1729">
                  <c:v>40140</c:v>
                </c:pt>
                <c:pt idx="1730">
                  <c:v>40141</c:v>
                </c:pt>
                <c:pt idx="1731">
                  <c:v>40142</c:v>
                </c:pt>
                <c:pt idx="1732">
                  <c:v>40144</c:v>
                </c:pt>
                <c:pt idx="1733">
                  <c:v>40147</c:v>
                </c:pt>
                <c:pt idx="1734">
                  <c:v>40148</c:v>
                </c:pt>
                <c:pt idx="1735">
                  <c:v>40149</c:v>
                </c:pt>
                <c:pt idx="1736">
                  <c:v>40150</c:v>
                </c:pt>
                <c:pt idx="1737">
                  <c:v>40151</c:v>
                </c:pt>
                <c:pt idx="1738">
                  <c:v>40154</c:v>
                </c:pt>
                <c:pt idx="1739">
                  <c:v>40155</c:v>
                </c:pt>
                <c:pt idx="1740">
                  <c:v>40156</c:v>
                </c:pt>
                <c:pt idx="1741">
                  <c:v>40157</c:v>
                </c:pt>
                <c:pt idx="1742">
                  <c:v>40158</c:v>
                </c:pt>
                <c:pt idx="1743">
                  <c:v>40161</c:v>
                </c:pt>
                <c:pt idx="1744">
                  <c:v>40162</c:v>
                </c:pt>
                <c:pt idx="1745">
                  <c:v>40163</c:v>
                </c:pt>
                <c:pt idx="1746">
                  <c:v>40164</c:v>
                </c:pt>
                <c:pt idx="1747">
                  <c:v>40165</c:v>
                </c:pt>
                <c:pt idx="1748">
                  <c:v>40168</c:v>
                </c:pt>
                <c:pt idx="1749">
                  <c:v>40169</c:v>
                </c:pt>
                <c:pt idx="1750">
                  <c:v>40170</c:v>
                </c:pt>
                <c:pt idx="1751">
                  <c:v>40171</c:v>
                </c:pt>
                <c:pt idx="1752">
                  <c:v>40175</c:v>
                </c:pt>
                <c:pt idx="1753">
                  <c:v>40176</c:v>
                </c:pt>
                <c:pt idx="1754">
                  <c:v>40177</c:v>
                </c:pt>
                <c:pt idx="1755">
                  <c:v>40178</c:v>
                </c:pt>
                <c:pt idx="1756">
                  <c:v>40182</c:v>
                </c:pt>
                <c:pt idx="1757">
                  <c:v>40183</c:v>
                </c:pt>
                <c:pt idx="1758">
                  <c:v>40184</c:v>
                </c:pt>
                <c:pt idx="1759">
                  <c:v>40185</c:v>
                </c:pt>
                <c:pt idx="1760">
                  <c:v>40186</c:v>
                </c:pt>
                <c:pt idx="1761">
                  <c:v>40189</c:v>
                </c:pt>
                <c:pt idx="1762">
                  <c:v>40190</c:v>
                </c:pt>
                <c:pt idx="1763">
                  <c:v>40191</c:v>
                </c:pt>
                <c:pt idx="1764">
                  <c:v>40192</c:v>
                </c:pt>
                <c:pt idx="1765">
                  <c:v>40193</c:v>
                </c:pt>
                <c:pt idx="1766">
                  <c:v>40197</c:v>
                </c:pt>
                <c:pt idx="1767">
                  <c:v>40198</c:v>
                </c:pt>
                <c:pt idx="1768">
                  <c:v>40199</c:v>
                </c:pt>
                <c:pt idx="1769">
                  <c:v>40200</c:v>
                </c:pt>
                <c:pt idx="1770">
                  <c:v>40203</c:v>
                </c:pt>
                <c:pt idx="1771">
                  <c:v>40204</c:v>
                </c:pt>
                <c:pt idx="1772">
                  <c:v>40205</c:v>
                </c:pt>
                <c:pt idx="1773">
                  <c:v>40206</c:v>
                </c:pt>
                <c:pt idx="1774">
                  <c:v>40207</c:v>
                </c:pt>
                <c:pt idx="1775">
                  <c:v>40210</c:v>
                </c:pt>
                <c:pt idx="1776">
                  <c:v>40211</c:v>
                </c:pt>
                <c:pt idx="1777">
                  <c:v>40212</c:v>
                </c:pt>
                <c:pt idx="1778">
                  <c:v>40213</c:v>
                </c:pt>
                <c:pt idx="1779">
                  <c:v>40214</c:v>
                </c:pt>
                <c:pt idx="1780">
                  <c:v>40217</c:v>
                </c:pt>
                <c:pt idx="1781">
                  <c:v>40218</c:v>
                </c:pt>
                <c:pt idx="1782">
                  <c:v>40219</c:v>
                </c:pt>
                <c:pt idx="1783">
                  <c:v>40220</c:v>
                </c:pt>
                <c:pt idx="1784">
                  <c:v>40221</c:v>
                </c:pt>
                <c:pt idx="1785">
                  <c:v>40225</c:v>
                </c:pt>
                <c:pt idx="1786">
                  <c:v>40226</c:v>
                </c:pt>
                <c:pt idx="1787">
                  <c:v>40227</c:v>
                </c:pt>
                <c:pt idx="1788">
                  <c:v>40228</c:v>
                </c:pt>
                <c:pt idx="1789">
                  <c:v>40231</c:v>
                </c:pt>
                <c:pt idx="1790">
                  <c:v>40232</c:v>
                </c:pt>
                <c:pt idx="1791">
                  <c:v>40233</c:v>
                </c:pt>
                <c:pt idx="1792">
                  <c:v>40234</c:v>
                </c:pt>
                <c:pt idx="1793">
                  <c:v>40235</c:v>
                </c:pt>
                <c:pt idx="1794">
                  <c:v>40238</c:v>
                </c:pt>
                <c:pt idx="1795">
                  <c:v>40239</c:v>
                </c:pt>
                <c:pt idx="1796">
                  <c:v>40240</c:v>
                </c:pt>
                <c:pt idx="1797">
                  <c:v>40241</c:v>
                </c:pt>
                <c:pt idx="1798">
                  <c:v>40242</c:v>
                </c:pt>
                <c:pt idx="1799">
                  <c:v>40245</c:v>
                </c:pt>
                <c:pt idx="1800">
                  <c:v>40246</c:v>
                </c:pt>
                <c:pt idx="1801">
                  <c:v>40247</c:v>
                </c:pt>
                <c:pt idx="1802">
                  <c:v>40248</c:v>
                </c:pt>
                <c:pt idx="1803">
                  <c:v>40249</c:v>
                </c:pt>
                <c:pt idx="1804">
                  <c:v>40252</c:v>
                </c:pt>
                <c:pt idx="1805">
                  <c:v>40253</c:v>
                </c:pt>
                <c:pt idx="1806">
                  <c:v>40254</c:v>
                </c:pt>
                <c:pt idx="1807">
                  <c:v>40255</c:v>
                </c:pt>
                <c:pt idx="1808">
                  <c:v>40256</c:v>
                </c:pt>
                <c:pt idx="1809">
                  <c:v>40259</c:v>
                </c:pt>
                <c:pt idx="1810">
                  <c:v>40260</c:v>
                </c:pt>
                <c:pt idx="1811">
                  <c:v>40261</c:v>
                </c:pt>
                <c:pt idx="1812">
                  <c:v>40262</c:v>
                </c:pt>
                <c:pt idx="1813">
                  <c:v>40263</c:v>
                </c:pt>
                <c:pt idx="1814">
                  <c:v>40266</c:v>
                </c:pt>
                <c:pt idx="1815">
                  <c:v>40267</c:v>
                </c:pt>
                <c:pt idx="1816">
                  <c:v>40268</c:v>
                </c:pt>
                <c:pt idx="1817">
                  <c:v>40269</c:v>
                </c:pt>
                <c:pt idx="1818">
                  <c:v>40273</c:v>
                </c:pt>
                <c:pt idx="1819">
                  <c:v>40274</c:v>
                </c:pt>
                <c:pt idx="1820">
                  <c:v>40275</c:v>
                </c:pt>
                <c:pt idx="1821">
                  <c:v>40276</c:v>
                </c:pt>
                <c:pt idx="1822">
                  <c:v>40277</c:v>
                </c:pt>
                <c:pt idx="1823">
                  <c:v>40280</c:v>
                </c:pt>
                <c:pt idx="1824">
                  <c:v>40281</c:v>
                </c:pt>
                <c:pt idx="1825">
                  <c:v>40282</c:v>
                </c:pt>
                <c:pt idx="1826">
                  <c:v>40283</c:v>
                </c:pt>
                <c:pt idx="1827">
                  <c:v>40284</c:v>
                </c:pt>
                <c:pt idx="1828">
                  <c:v>40287</c:v>
                </c:pt>
                <c:pt idx="1829">
                  <c:v>40288</c:v>
                </c:pt>
                <c:pt idx="1830">
                  <c:v>40289</c:v>
                </c:pt>
                <c:pt idx="1831">
                  <c:v>40290</c:v>
                </c:pt>
                <c:pt idx="1832">
                  <c:v>40291</c:v>
                </c:pt>
                <c:pt idx="1833">
                  <c:v>40294</c:v>
                </c:pt>
                <c:pt idx="1834">
                  <c:v>40295</c:v>
                </c:pt>
                <c:pt idx="1835">
                  <c:v>40296</c:v>
                </c:pt>
                <c:pt idx="1836">
                  <c:v>40297</c:v>
                </c:pt>
                <c:pt idx="1837">
                  <c:v>40298</c:v>
                </c:pt>
                <c:pt idx="1838">
                  <c:v>40301</c:v>
                </c:pt>
                <c:pt idx="1839">
                  <c:v>40302</c:v>
                </c:pt>
                <c:pt idx="1840">
                  <c:v>40303</c:v>
                </c:pt>
                <c:pt idx="1841">
                  <c:v>40304</c:v>
                </c:pt>
                <c:pt idx="1842">
                  <c:v>40305</c:v>
                </c:pt>
                <c:pt idx="1843">
                  <c:v>40308</c:v>
                </c:pt>
                <c:pt idx="1844">
                  <c:v>40309</c:v>
                </c:pt>
                <c:pt idx="1845">
                  <c:v>40310</c:v>
                </c:pt>
                <c:pt idx="1846">
                  <c:v>40311</c:v>
                </c:pt>
                <c:pt idx="1847">
                  <c:v>40312</c:v>
                </c:pt>
                <c:pt idx="1848">
                  <c:v>40315</c:v>
                </c:pt>
                <c:pt idx="1849">
                  <c:v>40316</c:v>
                </c:pt>
                <c:pt idx="1850">
                  <c:v>40317</c:v>
                </c:pt>
                <c:pt idx="1851">
                  <c:v>40318</c:v>
                </c:pt>
                <c:pt idx="1852">
                  <c:v>40319</c:v>
                </c:pt>
                <c:pt idx="1853">
                  <c:v>40322</c:v>
                </c:pt>
                <c:pt idx="1854">
                  <c:v>40323</c:v>
                </c:pt>
                <c:pt idx="1855">
                  <c:v>40324</c:v>
                </c:pt>
                <c:pt idx="1856">
                  <c:v>40325</c:v>
                </c:pt>
                <c:pt idx="1857">
                  <c:v>40326</c:v>
                </c:pt>
                <c:pt idx="1858">
                  <c:v>40330</c:v>
                </c:pt>
                <c:pt idx="1859">
                  <c:v>40331</c:v>
                </c:pt>
                <c:pt idx="1860">
                  <c:v>40332</c:v>
                </c:pt>
                <c:pt idx="1861">
                  <c:v>40333</c:v>
                </c:pt>
                <c:pt idx="1862">
                  <c:v>40336</c:v>
                </c:pt>
                <c:pt idx="1863">
                  <c:v>40337</c:v>
                </c:pt>
                <c:pt idx="1864">
                  <c:v>40338</c:v>
                </c:pt>
                <c:pt idx="1865">
                  <c:v>40339</c:v>
                </c:pt>
                <c:pt idx="1866">
                  <c:v>40340</c:v>
                </c:pt>
                <c:pt idx="1867">
                  <c:v>40343</c:v>
                </c:pt>
                <c:pt idx="1868">
                  <c:v>40344</c:v>
                </c:pt>
                <c:pt idx="1869">
                  <c:v>40345</c:v>
                </c:pt>
                <c:pt idx="1870">
                  <c:v>40346</c:v>
                </c:pt>
                <c:pt idx="1871">
                  <c:v>40347</c:v>
                </c:pt>
                <c:pt idx="1872">
                  <c:v>40350</c:v>
                </c:pt>
                <c:pt idx="1873">
                  <c:v>40351</c:v>
                </c:pt>
                <c:pt idx="1874">
                  <c:v>40352</c:v>
                </c:pt>
                <c:pt idx="1875">
                  <c:v>40353</c:v>
                </c:pt>
                <c:pt idx="1876">
                  <c:v>40354</c:v>
                </c:pt>
                <c:pt idx="1877">
                  <c:v>40357</c:v>
                </c:pt>
                <c:pt idx="1878">
                  <c:v>40358</c:v>
                </c:pt>
                <c:pt idx="1879">
                  <c:v>40359</c:v>
                </c:pt>
                <c:pt idx="1880">
                  <c:v>40360</c:v>
                </c:pt>
                <c:pt idx="1881">
                  <c:v>40361</c:v>
                </c:pt>
                <c:pt idx="1882">
                  <c:v>40365</c:v>
                </c:pt>
                <c:pt idx="1883">
                  <c:v>40366</c:v>
                </c:pt>
                <c:pt idx="1884">
                  <c:v>40367</c:v>
                </c:pt>
                <c:pt idx="1885">
                  <c:v>40368</c:v>
                </c:pt>
                <c:pt idx="1886">
                  <c:v>40371</c:v>
                </c:pt>
                <c:pt idx="1887">
                  <c:v>40372</c:v>
                </c:pt>
                <c:pt idx="1888">
                  <c:v>40373</c:v>
                </c:pt>
                <c:pt idx="1889">
                  <c:v>40374</c:v>
                </c:pt>
                <c:pt idx="1890">
                  <c:v>40375</c:v>
                </c:pt>
                <c:pt idx="1891">
                  <c:v>40378</c:v>
                </c:pt>
                <c:pt idx="1892">
                  <c:v>40379</c:v>
                </c:pt>
                <c:pt idx="1893">
                  <c:v>40380</c:v>
                </c:pt>
                <c:pt idx="1894">
                  <c:v>40381</c:v>
                </c:pt>
                <c:pt idx="1895">
                  <c:v>40382</c:v>
                </c:pt>
                <c:pt idx="1896">
                  <c:v>40385</c:v>
                </c:pt>
                <c:pt idx="1897">
                  <c:v>40386</c:v>
                </c:pt>
                <c:pt idx="1898">
                  <c:v>40387</c:v>
                </c:pt>
                <c:pt idx="1899">
                  <c:v>40388</c:v>
                </c:pt>
                <c:pt idx="1900">
                  <c:v>40389</c:v>
                </c:pt>
                <c:pt idx="1901">
                  <c:v>40392</c:v>
                </c:pt>
                <c:pt idx="1902">
                  <c:v>40393</c:v>
                </c:pt>
                <c:pt idx="1903">
                  <c:v>40394</c:v>
                </c:pt>
                <c:pt idx="1904">
                  <c:v>40395</c:v>
                </c:pt>
                <c:pt idx="1905">
                  <c:v>40396</c:v>
                </c:pt>
                <c:pt idx="1906">
                  <c:v>40399</c:v>
                </c:pt>
                <c:pt idx="1907">
                  <c:v>40400</c:v>
                </c:pt>
                <c:pt idx="1908">
                  <c:v>40401</c:v>
                </c:pt>
                <c:pt idx="1909">
                  <c:v>40402</c:v>
                </c:pt>
                <c:pt idx="1910">
                  <c:v>40403</c:v>
                </c:pt>
                <c:pt idx="1911">
                  <c:v>40406</c:v>
                </c:pt>
                <c:pt idx="1912">
                  <c:v>40407</c:v>
                </c:pt>
                <c:pt idx="1913">
                  <c:v>40408</c:v>
                </c:pt>
                <c:pt idx="1914">
                  <c:v>40409</c:v>
                </c:pt>
                <c:pt idx="1915">
                  <c:v>40410</c:v>
                </c:pt>
                <c:pt idx="1916">
                  <c:v>40413</c:v>
                </c:pt>
                <c:pt idx="1917">
                  <c:v>40414</c:v>
                </c:pt>
                <c:pt idx="1918">
                  <c:v>40415</c:v>
                </c:pt>
                <c:pt idx="1919">
                  <c:v>40416</c:v>
                </c:pt>
                <c:pt idx="1920">
                  <c:v>40417</c:v>
                </c:pt>
                <c:pt idx="1921">
                  <c:v>40420</c:v>
                </c:pt>
                <c:pt idx="1922">
                  <c:v>40421</c:v>
                </c:pt>
                <c:pt idx="1923">
                  <c:v>40422</c:v>
                </c:pt>
                <c:pt idx="1924">
                  <c:v>40423</c:v>
                </c:pt>
                <c:pt idx="1925">
                  <c:v>40424</c:v>
                </c:pt>
                <c:pt idx="1926">
                  <c:v>40428</c:v>
                </c:pt>
                <c:pt idx="1927">
                  <c:v>40429</c:v>
                </c:pt>
                <c:pt idx="1928">
                  <c:v>40430</c:v>
                </c:pt>
                <c:pt idx="1929">
                  <c:v>40431</c:v>
                </c:pt>
                <c:pt idx="1930">
                  <c:v>40434</c:v>
                </c:pt>
                <c:pt idx="1931">
                  <c:v>40435</c:v>
                </c:pt>
                <c:pt idx="1932">
                  <c:v>40436</c:v>
                </c:pt>
                <c:pt idx="1933">
                  <c:v>40437</c:v>
                </c:pt>
                <c:pt idx="1934">
                  <c:v>40438</c:v>
                </c:pt>
                <c:pt idx="1935">
                  <c:v>40441</c:v>
                </c:pt>
                <c:pt idx="1936">
                  <c:v>40442</c:v>
                </c:pt>
                <c:pt idx="1937">
                  <c:v>40443</c:v>
                </c:pt>
                <c:pt idx="1938">
                  <c:v>40444</c:v>
                </c:pt>
                <c:pt idx="1939">
                  <c:v>40445</c:v>
                </c:pt>
                <c:pt idx="1940">
                  <c:v>40448</c:v>
                </c:pt>
                <c:pt idx="1941">
                  <c:v>40449</c:v>
                </c:pt>
                <c:pt idx="1942">
                  <c:v>40450</c:v>
                </c:pt>
                <c:pt idx="1943">
                  <c:v>40451</c:v>
                </c:pt>
                <c:pt idx="1944">
                  <c:v>40452</c:v>
                </c:pt>
                <c:pt idx="1945">
                  <c:v>40455</c:v>
                </c:pt>
                <c:pt idx="1946">
                  <c:v>40456</c:v>
                </c:pt>
                <c:pt idx="1947">
                  <c:v>40457</c:v>
                </c:pt>
                <c:pt idx="1948">
                  <c:v>40458</c:v>
                </c:pt>
                <c:pt idx="1949">
                  <c:v>40459</c:v>
                </c:pt>
                <c:pt idx="1950">
                  <c:v>40462</c:v>
                </c:pt>
                <c:pt idx="1951">
                  <c:v>40463</c:v>
                </c:pt>
                <c:pt idx="1952">
                  <c:v>40464</c:v>
                </c:pt>
                <c:pt idx="1953">
                  <c:v>40465</c:v>
                </c:pt>
                <c:pt idx="1954">
                  <c:v>40466</c:v>
                </c:pt>
                <c:pt idx="1955">
                  <c:v>40469</c:v>
                </c:pt>
                <c:pt idx="1956">
                  <c:v>40470</c:v>
                </c:pt>
                <c:pt idx="1957">
                  <c:v>40471</c:v>
                </c:pt>
                <c:pt idx="1958">
                  <c:v>40472</c:v>
                </c:pt>
                <c:pt idx="1959">
                  <c:v>40473</c:v>
                </c:pt>
                <c:pt idx="1960">
                  <c:v>40476</c:v>
                </c:pt>
                <c:pt idx="1961">
                  <c:v>40477</c:v>
                </c:pt>
                <c:pt idx="1962">
                  <c:v>40478</c:v>
                </c:pt>
                <c:pt idx="1963">
                  <c:v>40479</c:v>
                </c:pt>
                <c:pt idx="1964">
                  <c:v>40480</c:v>
                </c:pt>
                <c:pt idx="1965">
                  <c:v>40483</c:v>
                </c:pt>
                <c:pt idx="1966">
                  <c:v>40484</c:v>
                </c:pt>
                <c:pt idx="1967">
                  <c:v>40485</c:v>
                </c:pt>
                <c:pt idx="1968">
                  <c:v>40486</c:v>
                </c:pt>
                <c:pt idx="1969">
                  <c:v>40487</c:v>
                </c:pt>
                <c:pt idx="1970">
                  <c:v>40490</c:v>
                </c:pt>
                <c:pt idx="1971">
                  <c:v>40491</c:v>
                </c:pt>
                <c:pt idx="1972">
                  <c:v>40492</c:v>
                </c:pt>
                <c:pt idx="1973">
                  <c:v>40493</c:v>
                </c:pt>
                <c:pt idx="1974">
                  <c:v>40494</c:v>
                </c:pt>
                <c:pt idx="1975">
                  <c:v>40497</c:v>
                </c:pt>
                <c:pt idx="1976">
                  <c:v>40498</c:v>
                </c:pt>
                <c:pt idx="1977">
                  <c:v>40499</c:v>
                </c:pt>
                <c:pt idx="1978">
                  <c:v>40500</c:v>
                </c:pt>
                <c:pt idx="1979">
                  <c:v>40501</c:v>
                </c:pt>
                <c:pt idx="1980">
                  <c:v>40504</c:v>
                </c:pt>
                <c:pt idx="1981">
                  <c:v>40505</c:v>
                </c:pt>
                <c:pt idx="1982">
                  <c:v>40506</c:v>
                </c:pt>
                <c:pt idx="1983">
                  <c:v>40508</c:v>
                </c:pt>
                <c:pt idx="1984">
                  <c:v>40511</c:v>
                </c:pt>
                <c:pt idx="1985">
                  <c:v>40512</c:v>
                </c:pt>
                <c:pt idx="1986">
                  <c:v>40513</c:v>
                </c:pt>
                <c:pt idx="1987">
                  <c:v>40514</c:v>
                </c:pt>
                <c:pt idx="1988">
                  <c:v>40515</c:v>
                </c:pt>
                <c:pt idx="1989">
                  <c:v>40518</c:v>
                </c:pt>
                <c:pt idx="1990">
                  <c:v>40519</c:v>
                </c:pt>
                <c:pt idx="1991">
                  <c:v>40520</c:v>
                </c:pt>
                <c:pt idx="1992">
                  <c:v>40521</c:v>
                </c:pt>
                <c:pt idx="1993">
                  <c:v>40522</c:v>
                </c:pt>
                <c:pt idx="1994">
                  <c:v>40525</c:v>
                </c:pt>
                <c:pt idx="1995">
                  <c:v>40526</c:v>
                </c:pt>
                <c:pt idx="1996">
                  <c:v>40527</c:v>
                </c:pt>
                <c:pt idx="1997">
                  <c:v>40528</c:v>
                </c:pt>
                <c:pt idx="1998">
                  <c:v>40529</c:v>
                </c:pt>
                <c:pt idx="1999">
                  <c:v>40532</c:v>
                </c:pt>
                <c:pt idx="2000">
                  <c:v>40533</c:v>
                </c:pt>
                <c:pt idx="2001">
                  <c:v>40534</c:v>
                </c:pt>
                <c:pt idx="2002">
                  <c:v>40535</c:v>
                </c:pt>
                <c:pt idx="2003">
                  <c:v>40539</c:v>
                </c:pt>
                <c:pt idx="2004">
                  <c:v>40540</c:v>
                </c:pt>
                <c:pt idx="2005">
                  <c:v>40541</c:v>
                </c:pt>
                <c:pt idx="2006">
                  <c:v>40542</c:v>
                </c:pt>
                <c:pt idx="2007">
                  <c:v>40543</c:v>
                </c:pt>
                <c:pt idx="2008">
                  <c:v>40546</c:v>
                </c:pt>
                <c:pt idx="2009">
                  <c:v>40547</c:v>
                </c:pt>
                <c:pt idx="2010">
                  <c:v>40548</c:v>
                </c:pt>
                <c:pt idx="2011">
                  <c:v>40549</c:v>
                </c:pt>
                <c:pt idx="2012">
                  <c:v>40550</c:v>
                </c:pt>
                <c:pt idx="2013">
                  <c:v>40553</c:v>
                </c:pt>
                <c:pt idx="2014">
                  <c:v>40554</c:v>
                </c:pt>
                <c:pt idx="2015">
                  <c:v>40555</c:v>
                </c:pt>
                <c:pt idx="2016">
                  <c:v>40556</c:v>
                </c:pt>
                <c:pt idx="2017">
                  <c:v>40557</c:v>
                </c:pt>
                <c:pt idx="2018">
                  <c:v>40561</c:v>
                </c:pt>
                <c:pt idx="2019">
                  <c:v>40562</c:v>
                </c:pt>
                <c:pt idx="2020">
                  <c:v>40563</c:v>
                </c:pt>
                <c:pt idx="2021">
                  <c:v>40564</c:v>
                </c:pt>
                <c:pt idx="2022">
                  <c:v>40567</c:v>
                </c:pt>
                <c:pt idx="2023">
                  <c:v>40568</c:v>
                </c:pt>
                <c:pt idx="2024">
                  <c:v>40569</c:v>
                </c:pt>
                <c:pt idx="2025">
                  <c:v>40570</c:v>
                </c:pt>
                <c:pt idx="2026">
                  <c:v>40571</c:v>
                </c:pt>
                <c:pt idx="2027">
                  <c:v>40574</c:v>
                </c:pt>
                <c:pt idx="2028">
                  <c:v>40575</c:v>
                </c:pt>
                <c:pt idx="2029">
                  <c:v>40576</c:v>
                </c:pt>
                <c:pt idx="2030">
                  <c:v>40577</c:v>
                </c:pt>
                <c:pt idx="2031">
                  <c:v>40578</c:v>
                </c:pt>
                <c:pt idx="2032">
                  <c:v>40581</c:v>
                </c:pt>
                <c:pt idx="2033">
                  <c:v>40582</c:v>
                </c:pt>
                <c:pt idx="2034">
                  <c:v>40583</c:v>
                </c:pt>
                <c:pt idx="2035">
                  <c:v>40584</c:v>
                </c:pt>
                <c:pt idx="2036">
                  <c:v>40585</c:v>
                </c:pt>
                <c:pt idx="2037">
                  <c:v>40588</c:v>
                </c:pt>
                <c:pt idx="2038">
                  <c:v>40589</c:v>
                </c:pt>
                <c:pt idx="2039">
                  <c:v>40590</c:v>
                </c:pt>
                <c:pt idx="2040">
                  <c:v>40591</c:v>
                </c:pt>
                <c:pt idx="2041">
                  <c:v>40592</c:v>
                </c:pt>
                <c:pt idx="2042">
                  <c:v>40596</c:v>
                </c:pt>
                <c:pt idx="2043">
                  <c:v>40597</c:v>
                </c:pt>
                <c:pt idx="2044">
                  <c:v>40598</c:v>
                </c:pt>
                <c:pt idx="2045">
                  <c:v>40599</c:v>
                </c:pt>
                <c:pt idx="2046">
                  <c:v>40602</c:v>
                </c:pt>
                <c:pt idx="2047">
                  <c:v>40603</c:v>
                </c:pt>
                <c:pt idx="2048">
                  <c:v>40604</c:v>
                </c:pt>
                <c:pt idx="2049">
                  <c:v>40605</c:v>
                </c:pt>
                <c:pt idx="2050">
                  <c:v>40606</c:v>
                </c:pt>
                <c:pt idx="2051">
                  <c:v>40609</c:v>
                </c:pt>
                <c:pt idx="2052">
                  <c:v>40610</c:v>
                </c:pt>
                <c:pt idx="2053">
                  <c:v>40611</c:v>
                </c:pt>
                <c:pt idx="2054">
                  <c:v>40612</c:v>
                </c:pt>
                <c:pt idx="2055">
                  <c:v>40613</c:v>
                </c:pt>
                <c:pt idx="2056">
                  <c:v>40616</c:v>
                </c:pt>
                <c:pt idx="2057">
                  <c:v>40617</c:v>
                </c:pt>
                <c:pt idx="2058">
                  <c:v>40618</c:v>
                </c:pt>
                <c:pt idx="2059">
                  <c:v>40619</c:v>
                </c:pt>
                <c:pt idx="2060">
                  <c:v>40620</c:v>
                </c:pt>
                <c:pt idx="2061">
                  <c:v>40623</c:v>
                </c:pt>
                <c:pt idx="2062">
                  <c:v>40624</c:v>
                </c:pt>
                <c:pt idx="2063">
                  <c:v>40625</c:v>
                </c:pt>
                <c:pt idx="2064">
                  <c:v>40626</c:v>
                </c:pt>
                <c:pt idx="2065">
                  <c:v>40627</c:v>
                </c:pt>
                <c:pt idx="2066">
                  <c:v>40630</c:v>
                </c:pt>
                <c:pt idx="2067">
                  <c:v>40631</c:v>
                </c:pt>
                <c:pt idx="2068">
                  <c:v>40632</c:v>
                </c:pt>
                <c:pt idx="2069">
                  <c:v>40633</c:v>
                </c:pt>
                <c:pt idx="2070">
                  <c:v>40634</c:v>
                </c:pt>
                <c:pt idx="2071">
                  <c:v>40637</c:v>
                </c:pt>
                <c:pt idx="2072">
                  <c:v>40638</c:v>
                </c:pt>
                <c:pt idx="2073">
                  <c:v>40639</c:v>
                </c:pt>
                <c:pt idx="2074">
                  <c:v>40640</c:v>
                </c:pt>
                <c:pt idx="2075">
                  <c:v>40641</c:v>
                </c:pt>
                <c:pt idx="2076">
                  <c:v>40644</c:v>
                </c:pt>
                <c:pt idx="2077">
                  <c:v>40645</c:v>
                </c:pt>
                <c:pt idx="2078">
                  <c:v>40646</c:v>
                </c:pt>
                <c:pt idx="2079">
                  <c:v>40647</c:v>
                </c:pt>
                <c:pt idx="2080">
                  <c:v>40648</c:v>
                </c:pt>
                <c:pt idx="2081">
                  <c:v>40651</c:v>
                </c:pt>
                <c:pt idx="2082">
                  <c:v>40652</c:v>
                </c:pt>
                <c:pt idx="2083">
                  <c:v>40653</c:v>
                </c:pt>
                <c:pt idx="2084">
                  <c:v>40654</c:v>
                </c:pt>
                <c:pt idx="2085">
                  <c:v>40658</c:v>
                </c:pt>
                <c:pt idx="2086">
                  <c:v>40659</c:v>
                </c:pt>
                <c:pt idx="2087">
                  <c:v>40660</c:v>
                </c:pt>
                <c:pt idx="2088">
                  <c:v>40661</c:v>
                </c:pt>
                <c:pt idx="2089">
                  <c:v>40662</c:v>
                </c:pt>
                <c:pt idx="2090">
                  <c:v>40665</c:v>
                </c:pt>
                <c:pt idx="2091">
                  <c:v>40666</c:v>
                </c:pt>
                <c:pt idx="2092">
                  <c:v>40667</c:v>
                </c:pt>
                <c:pt idx="2093">
                  <c:v>40668</c:v>
                </c:pt>
                <c:pt idx="2094">
                  <c:v>40669</c:v>
                </c:pt>
                <c:pt idx="2095">
                  <c:v>40672</c:v>
                </c:pt>
                <c:pt idx="2096">
                  <c:v>40673</c:v>
                </c:pt>
                <c:pt idx="2097">
                  <c:v>40674</c:v>
                </c:pt>
                <c:pt idx="2098">
                  <c:v>40675</c:v>
                </c:pt>
                <c:pt idx="2099">
                  <c:v>40676</c:v>
                </c:pt>
                <c:pt idx="2100">
                  <c:v>40679</c:v>
                </c:pt>
                <c:pt idx="2101">
                  <c:v>40680</c:v>
                </c:pt>
                <c:pt idx="2102">
                  <c:v>40681</c:v>
                </c:pt>
                <c:pt idx="2103">
                  <c:v>40682</c:v>
                </c:pt>
                <c:pt idx="2104">
                  <c:v>40683</c:v>
                </c:pt>
                <c:pt idx="2105">
                  <c:v>40686</c:v>
                </c:pt>
                <c:pt idx="2106">
                  <c:v>40687</c:v>
                </c:pt>
                <c:pt idx="2107">
                  <c:v>40688</c:v>
                </c:pt>
                <c:pt idx="2108">
                  <c:v>40689</c:v>
                </c:pt>
                <c:pt idx="2109">
                  <c:v>40690</c:v>
                </c:pt>
                <c:pt idx="2110">
                  <c:v>40694</c:v>
                </c:pt>
                <c:pt idx="2111">
                  <c:v>40695</c:v>
                </c:pt>
                <c:pt idx="2112">
                  <c:v>40696</c:v>
                </c:pt>
                <c:pt idx="2113">
                  <c:v>40697</c:v>
                </c:pt>
                <c:pt idx="2114">
                  <c:v>40700</c:v>
                </c:pt>
                <c:pt idx="2115">
                  <c:v>40701</c:v>
                </c:pt>
                <c:pt idx="2116">
                  <c:v>40702</c:v>
                </c:pt>
                <c:pt idx="2117">
                  <c:v>40703</c:v>
                </c:pt>
                <c:pt idx="2118">
                  <c:v>40704</c:v>
                </c:pt>
                <c:pt idx="2119">
                  <c:v>40707</c:v>
                </c:pt>
                <c:pt idx="2120">
                  <c:v>40708</c:v>
                </c:pt>
                <c:pt idx="2121">
                  <c:v>40709</c:v>
                </c:pt>
                <c:pt idx="2122">
                  <c:v>40710</c:v>
                </c:pt>
                <c:pt idx="2123">
                  <c:v>40711</c:v>
                </c:pt>
                <c:pt idx="2124">
                  <c:v>40714</c:v>
                </c:pt>
                <c:pt idx="2125">
                  <c:v>40715</c:v>
                </c:pt>
                <c:pt idx="2126">
                  <c:v>40716</c:v>
                </c:pt>
                <c:pt idx="2127">
                  <c:v>40717</c:v>
                </c:pt>
                <c:pt idx="2128">
                  <c:v>40718</c:v>
                </c:pt>
                <c:pt idx="2129">
                  <c:v>40721</c:v>
                </c:pt>
                <c:pt idx="2130">
                  <c:v>40722</c:v>
                </c:pt>
                <c:pt idx="2131">
                  <c:v>40723</c:v>
                </c:pt>
                <c:pt idx="2132">
                  <c:v>40724</c:v>
                </c:pt>
                <c:pt idx="2133">
                  <c:v>40725</c:v>
                </c:pt>
                <c:pt idx="2134">
                  <c:v>40729</c:v>
                </c:pt>
                <c:pt idx="2135">
                  <c:v>40730</c:v>
                </c:pt>
                <c:pt idx="2136">
                  <c:v>40731</c:v>
                </c:pt>
                <c:pt idx="2137">
                  <c:v>40732</c:v>
                </c:pt>
                <c:pt idx="2138">
                  <c:v>40735</c:v>
                </c:pt>
                <c:pt idx="2139">
                  <c:v>40736</c:v>
                </c:pt>
                <c:pt idx="2140">
                  <c:v>40737</c:v>
                </c:pt>
                <c:pt idx="2141">
                  <c:v>40738</c:v>
                </c:pt>
                <c:pt idx="2142">
                  <c:v>40739</c:v>
                </c:pt>
                <c:pt idx="2143">
                  <c:v>40742</c:v>
                </c:pt>
                <c:pt idx="2144">
                  <c:v>40743</c:v>
                </c:pt>
                <c:pt idx="2145">
                  <c:v>40744</c:v>
                </c:pt>
                <c:pt idx="2146">
                  <c:v>40745</c:v>
                </c:pt>
                <c:pt idx="2147">
                  <c:v>40746</c:v>
                </c:pt>
                <c:pt idx="2148">
                  <c:v>40749</c:v>
                </c:pt>
                <c:pt idx="2149">
                  <c:v>40750</c:v>
                </c:pt>
                <c:pt idx="2150">
                  <c:v>40751</c:v>
                </c:pt>
                <c:pt idx="2151">
                  <c:v>40752</c:v>
                </c:pt>
                <c:pt idx="2152">
                  <c:v>40753</c:v>
                </c:pt>
                <c:pt idx="2153">
                  <c:v>40756</c:v>
                </c:pt>
                <c:pt idx="2154">
                  <c:v>40757</c:v>
                </c:pt>
                <c:pt idx="2155">
                  <c:v>40758</c:v>
                </c:pt>
                <c:pt idx="2156">
                  <c:v>40759</c:v>
                </c:pt>
                <c:pt idx="2157">
                  <c:v>40760</c:v>
                </c:pt>
                <c:pt idx="2158">
                  <c:v>40763</c:v>
                </c:pt>
                <c:pt idx="2159">
                  <c:v>40764</c:v>
                </c:pt>
                <c:pt idx="2160">
                  <c:v>40765</c:v>
                </c:pt>
                <c:pt idx="2161">
                  <c:v>40766</c:v>
                </c:pt>
                <c:pt idx="2162">
                  <c:v>40767</c:v>
                </c:pt>
                <c:pt idx="2163">
                  <c:v>40770</c:v>
                </c:pt>
                <c:pt idx="2164">
                  <c:v>40771</c:v>
                </c:pt>
                <c:pt idx="2165">
                  <c:v>40772</c:v>
                </c:pt>
                <c:pt idx="2166">
                  <c:v>40773</c:v>
                </c:pt>
                <c:pt idx="2167">
                  <c:v>40774</c:v>
                </c:pt>
                <c:pt idx="2168">
                  <c:v>40777</c:v>
                </c:pt>
                <c:pt idx="2169">
                  <c:v>40778</c:v>
                </c:pt>
                <c:pt idx="2170">
                  <c:v>40779</c:v>
                </c:pt>
                <c:pt idx="2171">
                  <c:v>40780</c:v>
                </c:pt>
                <c:pt idx="2172">
                  <c:v>40781</c:v>
                </c:pt>
                <c:pt idx="2173">
                  <c:v>40784</c:v>
                </c:pt>
                <c:pt idx="2174">
                  <c:v>40785</c:v>
                </c:pt>
                <c:pt idx="2175">
                  <c:v>40786</c:v>
                </c:pt>
                <c:pt idx="2176">
                  <c:v>40787</c:v>
                </c:pt>
                <c:pt idx="2177">
                  <c:v>40788</c:v>
                </c:pt>
                <c:pt idx="2178">
                  <c:v>40792</c:v>
                </c:pt>
                <c:pt idx="2179">
                  <c:v>40793</c:v>
                </c:pt>
                <c:pt idx="2180">
                  <c:v>40794</c:v>
                </c:pt>
                <c:pt idx="2181">
                  <c:v>40795</c:v>
                </c:pt>
                <c:pt idx="2182">
                  <c:v>40798</c:v>
                </c:pt>
                <c:pt idx="2183">
                  <c:v>40799</c:v>
                </c:pt>
                <c:pt idx="2184">
                  <c:v>40800</c:v>
                </c:pt>
                <c:pt idx="2185">
                  <c:v>40801</c:v>
                </c:pt>
                <c:pt idx="2186">
                  <c:v>40802</c:v>
                </c:pt>
                <c:pt idx="2187">
                  <c:v>40805</c:v>
                </c:pt>
                <c:pt idx="2188">
                  <c:v>40806</c:v>
                </c:pt>
                <c:pt idx="2189">
                  <c:v>40807</c:v>
                </c:pt>
                <c:pt idx="2190">
                  <c:v>40808</c:v>
                </c:pt>
                <c:pt idx="2191">
                  <c:v>40809</c:v>
                </c:pt>
                <c:pt idx="2192">
                  <c:v>40812</c:v>
                </c:pt>
                <c:pt idx="2193">
                  <c:v>40813</c:v>
                </c:pt>
                <c:pt idx="2194">
                  <c:v>40814</c:v>
                </c:pt>
                <c:pt idx="2195">
                  <c:v>40815</c:v>
                </c:pt>
                <c:pt idx="2196">
                  <c:v>40816</c:v>
                </c:pt>
                <c:pt idx="2197">
                  <c:v>40819</c:v>
                </c:pt>
                <c:pt idx="2198">
                  <c:v>40820</c:v>
                </c:pt>
                <c:pt idx="2199">
                  <c:v>40821</c:v>
                </c:pt>
                <c:pt idx="2200">
                  <c:v>40822</c:v>
                </c:pt>
                <c:pt idx="2201">
                  <c:v>40823</c:v>
                </c:pt>
                <c:pt idx="2202">
                  <c:v>40826</c:v>
                </c:pt>
                <c:pt idx="2203">
                  <c:v>40827</c:v>
                </c:pt>
                <c:pt idx="2204">
                  <c:v>40828</c:v>
                </c:pt>
                <c:pt idx="2205">
                  <c:v>40829</c:v>
                </c:pt>
                <c:pt idx="2206">
                  <c:v>40830</c:v>
                </c:pt>
                <c:pt idx="2207">
                  <c:v>40833</c:v>
                </c:pt>
                <c:pt idx="2208">
                  <c:v>40834</c:v>
                </c:pt>
                <c:pt idx="2209">
                  <c:v>40835</c:v>
                </c:pt>
                <c:pt idx="2210">
                  <c:v>40836</c:v>
                </c:pt>
                <c:pt idx="2211">
                  <c:v>40837</c:v>
                </c:pt>
                <c:pt idx="2212">
                  <c:v>40840</c:v>
                </c:pt>
                <c:pt idx="2213">
                  <c:v>40841</c:v>
                </c:pt>
                <c:pt idx="2214">
                  <c:v>40842</c:v>
                </c:pt>
                <c:pt idx="2215">
                  <c:v>40843</c:v>
                </c:pt>
                <c:pt idx="2216">
                  <c:v>40844</c:v>
                </c:pt>
                <c:pt idx="2217">
                  <c:v>40847</c:v>
                </c:pt>
                <c:pt idx="2218">
                  <c:v>40848</c:v>
                </c:pt>
                <c:pt idx="2219">
                  <c:v>40849</c:v>
                </c:pt>
                <c:pt idx="2220">
                  <c:v>40850</c:v>
                </c:pt>
                <c:pt idx="2221">
                  <c:v>40851</c:v>
                </c:pt>
                <c:pt idx="2222">
                  <c:v>40854</c:v>
                </c:pt>
                <c:pt idx="2223">
                  <c:v>40855</c:v>
                </c:pt>
                <c:pt idx="2224">
                  <c:v>40856</c:v>
                </c:pt>
                <c:pt idx="2225">
                  <c:v>40857</c:v>
                </c:pt>
                <c:pt idx="2226">
                  <c:v>40858</c:v>
                </c:pt>
                <c:pt idx="2227">
                  <c:v>40861</c:v>
                </c:pt>
                <c:pt idx="2228">
                  <c:v>40862</c:v>
                </c:pt>
                <c:pt idx="2229">
                  <c:v>40863</c:v>
                </c:pt>
                <c:pt idx="2230">
                  <c:v>40864</c:v>
                </c:pt>
                <c:pt idx="2231">
                  <c:v>40865</c:v>
                </c:pt>
                <c:pt idx="2232">
                  <c:v>40868</c:v>
                </c:pt>
                <c:pt idx="2233">
                  <c:v>40869</c:v>
                </c:pt>
                <c:pt idx="2234">
                  <c:v>40870</c:v>
                </c:pt>
                <c:pt idx="2235">
                  <c:v>40872</c:v>
                </c:pt>
                <c:pt idx="2236">
                  <c:v>40875</c:v>
                </c:pt>
                <c:pt idx="2237">
                  <c:v>40876</c:v>
                </c:pt>
                <c:pt idx="2238">
                  <c:v>40877</c:v>
                </c:pt>
                <c:pt idx="2239">
                  <c:v>40878</c:v>
                </c:pt>
                <c:pt idx="2240">
                  <c:v>40879</c:v>
                </c:pt>
                <c:pt idx="2241">
                  <c:v>40882</c:v>
                </c:pt>
                <c:pt idx="2242">
                  <c:v>40883</c:v>
                </c:pt>
                <c:pt idx="2243">
                  <c:v>40884</c:v>
                </c:pt>
                <c:pt idx="2244">
                  <c:v>40885</c:v>
                </c:pt>
                <c:pt idx="2245">
                  <c:v>40886</c:v>
                </c:pt>
                <c:pt idx="2246">
                  <c:v>40889</c:v>
                </c:pt>
                <c:pt idx="2247">
                  <c:v>40890</c:v>
                </c:pt>
                <c:pt idx="2248">
                  <c:v>40891</c:v>
                </c:pt>
                <c:pt idx="2249">
                  <c:v>40892</c:v>
                </c:pt>
                <c:pt idx="2250">
                  <c:v>40893</c:v>
                </c:pt>
                <c:pt idx="2251">
                  <c:v>40896</c:v>
                </c:pt>
                <c:pt idx="2252">
                  <c:v>40897</c:v>
                </c:pt>
                <c:pt idx="2253">
                  <c:v>40898</c:v>
                </c:pt>
                <c:pt idx="2254">
                  <c:v>40899</c:v>
                </c:pt>
                <c:pt idx="2255">
                  <c:v>40900</c:v>
                </c:pt>
                <c:pt idx="2256">
                  <c:v>40904</c:v>
                </c:pt>
                <c:pt idx="2257">
                  <c:v>40905</c:v>
                </c:pt>
                <c:pt idx="2258">
                  <c:v>40906</c:v>
                </c:pt>
                <c:pt idx="2259">
                  <c:v>40907</c:v>
                </c:pt>
                <c:pt idx="2260">
                  <c:v>40911</c:v>
                </c:pt>
                <c:pt idx="2261">
                  <c:v>40912</c:v>
                </c:pt>
                <c:pt idx="2262">
                  <c:v>40913</c:v>
                </c:pt>
                <c:pt idx="2263">
                  <c:v>40914</c:v>
                </c:pt>
                <c:pt idx="2264">
                  <c:v>40917</c:v>
                </c:pt>
                <c:pt idx="2265">
                  <c:v>40918</c:v>
                </c:pt>
                <c:pt idx="2266">
                  <c:v>40919</c:v>
                </c:pt>
                <c:pt idx="2267">
                  <c:v>40920</c:v>
                </c:pt>
                <c:pt idx="2268">
                  <c:v>40921</c:v>
                </c:pt>
                <c:pt idx="2269">
                  <c:v>40925</c:v>
                </c:pt>
                <c:pt idx="2270">
                  <c:v>40926</c:v>
                </c:pt>
                <c:pt idx="2271">
                  <c:v>40927</c:v>
                </c:pt>
                <c:pt idx="2272">
                  <c:v>40928</c:v>
                </c:pt>
                <c:pt idx="2273">
                  <c:v>40931</c:v>
                </c:pt>
                <c:pt idx="2274">
                  <c:v>40932</c:v>
                </c:pt>
                <c:pt idx="2275">
                  <c:v>40933</c:v>
                </c:pt>
                <c:pt idx="2276">
                  <c:v>40934</c:v>
                </c:pt>
                <c:pt idx="2277">
                  <c:v>40935</c:v>
                </c:pt>
                <c:pt idx="2278">
                  <c:v>40938</c:v>
                </c:pt>
                <c:pt idx="2279">
                  <c:v>40939</c:v>
                </c:pt>
                <c:pt idx="2280">
                  <c:v>40940</c:v>
                </c:pt>
                <c:pt idx="2281">
                  <c:v>40941</c:v>
                </c:pt>
                <c:pt idx="2282">
                  <c:v>40942</c:v>
                </c:pt>
                <c:pt idx="2283">
                  <c:v>40945</c:v>
                </c:pt>
                <c:pt idx="2284">
                  <c:v>40946</c:v>
                </c:pt>
                <c:pt idx="2285">
                  <c:v>40947</c:v>
                </c:pt>
                <c:pt idx="2286">
                  <c:v>40948</c:v>
                </c:pt>
                <c:pt idx="2287">
                  <c:v>40949</c:v>
                </c:pt>
                <c:pt idx="2288">
                  <c:v>40952</c:v>
                </c:pt>
                <c:pt idx="2289">
                  <c:v>40953</c:v>
                </c:pt>
                <c:pt idx="2290">
                  <c:v>40954</c:v>
                </c:pt>
                <c:pt idx="2291">
                  <c:v>40955</c:v>
                </c:pt>
                <c:pt idx="2292">
                  <c:v>40956</c:v>
                </c:pt>
                <c:pt idx="2293">
                  <c:v>40960</c:v>
                </c:pt>
                <c:pt idx="2294">
                  <c:v>40961</c:v>
                </c:pt>
                <c:pt idx="2295">
                  <c:v>40962</c:v>
                </c:pt>
                <c:pt idx="2296">
                  <c:v>40963</c:v>
                </c:pt>
                <c:pt idx="2297">
                  <c:v>40966</c:v>
                </c:pt>
                <c:pt idx="2298">
                  <c:v>40967</c:v>
                </c:pt>
                <c:pt idx="2299">
                  <c:v>40968</c:v>
                </c:pt>
                <c:pt idx="2300">
                  <c:v>40969</c:v>
                </c:pt>
                <c:pt idx="2301">
                  <c:v>40970</c:v>
                </c:pt>
                <c:pt idx="2302">
                  <c:v>40973</c:v>
                </c:pt>
                <c:pt idx="2303">
                  <c:v>40974</c:v>
                </c:pt>
                <c:pt idx="2304">
                  <c:v>40975</c:v>
                </c:pt>
                <c:pt idx="2305">
                  <c:v>40976</c:v>
                </c:pt>
                <c:pt idx="2306">
                  <c:v>40977</c:v>
                </c:pt>
                <c:pt idx="2307">
                  <c:v>40980</c:v>
                </c:pt>
                <c:pt idx="2308">
                  <c:v>40981</c:v>
                </c:pt>
                <c:pt idx="2309">
                  <c:v>40982</c:v>
                </c:pt>
                <c:pt idx="2310">
                  <c:v>40983</c:v>
                </c:pt>
                <c:pt idx="2311">
                  <c:v>40984</c:v>
                </c:pt>
                <c:pt idx="2312">
                  <c:v>40987</c:v>
                </c:pt>
                <c:pt idx="2313">
                  <c:v>40988</c:v>
                </c:pt>
                <c:pt idx="2314">
                  <c:v>40989</c:v>
                </c:pt>
                <c:pt idx="2315">
                  <c:v>40990</c:v>
                </c:pt>
                <c:pt idx="2316">
                  <c:v>40991</c:v>
                </c:pt>
                <c:pt idx="2317">
                  <c:v>40994</c:v>
                </c:pt>
                <c:pt idx="2318">
                  <c:v>40995</c:v>
                </c:pt>
                <c:pt idx="2319">
                  <c:v>40996</c:v>
                </c:pt>
                <c:pt idx="2320">
                  <c:v>40997</c:v>
                </c:pt>
                <c:pt idx="2321">
                  <c:v>40998</c:v>
                </c:pt>
                <c:pt idx="2322">
                  <c:v>41001</c:v>
                </c:pt>
                <c:pt idx="2323">
                  <c:v>41002</c:v>
                </c:pt>
                <c:pt idx="2324">
                  <c:v>41003</c:v>
                </c:pt>
                <c:pt idx="2325">
                  <c:v>41004</c:v>
                </c:pt>
                <c:pt idx="2326">
                  <c:v>41008</c:v>
                </c:pt>
                <c:pt idx="2327">
                  <c:v>41009</c:v>
                </c:pt>
                <c:pt idx="2328">
                  <c:v>41010</c:v>
                </c:pt>
                <c:pt idx="2329">
                  <c:v>41011</c:v>
                </c:pt>
                <c:pt idx="2330">
                  <c:v>41012</c:v>
                </c:pt>
                <c:pt idx="2331">
                  <c:v>41015</c:v>
                </c:pt>
                <c:pt idx="2332">
                  <c:v>41016</c:v>
                </c:pt>
                <c:pt idx="2333">
                  <c:v>41017</c:v>
                </c:pt>
                <c:pt idx="2334">
                  <c:v>41018</c:v>
                </c:pt>
                <c:pt idx="2335">
                  <c:v>41019</c:v>
                </c:pt>
                <c:pt idx="2336">
                  <c:v>41022</c:v>
                </c:pt>
                <c:pt idx="2337">
                  <c:v>41023</c:v>
                </c:pt>
                <c:pt idx="2338">
                  <c:v>41024</c:v>
                </c:pt>
                <c:pt idx="2339">
                  <c:v>41025</c:v>
                </c:pt>
                <c:pt idx="2340">
                  <c:v>41026</c:v>
                </c:pt>
                <c:pt idx="2341">
                  <c:v>41029</c:v>
                </c:pt>
                <c:pt idx="2342">
                  <c:v>41030</c:v>
                </c:pt>
                <c:pt idx="2343">
                  <c:v>41031</c:v>
                </c:pt>
                <c:pt idx="2344">
                  <c:v>41032</c:v>
                </c:pt>
                <c:pt idx="2345">
                  <c:v>41033</c:v>
                </c:pt>
                <c:pt idx="2346">
                  <c:v>41036</c:v>
                </c:pt>
                <c:pt idx="2347">
                  <c:v>41037</c:v>
                </c:pt>
                <c:pt idx="2348">
                  <c:v>41038</c:v>
                </c:pt>
                <c:pt idx="2349">
                  <c:v>41039</c:v>
                </c:pt>
                <c:pt idx="2350">
                  <c:v>41040</c:v>
                </c:pt>
                <c:pt idx="2351">
                  <c:v>41043</c:v>
                </c:pt>
                <c:pt idx="2352">
                  <c:v>41044</c:v>
                </c:pt>
                <c:pt idx="2353">
                  <c:v>41045</c:v>
                </c:pt>
                <c:pt idx="2354">
                  <c:v>41046</c:v>
                </c:pt>
                <c:pt idx="2355">
                  <c:v>41047</c:v>
                </c:pt>
                <c:pt idx="2356">
                  <c:v>41050</c:v>
                </c:pt>
                <c:pt idx="2357">
                  <c:v>41051</c:v>
                </c:pt>
                <c:pt idx="2358">
                  <c:v>41052</c:v>
                </c:pt>
                <c:pt idx="2359">
                  <c:v>41053</c:v>
                </c:pt>
                <c:pt idx="2360">
                  <c:v>41054</c:v>
                </c:pt>
                <c:pt idx="2361">
                  <c:v>41058</c:v>
                </c:pt>
                <c:pt idx="2362">
                  <c:v>41059</c:v>
                </c:pt>
                <c:pt idx="2363">
                  <c:v>41060</c:v>
                </c:pt>
                <c:pt idx="2364">
                  <c:v>41061</c:v>
                </c:pt>
                <c:pt idx="2365">
                  <c:v>41064</c:v>
                </c:pt>
                <c:pt idx="2366">
                  <c:v>41065</c:v>
                </c:pt>
                <c:pt idx="2367">
                  <c:v>41066</c:v>
                </c:pt>
                <c:pt idx="2368">
                  <c:v>41067</c:v>
                </c:pt>
                <c:pt idx="2369">
                  <c:v>41068</c:v>
                </c:pt>
                <c:pt idx="2370">
                  <c:v>41071</c:v>
                </c:pt>
                <c:pt idx="2371">
                  <c:v>41072</c:v>
                </c:pt>
                <c:pt idx="2372">
                  <c:v>41073</c:v>
                </c:pt>
                <c:pt idx="2373">
                  <c:v>41074</c:v>
                </c:pt>
                <c:pt idx="2374">
                  <c:v>41075</c:v>
                </c:pt>
                <c:pt idx="2375">
                  <c:v>41078</c:v>
                </c:pt>
                <c:pt idx="2376">
                  <c:v>41079</c:v>
                </c:pt>
                <c:pt idx="2377">
                  <c:v>41080</c:v>
                </c:pt>
                <c:pt idx="2378">
                  <c:v>41081</c:v>
                </c:pt>
                <c:pt idx="2379">
                  <c:v>41082</c:v>
                </c:pt>
                <c:pt idx="2380">
                  <c:v>41085</c:v>
                </c:pt>
                <c:pt idx="2381">
                  <c:v>41086</c:v>
                </c:pt>
                <c:pt idx="2382">
                  <c:v>41087</c:v>
                </c:pt>
                <c:pt idx="2383">
                  <c:v>41088</c:v>
                </c:pt>
                <c:pt idx="2384">
                  <c:v>41089</c:v>
                </c:pt>
                <c:pt idx="2385">
                  <c:v>41092</c:v>
                </c:pt>
                <c:pt idx="2386">
                  <c:v>41093</c:v>
                </c:pt>
                <c:pt idx="2387">
                  <c:v>41095</c:v>
                </c:pt>
                <c:pt idx="2388">
                  <c:v>41096</c:v>
                </c:pt>
                <c:pt idx="2389">
                  <c:v>41099</c:v>
                </c:pt>
                <c:pt idx="2390">
                  <c:v>41100</c:v>
                </c:pt>
                <c:pt idx="2391">
                  <c:v>41101</c:v>
                </c:pt>
                <c:pt idx="2392">
                  <c:v>41102</c:v>
                </c:pt>
                <c:pt idx="2393">
                  <c:v>41103</c:v>
                </c:pt>
                <c:pt idx="2394">
                  <c:v>41106</c:v>
                </c:pt>
                <c:pt idx="2395">
                  <c:v>41107</c:v>
                </c:pt>
                <c:pt idx="2396">
                  <c:v>41108</c:v>
                </c:pt>
                <c:pt idx="2397">
                  <c:v>41109</c:v>
                </c:pt>
                <c:pt idx="2398">
                  <c:v>41110</c:v>
                </c:pt>
                <c:pt idx="2399">
                  <c:v>41113</c:v>
                </c:pt>
                <c:pt idx="2400">
                  <c:v>41114</c:v>
                </c:pt>
                <c:pt idx="2401">
                  <c:v>41115</c:v>
                </c:pt>
                <c:pt idx="2402">
                  <c:v>41116</c:v>
                </c:pt>
                <c:pt idx="2403">
                  <c:v>41117</c:v>
                </c:pt>
                <c:pt idx="2404">
                  <c:v>41120</c:v>
                </c:pt>
                <c:pt idx="2405">
                  <c:v>41121</c:v>
                </c:pt>
                <c:pt idx="2406">
                  <c:v>41122</c:v>
                </c:pt>
                <c:pt idx="2407">
                  <c:v>41123</c:v>
                </c:pt>
                <c:pt idx="2408">
                  <c:v>41124</c:v>
                </c:pt>
                <c:pt idx="2409">
                  <c:v>41127</c:v>
                </c:pt>
                <c:pt idx="2410">
                  <c:v>41128</c:v>
                </c:pt>
                <c:pt idx="2411">
                  <c:v>41129</c:v>
                </c:pt>
                <c:pt idx="2412">
                  <c:v>41130</c:v>
                </c:pt>
                <c:pt idx="2413">
                  <c:v>41131</c:v>
                </c:pt>
                <c:pt idx="2414">
                  <c:v>41134</c:v>
                </c:pt>
                <c:pt idx="2415">
                  <c:v>41135</c:v>
                </c:pt>
                <c:pt idx="2416">
                  <c:v>41136</c:v>
                </c:pt>
                <c:pt idx="2417">
                  <c:v>41137</c:v>
                </c:pt>
                <c:pt idx="2418">
                  <c:v>41138</c:v>
                </c:pt>
                <c:pt idx="2419">
                  <c:v>41141</c:v>
                </c:pt>
                <c:pt idx="2420">
                  <c:v>41142</c:v>
                </c:pt>
                <c:pt idx="2421">
                  <c:v>41143</c:v>
                </c:pt>
                <c:pt idx="2422">
                  <c:v>41144</c:v>
                </c:pt>
                <c:pt idx="2423">
                  <c:v>41145</c:v>
                </c:pt>
                <c:pt idx="2424">
                  <c:v>41148</c:v>
                </c:pt>
                <c:pt idx="2425">
                  <c:v>41149</c:v>
                </c:pt>
                <c:pt idx="2426">
                  <c:v>41150</c:v>
                </c:pt>
                <c:pt idx="2427">
                  <c:v>41151</c:v>
                </c:pt>
                <c:pt idx="2428">
                  <c:v>41152</c:v>
                </c:pt>
                <c:pt idx="2429">
                  <c:v>41156</c:v>
                </c:pt>
                <c:pt idx="2430">
                  <c:v>41157</c:v>
                </c:pt>
                <c:pt idx="2431">
                  <c:v>41158</c:v>
                </c:pt>
                <c:pt idx="2432">
                  <c:v>41159</c:v>
                </c:pt>
                <c:pt idx="2433">
                  <c:v>41162</c:v>
                </c:pt>
                <c:pt idx="2434">
                  <c:v>41163</c:v>
                </c:pt>
                <c:pt idx="2435">
                  <c:v>41164</c:v>
                </c:pt>
                <c:pt idx="2436">
                  <c:v>41165</c:v>
                </c:pt>
                <c:pt idx="2437">
                  <c:v>41166</c:v>
                </c:pt>
                <c:pt idx="2438">
                  <c:v>41169</c:v>
                </c:pt>
                <c:pt idx="2439">
                  <c:v>41170</c:v>
                </c:pt>
                <c:pt idx="2440">
                  <c:v>41171</c:v>
                </c:pt>
                <c:pt idx="2441">
                  <c:v>41172</c:v>
                </c:pt>
                <c:pt idx="2442">
                  <c:v>41173</c:v>
                </c:pt>
                <c:pt idx="2443">
                  <c:v>41176</c:v>
                </c:pt>
                <c:pt idx="2444">
                  <c:v>41177</c:v>
                </c:pt>
                <c:pt idx="2445">
                  <c:v>41178</c:v>
                </c:pt>
                <c:pt idx="2446">
                  <c:v>41179</c:v>
                </c:pt>
                <c:pt idx="2447">
                  <c:v>41180</c:v>
                </c:pt>
                <c:pt idx="2448">
                  <c:v>41183</c:v>
                </c:pt>
                <c:pt idx="2449">
                  <c:v>41184</c:v>
                </c:pt>
                <c:pt idx="2450">
                  <c:v>41185</c:v>
                </c:pt>
                <c:pt idx="2451">
                  <c:v>41186</c:v>
                </c:pt>
                <c:pt idx="2452">
                  <c:v>41187</c:v>
                </c:pt>
                <c:pt idx="2453">
                  <c:v>41190</c:v>
                </c:pt>
                <c:pt idx="2454">
                  <c:v>41191</c:v>
                </c:pt>
                <c:pt idx="2455">
                  <c:v>41192</c:v>
                </c:pt>
                <c:pt idx="2456">
                  <c:v>41193</c:v>
                </c:pt>
                <c:pt idx="2457">
                  <c:v>41194</c:v>
                </c:pt>
                <c:pt idx="2458">
                  <c:v>41197</c:v>
                </c:pt>
                <c:pt idx="2459">
                  <c:v>41198</c:v>
                </c:pt>
                <c:pt idx="2460">
                  <c:v>41199</c:v>
                </c:pt>
                <c:pt idx="2461">
                  <c:v>41200</c:v>
                </c:pt>
                <c:pt idx="2462">
                  <c:v>41201</c:v>
                </c:pt>
                <c:pt idx="2463">
                  <c:v>41204</c:v>
                </c:pt>
                <c:pt idx="2464">
                  <c:v>41205</c:v>
                </c:pt>
                <c:pt idx="2465">
                  <c:v>41206</c:v>
                </c:pt>
                <c:pt idx="2466">
                  <c:v>41207</c:v>
                </c:pt>
                <c:pt idx="2467">
                  <c:v>41208</c:v>
                </c:pt>
                <c:pt idx="2468">
                  <c:v>41213</c:v>
                </c:pt>
                <c:pt idx="2469">
                  <c:v>41214</c:v>
                </c:pt>
                <c:pt idx="2470">
                  <c:v>41215</c:v>
                </c:pt>
                <c:pt idx="2471">
                  <c:v>41218</c:v>
                </c:pt>
                <c:pt idx="2472">
                  <c:v>41219</c:v>
                </c:pt>
                <c:pt idx="2473">
                  <c:v>41220</c:v>
                </c:pt>
                <c:pt idx="2474">
                  <c:v>41221</c:v>
                </c:pt>
                <c:pt idx="2475">
                  <c:v>41222</c:v>
                </c:pt>
                <c:pt idx="2476">
                  <c:v>41225</c:v>
                </c:pt>
                <c:pt idx="2477">
                  <c:v>41226</c:v>
                </c:pt>
                <c:pt idx="2478">
                  <c:v>41227</c:v>
                </c:pt>
                <c:pt idx="2479">
                  <c:v>41228</c:v>
                </c:pt>
                <c:pt idx="2480">
                  <c:v>41229</c:v>
                </c:pt>
                <c:pt idx="2481">
                  <c:v>41232</c:v>
                </c:pt>
                <c:pt idx="2482">
                  <c:v>41233</c:v>
                </c:pt>
                <c:pt idx="2483">
                  <c:v>41234</c:v>
                </c:pt>
                <c:pt idx="2484">
                  <c:v>41236</c:v>
                </c:pt>
                <c:pt idx="2485">
                  <c:v>41239</c:v>
                </c:pt>
                <c:pt idx="2486">
                  <c:v>41240</c:v>
                </c:pt>
                <c:pt idx="2487">
                  <c:v>41241</c:v>
                </c:pt>
                <c:pt idx="2488">
                  <c:v>41242</c:v>
                </c:pt>
                <c:pt idx="2489">
                  <c:v>41243</c:v>
                </c:pt>
                <c:pt idx="2490">
                  <c:v>41246</c:v>
                </c:pt>
                <c:pt idx="2491">
                  <c:v>41247</c:v>
                </c:pt>
                <c:pt idx="2492">
                  <c:v>41248</c:v>
                </c:pt>
                <c:pt idx="2493">
                  <c:v>41249</c:v>
                </c:pt>
                <c:pt idx="2494">
                  <c:v>41250</c:v>
                </c:pt>
                <c:pt idx="2495">
                  <c:v>41253</c:v>
                </c:pt>
                <c:pt idx="2496">
                  <c:v>41254</c:v>
                </c:pt>
                <c:pt idx="2497">
                  <c:v>41255</c:v>
                </c:pt>
                <c:pt idx="2498">
                  <c:v>41256</c:v>
                </c:pt>
                <c:pt idx="2499">
                  <c:v>41257</c:v>
                </c:pt>
                <c:pt idx="2500">
                  <c:v>41260</c:v>
                </c:pt>
                <c:pt idx="2501">
                  <c:v>41261</c:v>
                </c:pt>
                <c:pt idx="2502">
                  <c:v>41262</c:v>
                </c:pt>
                <c:pt idx="2503">
                  <c:v>41263</c:v>
                </c:pt>
                <c:pt idx="2504">
                  <c:v>41264</c:v>
                </c:pt>
                <c:pt idx="2505">
                  <c:v>41267</c:v>
                </c:pt>
                <c:pt idx="2506">
                  <c:v>41269</c:v>
                </c:pt>
                <c:pt idx="2507">
                  <c:v>41270</c:v>
                </c:pt>
                <c:pt idx="2508">
                  <c:v>41271</c:v>
                </c:pt>
                <c:pt idx="2509">
                  <c:v>41274</c:v>
                </c:pt>
                <c:pt idx="2510">
                  <c:v>41276</c:v>
                </c:pt>
                <c:pt idx="2511">
                  <c:v>41277</c:v>
                </c:pt>
                <c:pt idx="2512">
                  <c:v>41278</c:v>
                </c:pt>
                <c:pt idx="2513">
                  <c:v>41281</c:v>
                </c:pt>
                <c:pt idx="2514">
                  <c:v>41282</c:v>
                </c:pt>
                <c:pt idx="2515">
                  <c:v>41283</c:v>
                </c:pt>
                <c:pt idx="2516">
                  <c:v>41284</c:v>
                </c:pt>
                <c:pt idx="2517">
                  <c:v>41285</c:v>
                </c:pt>
                <c:pt idx="2518">
                  <c:v>41288</c:v>
                </c:pt>
                <c:pt idx="2519">
                  <c:v>41289</c:v>
                </c:pt>
                <c:pt idx="2520">
                  <c:v>41290</c:v>
                </c:pt>
                <c:pt idx="2521">
                  <c:v>41291</c:v>
                </c:pt>
                <c:pt idx="2522">
                  <c:v>41292</c:v>
                </c:pt>
                <c:pt idx="2523">
                  <c:v>41296</c:v>
                </c:pt>
                <c:pt idx="2524">
                  <c:v>41297</c:v>
                </c:pt>
                <c:pt idx="2525">
                  <c:v>41298</c:v>
                </c:pt>
                <c:pt idx="2526">
                  <c:v>41299</c:v>
                </c:pt>
                <c:pt idx="2527">
                  <c:v>41302</c:v>
                </c:pt>
                <c:pt idx="2528">
                  <c:v>41303</c:v>
                </c:pt>
                <c:pt idx="2529">
                  <c:v>41304</c:v>
                </c:pt>
                <c:pt idx="2530">
                  <c:v>41305</c:v>
                </c:pt>
                <c:pt idx="2531">
                  <c:v>41306</c:v>
                </c:pt>
                <c:pt idx="2532">
                  <c:v>41309</c:v>
                </c:pt>
                <c:pt idx="2533">
                  <c:v>41310</c:v>
                </c:pt>
                <c:pt idx="2534">
                  <c:v>41311</c:v>
                </c:pt>
                <c:pt idx="2535">
                  <c:v>41312</c:v>
                </c:pt>
                <c:pt idx="2536">
                  <c:v>41313</c:v>
                </c:pt>
                <c:pt idx="2537">
                  <c:v>41316</c:v>
                </c:pt>
                <c:pt idx="2538">
                  <c:v>41317</c:v>
                </c:pt>
                <c:pt idx="2539">
                  <c:v>41318</c:v>
                </c:pt>
                <c:pt idx="2540">
                  <c:v>41319</c:v>
                </c:pt>
                <c:pt idx="2541">
                  <c:v>41320</c:v>
                </c:pt>
                <c:pt idx="2542">
                  <c:v>41324</c:v>
                </c:pt>
                <c:pt idx="2543">
                  <c:v>41325</c:v>
                </c:pt>
                <c:pt idx="2544">
                  <c:v>41326</c:v>
                </c:pt>
                <c:pt idx="2545">
                  <c:v>41327</c:v>
                </c:pt>
                <c:pt idx="2546">
                  <c:v>41330</c:v>
                </c:pt>
                <c:pt idx="2547">
                  <c:v>41331</c:v>
                </c:pt>
                <c:pt idx="2548">
                  <c:v>41332</c:v>
                </c:pt>
                <c:pt idx="2549">
                  <c:v>41333</c:v>
                </c:pt>
                <c:pt idx="2550">
                  <c:v>41334</c:v>
                </c:pt>
                <c:pt idx="2551">
                  <c:v>41337</c:v>
                </c:pt>
                <c:pt idx="2552">
                  <c:v>41338</c:v>
                </c:pt>
                <c:pt idx="2553">
                  <c:v>41339</c:v>
                </c:pt>
                <c:pt idx="2554">
                  <c:v>41340</c:v>
                </c:pt>
                <c:pt idx="2555">
                  <c:v>41341</c:v>
                </c:pt>
                <c:pt idx="2556">
                  <c:v>41344</c:v>
                </c:pt>
                <c:pt idx="2557">
                  <c:v>41345</c:v>
                </c:pt>
                <c:pt idx="2558">
                  <c:v>41346</c:v>
                </c:pt>
                <c:pt idx="2559">
                  <c:v>41347</c:v>
                </c:pt>
                <c:pt idx="2560">
                  <c:v>41348</c:v>
                </c:pt>
                <c:pt idx="2561">
                  <c:v>41351</c:v>
                </c:pt>
                <c:pt idx="2562">
                  <c:v>41352</c:v>
                </c:pt>
                <c:pt idx="2563">
                  <c:v>41353</c:v>
                </c:pt>
                <c:pt idx="2564">
                  <c:v>41354</c:v>
                </c:pt>
                <c:pt idx="2565">
                  <c:v>41355</c:v>
                </c:pt>
                <c:pt idx="2566">
                  <c:v>41358</c:v>
                </c:pt>
                <c:pt idx="2567">
                  <c:v>41359</c:v>
                </c:pt>
                <c:pt idx="2568">
                  <c:v>41360</c:v>
                </c:pt>
                <c:pt idx="2569">
                  <c:v>41361</c:v>
                </c:pt>
                <c:pt idx="2570">
                  <c:v>41365</c:v>
                </c:pt>
                <c:pt idx="2571">
                  <c:v>41366</c:v>
                </c:pt>
                <c:pt idx="2572">
                  <c:v>41367</c:v>
                </c:pt>
                <c:pt idx="2573">
                  <c:v>41368</c:v>
                </c:pt>
                <c:pt idx="2574">
                  <c:v>41369</c:v>
                </c:pt>
                <c:pt idx="2575">
                  <c:v>41372</c:v>
                </c:pt>
                <c:pt idx="2576">
                  <c:v>41373</c:v>
                </c:pt>
                <c:pt idx="2577">
                  <c:v>41374</c:v>
                </c:pt>
                <c:pt idx="2578">
                  <c:v>41375</c:v>
                </c:pt>
                <c:pt idx="2579">
                  <c:v>41376</c:v>
                </c:pt>
                <c:pt idx="2580">
                  <c:v>41379</c:v>
                </c:pt>
                <c:pt idx="2581">
                  <c:v>41380</c:v>
                </c:pt>
                <c:pt idx="2582">
                  <c:v>41381</c:v>
                </c:pt>
                <c:pt idx="2583">
                  <c:v>41382</c:v>
                </c:pt>
                <c:pt idx="2584">
                  <c:v>41383</c:v>
                </c:pt>
                <c:pt idx="2585">
                  <c:v>41386</c:v>
                </c:pt>
                <c:pt idx="2586">
                  <c:v>41387</c:v>
                </c:pt>
                <c:pt idx="2587">
                  <c:v>41388</c:v>
                </c:pt>
                <c:pt idx="2588">
                  <c:v>41389</c:v>
                </c:pt>
                <c:pt idx="2589">
                  <c:v>41390</c:v>
                </c:pt>
                <c:pt idx="2590">
                  <c:v>41393</c:v>
                </c:pt>
                <c:pt idx="2591">
                  <c:v>41394</c:v>
                </c:pt>
                <c:pt idx="2592">
                  <c:v>41395</c:v>
                </c:pt>
                <c:pt idx="2593">
                  <c:v>41396</c:v>
                </c:pt>
                <c:pt idx="2594">
                  <c:v>41397</c:v>
                </c:pt>
                <c:pt idx="2595">
                  <c:v>41400</c:v>
                </c:pt>
                <c:pt idx="2596">
                  <c:v>41401</c:v>
                </c:pt>
                <c:pt idx="2597">
                  <c:v>41402</c:v>
                </c:pt>
                <c:pt idx="2598">
                  <c:v>41403</c:v>
                </c:pt>
                <c:pt idx="2599">
                  <c:v>41404</c:v>
                </c:pt>
                <c:pt idx="2600">
                  <c:v>41407</c:v>
                </c:pt>
                <c:pt idx="2601">
                  <c:v>41408</c:v>
                </c:pt>
                <c:pt idx="2602">
                  <c:v>41409</c:v>
                </c:pt>
                <c:pt idx="2603">
                  <c:v>41410</c:v>
                </c:pt>
                <c:pt idx="2604">
                  <c:v>41411</c:v>
                </c:pt>
                <c:pt idx="2605">
                  <c:v>41414</c:v>
                </c:pt>
                <c:pt idx="2606">
                  <c:v>41415</c:v>
                </c:pt>
                <c:pt idx="2607">
                  <c:v>41416</c:v>
                </c:pt>
                <c:pt idx="2608">
                  <c:v>41417</c:v>
                </c:pt>
                <c:pt idx="2609">
                  <c:v>41418</c:v>
                </c:pt>
                <c:pt idx="2610">
                  <c:v>41422</c:v>
                </c:pt>
                <c:pt idx="2611">
                  <c:v>41423</c:v>
                </c:pt>
                <c:pt idx="2612">
                  <c:v>41424</c:v>
                </c:pt>
                <c:pt idx="2613">
                  <c:v>41425</c:v>
                </c:pt>
                <c:pt idx="2614">
                  <c:v>41428</c:v>
                </c:pt>
                <c:pt idx="2615">
                  <c:v>41429</c:v>
                </c:pt>
                <c:pt idx="2616">
                  <c:v>41430</c:v>
                </c:pt>
                <c:pt idx="2617">
                  <c:v>41431</c:v>
                </c:pt>
                <c:pt idx="2618">
                  <c:v>41432</c:v>
                </c:pt>
                <c:pt idx="2619">
                  <c:v>41435</c:v>
                </c:pt>
                <c:pt idx="2620">
                  <c:v>41436</c:v>
                </c:pt>
                <c:pt idx="2621">
                  <c:v>41437</c:v>
                </c:pt>
                <c:pt idx="2622">
                  <c:v>41438</c:v>
                </c:pt>
                <c:pt idx="2623">
                  <c:v>41439</c:v>
                </c:pt>
                <c:pt idx="2624">
                  <c:v>41442</c:v>
                </c:pt>
                <c:pt idx="2625">
                  <c:v>41443</c:v>
                </c:pt>
                <c:pt idx="2626">
                  <c:v>41444</c:v>
                </c:pt>
                <c:pt idx="2627">
                  <c:v>41445</c:v>
                </c:pt>
                <c:pt idx="2628">
                  <c:v>41446</c:v>
                </c:pt>
                <c:pt idx="2629">
                  <c:v>41449</c:v>
                </c:pt>
                <c:pt idx="2630">
                  <c:v>41450</c:v>
                </c:pt>
                <c:pt idx="2631">
                  <c:v>41451</c:v>
                </c:pt>
                <c:pt idx="2632">
                  <c:v>41452</c:v>
                </c:pt>
                <c:pt idx="2633">
                  <c:v>41453</c:v>
                </c:pt>
                <c:pt idx="2634">
                  <c:v>41456</c:v>
                </c:pt>
                <c:pt idx="2635">
                  <c:v>41457</c:v>
                </c:pt>
                <c:pt idx="2636">
                  <c:v>41458</c:v>
                </c:pt>
                <c:pt idx="2637">
                  <c:v>41460</c:v>
                </c:pt>
                <c:pt idx="2638">
                  <c:v>41463</c:v>
                </c:pt>
                <c:pt idx="2639">
                  <c:v>41464</c:v>
                </c:pt>
                <c:pt idx="2640">
                  <c:v>41465</c:v>
                </c:pt>
                <c:pt idx="2641">
                  <c:v>41466</c:v>
                </c:pt>
                <c:pt idx="2642">
                  <c:v>41467</c:v>
                </c:pt>
                <c:pt idx="2643">
                  <c:v>41470</c:v>
                </c:pt>
                <c:pt idx="2644">
                  <c:v>41471</c:v>
                </c:pt>
                <c:pt idx="2645">
                  <c:v>41472</c:v>
                </c:pt>
                <c:pt idx="2646">
                  <c:v>41473</c:v>
                </c:pt>
                <c:pt idx="2647">
                  <c:v>41474</c:v>
                </c:pt>
                <c:pt idx="2648">
                  <c:v>41477</c:v>
                </c:pt>
                <c:pt idx="2649">
                  <c:v>41478</c:v>
                </c:pt>
                <c:pt idx="2650">
                  <c:v>41479</c:v>
                </c:pt>
                <c:pt idx="2651">
                  <c:v>41480</c:v>
                </c:pt>
                <c:pt idx="2652">
                  <c:v>41481</c:v>
                </c:pt>
                <c:pt idx="2653">
                  <c:v>41484</c:v>
                </c:pt>
                <c:pt idx="2654">
                  <c:v>41485</c:v>
                </c:pt>
                <c:pt idx="2655">
                  <c:v>41486</c:v>
                </c:pt>
                <c:pt idx="2656">
                  <c:v>41487</c:v>
                </c:pt>
                <c:pt idx="2657">
                  <c:v>41488</c:v>
                </c:pt>
                <c:pt idx="2658">
                  <c:v>41491</c:v>
                </c:pt>
                <c:pt idx="2659">
                  <c:v>41492</c:v>
                </c:pt>
                <c:pt idx="2660">
                  <c:v>41493</c:v>
                </c:pt>
                <c:pt idx="2661">
                  <c:v>41494</c:v>
                </c:pt>
                <c:pt idx="2662">
                  <c:v>41495</c:v>
                </c:pt>
                <c:pt idx="2663">
                  <c:v>41498</c:v>
                </c:pt>
                <c:pt idx="2664">
                  <c:v>41499</c:v>
                </c:pt>
                <c:pt idx="2665">
                  <c:v>41500</c:v>
                </c:pt>
                <c:pt idx="2666">
                  <c:v>41501</c:v>
                </c:pt>
                <c:pt idx="2667">
                  <c:v>41502</c:v>
                </c:pt>
                <c:pt idx="2668">
                  <c:v>41505</c:v>
                </c:pt>
                <c:pt idx="2669">
                  <c:v>41506</c:v>
                </c:pt>
                <c:pt idx="2670">
                  <c:v>41507</c:v>
                </c:pt>
                <c:pt idx="2671">
                  <c:v>41508</c:v>
                </c:pt>
                <c:pt idx="2672">
                  <c:v>41509</c:v>
                </c:pt>
                <c:pt idx="2673">
                  <c:v>41512</c:v>
                </c:pt>
                <c:pt idx="2674">
                  <c:v>41513</c:v>
                </c:pt>
                <c:pt idx="2675">
                  <c:v>41514</c:v>
                </c:pt>
                <c:pt idx="2676">
                  <c:v>41515</c:v>
                </c:pt>
                <c:pt idx="2677">
                  <c:v>41516</c:v>
                </c:pt>
                <c:pt idx="2678">
                  <c:v>41520</c:v>
                </c:pt>
                <c:pt idx="2679">
                  <c:v>41521</c:v>
                </c:pt>
                <c:pt idx="2680">
                  <c:v>41522</c:v>
                </c:pt>
                <c:pt idx="2681">
                  <c:v>41523</c:v>
                </c:pt>
                <c:pt idx="2682">
                  <c:v>41526</c:v>
                </c:pt>
                <c:pt idx="2683">
                  <c:v>41527</c:v>
                </c:pt>
                <c:pt idx="2684">
                  <c:v>41528</c:v>
                </c:pt>
                <c:pt idx="2685">
                  <c:v>41529</c:v>
                </c:pt>
                <c:pt idx="2686">
                  <c:v>41530</c:v>
                </c:pt>
                <c:pt idx="2687">
                  <c:v>41533</c:v>
                </c:pt>
                <c:pt idx="2688">
                  <c:v>41534</c:v>
                </c:pt>
                <c:pt idx="2689">
                  <c:v>41535</c:v>
                </c:pt>
                <c:pt idx="2690">
                  <c:v>41536</c:v>
                </c:pt>
                <c:pt idx="2691">
                  <c:v>41537</c:v>
                </c:pt>
                <c:pt idx="2692">
                  <c:v>41540</c:v>
                </c:pt>
                <c:pt idx="2693">
                  <c:v>41541</c:v>
                </c:pt>
                <c:pt idx="2694">
                  <c:v>41542</c:v>
                </c:pt>
                <c:pt idx="2695">
                  <c:v>41543</c:v>
                </c:pt>
                <c:pt idx="2696">
                  <c:v>41544</c:v>
                </c:pt>
                <c:pt idx="2697">
                  <c:v>41547</c:v>
                </c:pt>
                <c:pt idx="2698">
                  <c:v>41548</c:v>
                </c:pt>
                <c:pt idx="2699">
                  <c:v>41549</c:v>
                </c:pt>
                <c:pt idx="2700">
                  <c:v>41550</c:v>
                </c:pt>
                <c:pt idx="2701">
                  <c:v>41551</c:v>
                </c:pt>
                <c:pt idx="2702">
                  <c:v>41554</c:v>
                </c:pt>
                <c:pt idx="2703">
                  <c:v>41555</c:v>
                </c:pt>
                <c:pt idx="2704">
                  <c:v>41556</c:v>
                </c:pt>
                <c:pt idx="2705">
                  <c:v>41557</c:v>
                </c:pt>
                <c:pt idx="2706">
                  <c:v>41558</c:v>
                </c:pt>
                <c:pt idx="2707">
                  <c:v>41561</c:v>
                </c:pt>
                <c:pt idx="2708">
                  <c:v>41562</c:v>
                </c:pt>
                <c:pt idx="2709">
                  <c:v>41563</c:v>
                </c:pt>
                <c:pt idx="2710">
                  <c:v>41564</c:v>
                </c:pt>
                <c:pt idx="2711">
                  <c:v>41565</c:v>
                </c:pt>
                <c:pt idx="2712">
                  <c:v>41568</c:v>
                </c:pt>
                <c:pt idx="2713">
                  <c:v>41569</c:v>
                </c:pt>
                <c:pt idx="2714">
                  <c:v>41570</c:v>
                </c:pt>
                <c:pt idx="2715">
                  <c:v>41571</c:v>
                </c:pt>
                <c:pt idx="2716">
                  <c:v>41572</c:v>
                </c:pt>
                <c:pt idx="2717">
                  <c:v>41575</c:v>
                </c:pt>
                <c:pt idx="2718">
                  <c:v>41576</c:v>
                </c:pt>
                <c:pt idx="2719">
                  <c:v>41577</c:v>
                </c:pt>
                <c:pt idx="2720">
                  <c:v>41578</c:v>
                </c:pt>
                <c:pt idx="2721">
                  <c:v>41579</c:v>
                </c:pt>
                <c:pt idx="2722">
                  <c:v>41582</c:v>
                </c:pt>
                <c:pt idx="2723">
                  <c:v>41583</c:v>
                </c:pt>
                <c:pt idx="2724">
                  <c:v>41584</c:v>
                </c:pt>
                <c:pt idx="2725">
                  <c:v>41585</c:v>
                </c:pt>
                <c:pt idx="2726">
                  <c:v>41586</c:v>
                </c:pt>
                <c:pt idx="2727">
                  <c:v>41589</c:v>
                </c:pt>
                <c:pt idx="2728">
                  <c:v>41590</c:v>
                </c:pt>
                <c:pt idx="2729">
                  <c:v>41591</c:v>
                </c:pt>
                <c:pt idx="2730">
                  <c:v>41592</c:v>
                </c:pt>
                <c:pt idx="2731">
                  <c:v>41593</c:v>
                </c:pt>
                <c:pt idx="2732">
                  <c:v>41596</c:v>
                </c:pt>
                <c:pt idx="2733">
                  <c:v>41597</c:v>
                </c:pt>
                <c:pt idx="2734">
                  <c:v>41598</c:v>
                </c:pt>
                <c:pt idx="2735">
                  <c:v>41599</c:v>
                </c:pt>
                <c:pt idx="2736">
                  <c:v>41600</c:v>
                </c:pt>
                <c:pt idx="2737">
                  <c:v>41603</c:v>
                </c:pt>
                <c:pt idx="2738">
                  <c:v>41604</c:v>
                </c:pt>
                <c:pt idx="2739">
                  <c:v>41605</c:v>
                </c:pt>
                <c:pt idx="2740">
                  <c:v>41607</c:v>
                </c:pt>
                <c:pt idx="2741">
                  <c:v>41610</c:v>
                </c:pt>
                <c:pt idx="2742">
                  <c:v>41611</c:v>
                </c:pt>
                <c:pt idx="2743">
                  <c:v>41612</c:v>
                </c:pt>
                <c:pt idx="2744">
                  <c:v>41613</c:v>
                </c:pt>
                <c:pt idx="2745">
                  <c:v>41614</c:v>
                </c:pt>
                <c:pt idx="2746">
                  <c:v>41617</c:v>
                </c:pt>
                <c:pt idx="2747">
                  <c:v>41618</c:v>
                </c:pt>
                <c:pt idx="2748">
                  <c:v>41619</c:v>
                </c:pt>
                <c:pt idx="2749">
                  <c:v>41620</c:v>
                </c:pt>
                <c:pt idx="2750">
                  <c:v>41621</c:v>
                </c:pt>
                <c:pt idx="2751">
                  <c:v>41624</c:v>
                </c:pt>
                <c:pt idx="2752">
                  <c:v>41625</c:v>
                </c:pt>
                <c:pt idx="2753">
                  <c:v>41626</c:v>
                </c:pt>
                <c:pt idx="2754">
                  <c:v>41627</c:v>
                </c:pt>
                <c:pt idx="2755">
                  <c:v>41628</c:v>
                </c:pt>
                <c:pt idx="2756">
                  <c:v>41631</c:v>
                </c:pt>
                <c:pt idx="2757">
                  <c:v>41632</c:v>
                </c:pt>
                <c:pt idx="2758">
                  <c:v>41634</c:v>
                </c:pt>
                <c:pt idx="2759">
                  <c:v>41635</c:v>
                </c:pt>
                <c:pt idx="2760">
                  <c:v>41638</c:v>
                </c:pt>
                <c:pt idx="2761">
                  <c:v>41639</c:v>
                </c:pt>
                <c:pt idx="2762">
                  <c:v>41641</c:v>
                </c:pt>
                <c:pt idx="2763">
                  <c:v>41642</c:v>
                </c:pt>
                <c:pt idx="2764">
                  <c:v>41645</c:v>
                </c:pt>
                <c:pt idx="2765">
                  <c:v>41646</c:v>
                </c:pt>
                <c:pt idx="2766">
                  <c:v>41647</c:v>
                </c:pt>
                <c:pt idx="2767">
                  <c:v>41648</c:v>
                </c:pt>
                <c:pt idx="2768">
                  <c:v>41649</c:v>
                </c:pt>
                <c:pt idx="2769">
                  <c:v>41652</c:v>
                </c:pt>
                <c:pt idx="2770">
                  <c:v>41653</c:v>
                </c:pt>
                <c:pt idx="2771">
                  <c:v>41654</c:v>
                </c:pt>
                <c:pt idx="2772">
                  <c:v>41655</c:v>
                </c:pt>
                <c:pt idx="2773">
                  <c:v>41656</c:v>
                </c:pt>
                <c:pt idx="2774">
                  <c:v>41660</c:v>
                </c:pt>
                <c:pt idx="2775">
                  <c:v>41661</c:v>
                </c:pt>
                <c:pt idx="2776">
                  <c:v>41662</c:v>
                </c:pt>
                <c:pt idx="2777">
                  <c:v>41663</c:v>
                </c:pt>
                <c:pt idx="2778">
                  <c:v>41666</c:v>
                </c:pt>
                <c:pt idx="2779">
                  <c:v>41667</c:v>
                </c:pt>
                <c:pt idx="2780">
                  <c:v>41668</c:v>
                </c:pt>
                <c:pt idx="2781">
                  <c:v>41669</c:v>
                </c:pt>
                <c:pt idx="2782">
                  <c:v>41670</c:v>
                </c:pt>
                <c:pt idx="2783">
                  <c:v>41673</c:v>
                </c:pt>
                <c:pt idx="2784">
                  <c:v>41674</c:v>
                </c:pt>
                <c:pt idx="2785">
                  <c:v>41675</c:v>
                </c:pt>
                <c:pt idx="2786">
                  <c:v>41676</c:v>
                </c:pt>
                <c:pt idx="2787">
                  <c:v>41677</c:v>
                </c:pt>
                <c:pt idx="2788">
                  <c:v>41680</c:v>
                </c:pt>
                <c:pt idx="2789">
                  <c:v>41681</c:v>
                </c:pt>
                <c:pt idx="2790">
                  <c:v>41682</c:v>
                </c:pt>
                <c:pt idx="2791">
                  <c:v>41683</c:v>
                </c:pt>
                <c:pt idx="2792">
                  <c:v>41684</c:v>
                </c:pt>
                <c:pt idx="2793">
                  <c:v>41688</c:v>
                </c:pt>
                <c:pt idx="2794">
                  <c:v>41689</c:v>
                </c:pt>
                <c:pt idx="2795">
                  <c:v>41690</c:v>
                </c:pt>
                <c:pt idx="2796">
                  <c:v>41691</c:v>
                </c:pt>
                <c:pt idx="2797">
                  <c:v>41694</c:v>
                </c:pt>
                <c:pt idx="2798">
                  <c:v>41695</c:v>
                </c:pt>
                <c:pt idx="2799">
                  <c:v>41696</c:v>
                </c:pt>
                <c:pt idx="2800">
                  <c:v>41697</c:v>
                </c:pt>
                <c:pt idx="2801">
                  <c:v>41698</c:v>
                </c:pt>
                <c:pt idx="2802">
                  <c:v>41701</c:v>
                </c:pt>
                <c:pt idx="2803">
                  <c:v>41702</c:v>
                </c:pt>
                <c:pt idx="2804">
                  <c:v>41703</c:v>
                </c:pt>
                <c:pt idx="2805">
                  <c:v>41704</c:v>
                </c:pt>
                <c:pt idx="2806">
                  <c:v>41705</c:v>
                </c:pt>
                <c:pt idx="2807">
                  <c:v>41708</c:v>
                </c:pt>
                <c:pt idx="2808">
                  <c:v>41709</c:v>
                </c:pt>
                <c:pt idx="2809">
                  <c:v>41710</c:v>
                </c:pt>
                <c:pt idx="2810">
                  <c:v>41711</c:v>
                </c:pt>
                <c:pt idx="2811">
                  <c:v>41712</c:v>
                </c:pt>
                <c:pt idx="2812">
                  <c:v>41715</c:v>
                </c:pt>
                <c:pt idx="2813">
                  <c:v>41716</c:v>
                </c:pt>
                <c:pt idx="2814">
                  <c:v>41717</c:v>
                </c:pt>
                <c:pt idx="2815">
                  <c:v>41718</c:v>
                </c:pt>
                <c:pt idx="2816">
                  <c:v>41719</c:v>
                </c:pt>
                <c:pt idx="2817">
                  <c:v>41722</c:v>
                </c:pt>
                <c:pt idx="2818">
                  <c:v>41723</c:v>
                </c:pt>
                <c:pt idx="2819">
                  <c:v>41724</c:v>
                </c:pt>
                <c:pt idx="2820">
                  <c:v>41725</c:v>
                </c:pt>
                <c:pt idx="2821">
                  <c:v>41726</c:v>
                </c:pt>
                <c:pt idx="2822">
                  <c:v>41729</c:v>
                </c:pt>
                <c:pt idx="2823">
                  <c:v>41730</c:v>
                </c:pt>
                <c:pt idx="2824">
                  <c:v>41731</c:v>
                </c:pt>
                <c:pt idx="2825">
                  <c:v>41732</c:v>
                </c:pt>
                <c:pt idx="2826">
                  <c:v>41733</c:v>
                </c:pt>
                <c:pt idx="2827">
                  <c:v>41736</c:v>
                </c:pt>
                <c:pt idx="2828">
                  <c:v>41737</c:v>
                </c:pt>
                <c:pt idx="2829">
                  <c:v>41738</c:v>
                </c:pt>
                <c:pt idx="2830">
                  <c:v>41739</c:v>
                </c:pt>
                <c:pt idx="2831">
                  <c:v>41740</c:v>
                </c:pt>
                <c:pt idx="2832">
                  <c:v>41743</c:v>
                </c:pt>
                <c:pt idx="2833">
                  <c:v>41744</c:v>
                </c:pt>
                <c:pt idx="2834">
                  <c:v>41745</c:v>
                </c:pt>
                <c:pt idx="2835">
                  <c:v>41746</c:v>
                </c:pt>
                <c:pt idx="2836">
                  <c:v>41750</c:v>
                </c:pt>
                <c:pt idx="2837">
                  <c:v>41751</c:v>
                </c:pt>
                <c:pt idx="2838">
                  <c:v>41752</c:v>
                </c:pt>
                <c:pt idx="2839">
                  <c:v>41753</c:v>
                </c:pt>
                <c:pt idx="2840">
                  <c:v>41754</c:v>
                </c:pt>
                <c:pt idx="2841">
                  <c:v>41757</c:v>
                </c:pt>
                <c:pt idx="2842">
                  <c:v>41758</c:v>
                </c:pt>
                <c:pt idx="2843">
                  <c:v>41759</c:v>
                </c:pt>
                <c:pt idx="2844">
                  <c:v>41760</c:v>
                </c:pt>
                <c:pt idx="2845">
                  <c:v>41761</c:v>
                </c:pt>
                <c:pt idx="2846">
                  <c:v>41764</c:v>
                </c:pt>
                <c:pt idx="2847">
                  <c:v>41765</c:v>
                </c:pt>
                <c:pt idx="2848">
                  <c:v>41766</c:v>
                </c:pt>
                <c:pt idx="2849">
                  <c:v>41767</c:v>
                </c:pt>
                <c:pt idx="2850">
                  <c:v>41768</c:v>
                </c:pt>
                <c:pt idx="2851">
                  <c:v>41771</c:v>
                </c:pt>
                <c:pt idx="2852">
                  <c:v>41772</c:v>
                </c:pt>
                <c:pt idx="2853">
                  <c:v>41773</c:v>
                </c:pt>
                <c:pt idx="2854">
                  <c:v>41774</c:v>
                </c:pt>
                <c:pt idx="2855">
                  <c:v>41775</c:v>
                </c:pt>
                <c:pt idx="2856">
                  <c:v>41778</c:v>
                </c:pt>
                <c:pt idx="2857">
                  <c:v>41779</c:v>
                </c:pt>
                <c:pt idx="2858">
                  <c:v>41780</c:v>
                </c:pt>
                <c:pt idx="2859">
                  <c:v>41781</c:v>
                </c:pt>
                <c:pt idx="2860">
                  <c:v>41782</c:v>
                </c:pt>
                <c:pt idx="2861">
                  <c:v>41786</c:v>
                </c:pt>
                <c:pt idx="2862">
                  <c:v>41787</c:v>
                </c:pt>
                <c:pt idx="2863">
                  <c:v>41788</c:v>
                </c:pt>
                <c:pt idx="2864">
                  <c:v>41789</c:v>
                </c:pt>
                <c:pt idx="2865">
                  <c:v>41792</c:v>
                </c:pt>
                <c:pt idx="2866">
                  <c:v>41793</c:v>
                </c:pt>
                <c:pt idx="2867">
                  <c:v>41794</c:v>
                </c:pt>
                <c:pt idx="2868">
                  <c:v>41795</c:v>
                </c:pt>
                <c:pt idx="2869">
                  <c:v>41796</c:v>
                </c:pt>
                <c:pt idx="2870">
                  <c:v>41799</c:v>
                </c:pt>
                <c:pt idx="2871">
                  <c:v>41800</c:v>
                </c:pt>
                <c:pt idx="2872">
                  <c:v>41801</c:v>
                </c:pt>
                <c:pt idx="2873">
                  <c:v>41802</c:v>
                </c:pt>
                <c:pt idx="2874">
                  <c:v>41803</c:v>
                </c:pt>
                <c:pt idx="2875">
                  <c:v>41806</c:v>
                </c:pt>
                <c:pt idx="2876">
                  <c:v>41807</c:v>
                </c:pt>
                <c:pt idx="2877">
                  <c:v>41808</c:v>
                </c:pt>
                <c:pt idx="2878">
                  <c:v>41809</c:v>
                </c:pt>
                <c:pt idx="2879">
                  <c:v>41810</c:v>
                </c:pt>
                <c:pt idx="2880">
                  <c:v>41813</c:v>
                </c:pt>
                <c:pt idx="2881">
                  <c:v>41814</c:v>
                </c:pt>
                <c:pt idx="2882">
                  <c:v>41815</c:v>
                </c:pt>
                <c:pt idx="2883">
                  <c:v>41816</c:v>
                </c:pt>
                <c:pt idx="2884">
                  <c:v>41817</c:v>
                </c:pt>
                <c:pt idx="2885">
                  <c:v>41820</c:v>
                </c:pt>
                <c:pt idx="2886">
                  <c:v>41821</c:v>
                </c:pt>
                <c:pt idx="2887">
                  <c:v>41822</c:v>
                </c:pt>
                <c:pt idx="2888">
                  <c:v>41823</c:v>
                </c:pt>
                <c:pt idx="2889">
                  <c:v>41827</c:v>
                </c:pt>
                <c:pt idx="2890">
                  <c:v>41828</c:v>
                </c:pt>
                <c:pt idx="2891">
                  <c:v>41829</c:v>
                </c:pt>
                <c:pt idx="2892">
                  <c:v>41830</c:v>
                </c:pt>
                <c:pt idx="2893">
                  <c:v>41831</c:v>
                </c:pt>
                <c:pt idx="2894">
                  <c:v>41834</c:v>
                </c:pt>
                <c:pt idx="2895">
                  <c:v>41835</c:v>
                </c:pt>
                <c:pt idx="2896">
                  <c:v>41836</c:v>
                </c:pt>
                <c:pt idx="2897">
                  <c:v>41837</c:v>
                </c:pt>
                <c:pt idx="2898">
                  <c:v>41838</c:v>
                </c:pt>
                <c:pt idx="2899">
                  <c:v>41841</c:v>
                </c:pt>
                <c:pt idx="2900">
                  <c:v>41842</c:v>
                </c:pt>
                <c:pt idx="2901">
                  <c:v>41843</c:v>
                </c:pt>
                <c:pt idx="2902">
                  <c:v>41844</c:v>
                </c:pt>
                <c:pt idx="2903">
                  <c:v>41845</c:v>
                </c:pt>
                <c:pt idx="2904">
                  <c:v>41848</c:v>
                </c:pt>
                <c:pt idx="2905">
                  <c:v>41849</c:v>
                </c:pt>
                <c:pt idx="2906">
                  <c:v>41850</c:v>
                </c:pt>
                <c:pt idx="2907">
                  <c:v>41851</c:v>
                </c:pt>
                <c:pt idx="2908">
                  <c:v>41852</c:v>
                </c:pt>
                <c:pt idx="2909">
                  <c:v>41855</c:v>
                </c:pt>
                <c:pt idx="2910">
                  <c:v>41856</c:v>
                </c:pt>
                <c:pt idx="2911">
                  <c:v>41857</c:v>
                </c:pt>
                <c:pt idx="2912">
                  <c:v>41858</c:v>
                </c:pt>
                <c:pt idx="2913">
                  <c:v>41859</c:v>
                </c:pt>
                <c:pt idx="2914">
                  <c:v>41862</c:v>
                </c:pt>
                <c:pt idx="2915">
                  <c:v>41863</c:v>
                </c:pt>
                <c:pt idx="2916">
                  <c:v>41864</c:v>
                </c:pt>
                <c:pt idx="2917">
                  <c:v>41865</c:v>
                </c:pt>
                <c:pt idx="2918">
                  <c:v>41866</c:v>
                </c:pt>
                <c:pt idx="2919">
                  <c:v>41869</c:v>
                </c:pt>
                <c:pt idx="2920">
                  <c:v>41870</c:v>
                </c:pt>
                <c:pt idx="2921">
                  <c:v>41871</c:v>
                </c:pt>
                <c:pt idx="2922">
                  <c:v>41872</c:v>
                </c:pt>
                <c:pt idx="2923">
                  <c:v>41873</c:v>
                </c:pt>
                <c:pt idx="2924">
                  <c:v>41876</c:v>
                </c:pt>
                <c:pt idx="2925">
                  <c:v>41877</c:v>
                </c:pt>
                <c:pt idx="2926">
                  <c:v>41878</c:v>
                </c:pt>
                <c:pt idx="2927">
                  <c:v>41879</c:v>
                </c:pt>
                <c:pt idx="2928">
                  <c:v>41880</c:v>
                </c:pt>
                <c:pt idx="2929">
                  <c:v>41884</c:v>
                </c:pt>
                <c:pt idx="2930">
                  <c:v>41885</c:v>
                </c:pt>
                <c:pt idx="2931">
                  <c:v>41886</c:v>
                </c:pt>
                <c:pt idx="2932">
                  <c:v>41887</c:v>
                </c:pt>
                <c:pt idx="2933">
                  <c:v>41890</c:v>
                </c:pt>
                <c:pt idx="2934">
                  <c:v>41891</c:v>
                </c:pt>
                <c:pt idx="2935">
                  <c:v>41892</c:v>
                </c:pt>
                <c:pt idx="2936">
                  <c:v>41893</c:v>
                </c:pt>
                <c:pt idx="2937">
                  <c:v>41894</c:v>
                </c:pt>
                <c:pt idx="2938">
                  <c:v>41897</c:v>
                </c:pt>
                <c:pt idx="2939">
                  <c:v>41898</c:v>
                </c:pt>
                <c:pt idx="2940">
                  <c:v>41899</c:v>
                </c:pt>
                <c:pt idx="2941">
                  <c:v>41900</c:v>
                </c:pt>
                <c:pt idx="2942">
                  <c:v>41901</c:v>
                </c:pt>
                <c:pt idx="2943">
                  <c:v>41904</c:v>
                </c:pt>
                <c:pt idx="2944">
                  <c:v>41905</c:v>
                </c:pt>
                <c:pt idx="2945">
                  <c:v>41906</c:v>
                </c:pt>
                <c:pt idx="2946">
                  <c:v>41907</c:v>
                </c:pt>
                <c:pt idx="2947">
                  <c:v>41908</c:v>
                </c:pt>
                <c:pt idx="2948">
                  <c:v>41911</c:v>
                </c:pt>
                <c:pt idx="2949">
                  <c:v>41912</c:v>
                </c:pt>
                <c:pt idx="2950">
                  <c:v>41913</c:v>
                </c:pt>
                <c:pt idx="2951">
                  <c:v>41914</c:v>
                </c:pt>
                <c:pt idx="2952">
                  <c:v>41915</c:v>
                </c:pt>
                <c:pt idx="2953">
                  <c:v>41918</c:v>
                </c:pt>
                <c:pt idx="2954">
                  <c:v>41919</c:v>
                </c:pt>
                <c:pt idx="2955">
                  <c:v>41920</c:v>
                </c:pt>
                <c:pt idx="2956">
                  <c:v>41921</c:v>
                </c:pt>
                <c:pt idx="2957">
                  <c:v>41922</c:v>
                </c:pt>
                <c:pt idx="2958">
                  <c:v>41925</c:v>
                </c:pt>
                <c:pt idx="2959">
                  <c:v>41926</c:v>
                </c:pt>
                <c:pt idx="2960">
                  <c:v>41927</c:v>
                </c:pt>
                <c:pt idx="2961">
                  <c:v>41928</c:v>
                </c:pt>
                <c:pt idx="2962">
                  <c:v>41929</c:v>
                </c:pt>
                <c:pt idx="2963">
                  <c:v>41932</c:v>
                </c:pt>
                <c:pt idx="2964">
                  <c:v>41933</c:v>
                </c:pt>
                <c:pt idx="2965">
                  <c:v>41934</c:v>
                </c:pt>
                <c:pt idx="2966">
                  <c:v>41935</c:v>
                </c:pt>
                <c:pt idx="2967">
                  <c:v>41936</c:v>
                </c:pt>
                <c:pt idx="2968">
                  <c:v>41939</c:v>
                </c:pt>
                <c:pt idx="2969">
                  <c:v>41940</c:v>
                </c:pt>
                <c:pt idx="2970">
                  <c:v>41941</c:v>
                </c:pt>
                <c:pt idx="2971">
                  <c:v>41942</c:v>
                </c:pt>
                <c:pt idx="2972">
                  <c:v>41943</c:v>
                </c:pt>
                <c:pt idx="2973">
                  <c:v>41946</c:v>
                </c:pt>
                <c:pt idx="2974">
                  <c:v>41947</c:v>
                </c:pt>
                <c:pt idx="2975">
                  <c:v>41948</c:v>
                </c:pt>
                <c:pt idx="2976">
                  <c:v>41949</c:v>
                </c:pt>
                <c:pt idx="2977">
                  <c:v>41950</c:v>
                </c:pt>
                <c:pt idx="2978">
                  <c:v>41953</c:v>
                </c:pt>
                <c:pt idx="2979">
                  <c:v>41954</c:v>
                </c:pt>
                <c:pt idx="2980">
                  <c:v>41955</c:v>
                </c:pt>
                <c:pt idx="2981">
                  <c:v>41956</c:v>
                </c:pt>
                <c:pt idx="2982">
                  <c:v>41957</c:v>
                </c:pt>
                <c:pt idx="2983">
                  <c:v>41960</c:v>
                </c:pt>
                <c:pt idx="2984">
                  <c:v>41961</c:v>
                </c:pt>
                <c:pt idx="2985">
                  <c:v>41962</c:v>
                </c:pt>
                <c:pt idx="2986">
                  <c:v>41963</c:v>
                </c:pt>
                <c:pt idx="2987">
                  <c:v>41964</c:v>
                </c:pt>
                <c:pt idx="2988">
                  <c:v>41967</c:v>
                </c:pt>
                <c:pt idx="2989">
                  <c:v>41968</c:v>
                </c:pt>
                <c:pt idx="2990">
                  <c:v>41969</c:v>
                </c:pt>
                <c:pt idx="2991">
                  <c:v>41971</c:v>
                </c:pt>
                <c:pt idx="2992">
                  <c:v>41974</c:v>
                </c:pt>
                <c:pt idx="2993">
                  <c:v>41975</c:v>
                </c:pt>
                <c:pt idx="2994">
                  <c:v>41976</c:v>
                </c:pt>
                <c:pt idx="2995">
                  <c:v>41977</c:v>
                </c:pt>
                <c:pt idx="2996">
                  <c:v>41978</c:v>
                </c:pt>
                <c:pt idx="2997">
                  <c:v>41981</c:v>
                </c:pt>
                <c:pt idx="2998">
                  <c:v>41982</c:v>
                </c:pt>
                <c:pt idx="2999">
                  <c:v>41983</c:v>
                </c:pt>
                <c:pt idx="3000">
                  <c:v>41984</c:v>
                </c:pt>
                <c:pt idx="3001">
                  <c:v>41985</c:v>
                </c:pt>
                <c:pt idx="3002">
                  <c:v>41988</c:v>
                </c:pt>
                <c:pt idx="3003">
                  <c:v>41989</c:v>
                </c:pt>
                <c:pt idx="3004">
                  <c:v>41990</c:v>
                </c:pt>
                <c:pt idx="3005">
                  <c:v>41991</c:v>
                </c:pt>
                <c:pt idx="3006">
                  <c:v>41992</c:v>
                </c:pt>
                <c:pt idx="3007">
                  <c:v>41995</c:v>
                </c:pt>
                <c:pt idx="3008">
                  <c:v>41996</c:v>
                </c:pt>
                <c:pt idx="3009">
                  <c:v>41997</c:v>
                </c:pt>
                <c:pt idx="3010">
                  <c:v>41999</c:v>
                </c:pt>
                <c:pt idx="3011">
                  <c:v>42002</c:v>
                </c:pt>
                <c:pt idx="3012">
                  <c:v>42003</c:v>
                </c:pt>
                <c:pt idx="3013">
                  <c:v>42004</c:v>
                </c:pt>
                <c:pt idx="3014">
                  <c:v>42006</c:v>
                </c:pt>
                <c:pt idx="3015">
                  <c:v>42009</c:v>
                </c:pt>
                <c:pt idx="3016">
                  <c:v>42010</c:v>
                </c:pt>
                <c:pt idx="3017">
                  <c:v>42011</c:v>
                </c:pt>
                <c:pt idx="3018">
                  <c:v>42012</c:v>
                </c:pt>
                <c:pt idx="3019">
                  <c:v>42013</c:v>
                </c:pt>
                <c:pt idx="3020">
                  <c:v>42016</c:v>
                </c:pt>
                <c:pt idx="3021">
                  <c:v>42017</c:v>
                </c:pt>
                <c:pt idx="3022">
                  <c:v>42018</c:v>
                </c:pt>
                <c:pt idx="3023">
                  <c:v>42019</c:v>
                </c:pt>
                <c:pt idx="3024">
                  <c:v>42020</c:v>
                </c:pt>
                <c:pt idx="3025">
                  <c:v>42024</c:v>
                </c:pt>
                <c:pt idx="3026">
                  <c:v>42025</c:v>
                </c:pt>
                <c:pt idx="3027">
                  <c:v>42026</c:v>
                </c:pt>
                <c:pt idx="3028">
                  <c:v>42027</c:v>
                </c:pt>
                <c:pt idx="3029">
                  <c:v>42030</c:v>
                </c:pt>
                <c:pt idx="3030">
                  <c:v>42031</c:v>
                </c:pt>
                <c:pt idx="3031">
                  <c:v>42032</c:v>
                </c:pt>
                <c:pt idx="3032">
                  <c:v>42033</c:v>
                </c:pt>
                <c:pt idx="3033">
                  <c:v>42034</c:v>
                </c:pt>
                <c:pt idx="3034">
                  <c:v>42037</c:v>
                </c:pt>
                <c:pt idx="3035">
                  <c:v>42038</c:v>
                </c:pt>
                <c:pt idx="3036">
                  <c:v>42039</c:v>
                </c:pt>
                <c:pt idx="3037">
                  <c:v>42040</c:v>
                </c:pt>
                <c:pt idx="3038">
                  <c:v>42041</c:v>
                </c:pt>
                <c:pt idx="3039">
                  <c:v>42044</c:v>
                </c:pt>
                <c:pt idx="3040">
                  <c:v>42045</c:v>
                </c:pt>
                <c:pt idx="3041">
                  <c:v>42046</c:v>
                </c:pt>
                <c:pt idx="3042">
                  <c:v>42047</c:v>
                </c:pt>
                <c:pt idx="3043">
                  <c:v>42048</c:v>
                </c:pt>
                <c:pt idx="3044">
                  <c:v>42052</c:v>
                </c:pt>
                <c:pt idx="3045">
                  <c:v>42053</c:v>
                </c:pt>
                <c:pt idx="3046">
                  <c:v>42054</c:v>
                </c:pt>
                <c:pt idx="3047">
                  <c:v>42055</c:v>
                </c:pt>
                <c:pt idx="3048">
                  <c:v>42058</c:v>
                </c:pt>
                <c:pt idx="3049">
                  <c:v>42059</c:v>
                </c:pt>
                <c:pt idx="3050">
                  <c:v>42060</c:v>
                </c:pt>
                <c:pt idx="3051">
                  <c:v>42061</c:v>
                </c:pt>
                <c:pt idx="3052">
                  <c:v>42062</c:v>
                </c:pt>
                <c:pt idx="3053">
                  <c:v>42065</c:v>
                </c:pt>
                <c:pt idx="3054">
                  <c:v>42066</c:v>
                </c:pt>
                <c:pt idx="3055">
                  <c:v>42067</c:v>
                </c:pt>
                <c:pt idx="3056">
                  <c:v>42068</c:v>
                </c:pt>
                <c:pt idx="3057">
                  <c:v>42069</c:v>
                </c:pt>
                <c:pt idx="3058">
                  <c:v>42072</c:v>
                </c:pt>
                <c:pt idx="3059">
                  <c:v>42073</c:v>
                </c:pt>
                <c:pt idx="3060">
                  <c:v>42074</c:v>
                </c:pt>
                <c:pt idx="3061">
                  <c:v>42075</c:v>
                </c:pt>
                <c:pt idx="3062">
                  <c:v>42076</c:v>
                </c:pt>
                <c:pt idx="3063">
                  <c:v>42079</c:v>
                </c:pt>
                <c:pt idx="3064">
                  <c:v>42080</c:v>
                </c:pt>
                <c:pt idx="3065">
                  <c:v>42081</c:v>
                </c:pt>
                <c:pt idx="3066">
                  <c:v>42082</c:v>
                </c:pt>
                <c:pt idx="3067">
                  <c:v>42083</c:v>
                </c:pt>
                <c:pt idx="3068">
                  <c:v>42086</c:v>
                </c:pt>
                <c:pt idx="3069">
                  <c:v>42087</c:v>
                </c:pt>
                <c:pt idx="3070">
                  <c:v>42088</c:v>
                </c:pt>
                <c:pt idx="3071">
                  <c:v>42089</c:v>
                </c:pt>
                <c:pt idx="3072">
                  <c:v>42090</c:v>
                </c:pt>
                <c:pt idx="3073">
                  <c:v>42093</c:v>
                </c:pt>
                <c:pt idx="3074">
                  <c:v>42094</c:v>
                </c:pt>
                <c:pt idx="3075">
                  <c:v>42095</c:v>
                </c:pt>
                <c:pt idx="3076">
                  <c:v>42096</c:v>
                </c:pt>
                <c:pt idx="3077">
                  <c:v>42100</c:v>
                </c:pt>
                <c:pt idx="3078">
                  <c:v>42101</c:v>
                </c:pt>
                <c:pt idx="3079">
                  <c:v>42102</c:v>
                </c:pt>
                <c:pt idx="3080">
                  <c:v>42103</c:v>
                </c:pt>
                <c:pt idx="3081">
                  <c:v>42104</c:v>
                </c:pt>
                <c:pt idx="3082">
                  <c:v>42107</c:v>
                </c:pt>
                <c:pt idx="3083">
                  <c:v>42108</c:v>
                </c:pt>
                <c:pt idx="3084">
                  <c:v>42109</c:v>
                </c:pt>
                <c:pt idx="3085">
                  <c:v>42110</c:v>
                </c:pt>
                <c:pt idx="3086">
                  <c:v>42111</c:v>
                </c:pt>
                <c:pt idx="3087">
                  <c:v>42114</c:v>
                </c:pt>
                <c:pt idx="3088">
                  <c:v>42115</c:v>
                </c:pt>
                <c:pt idx="3089">
                  <c:v>42116</c:v>
                </c:pt>
                <c:pt idx="3090">
                  <c:v>42117</c:v>
                </c:pt>
                <c:pt idx="3091">
                  <c:v>42118</c:v>
                </c:pt>
                <c:pt idx="3092">
                  <c:v>42121</c:v>
                </c:pt>
                <c:pt idx="3093">
                  <c:v>42122</c:v>
                </c:pt>
                <c:pt idx="3094">
                  <c:v>42123</c:v>
                </c:pt>
                <c:pt idx="3095">
                  <c:v>42124</c:v>
                </c:pt>
                <c:pt idx="3096">
                  <c:v>42125</c:v>
                </c:pt>
                <c:pt idx="3097">
                  <c:v>42128</c:v>
                </c:pt>
                <c:pt idx="3098">
                  <c:v>42129</c:v>
                </c:pt>
                <c:pt idx="3099">
                  <c:v>42130</c:v>
                </c:pt>
                <c:pt idx="3100">
                  <c:v>42131</c:v>
                </c:pt>
                <c:pt idx="3101">
                  <c:v>42132</c:v>
                </c:pt>
                <c:pt idx="3102">
                  <c:v>42135</c:v>
                </c:pt>
                <c:pt idx="3103">
                  <c:v>42136</c:v>
                </c:pt>
                <c:pt idx="3104">
                  <c:v>42137</c:v>
                </c:pt>
                <c:pt idx="3105">
                  <c:v>42138</c:v>
                </c:pt>
                <c:pt idx="3106">
                  <c:v>42139</c:v>
                </c:pt>
                <c:pt idx="3107">
                  <c:v>42142</c:v>
                </c:pt>
                <c:pt idx="3108">
                  <c:v>42143</c:v>
                </c:pt>
                <c:pt idx="3109">
                  <c:v>42144</c:v>
                </c:pt>
                <c:pt idx="3110">
                  <c:v>42145</c:v>
                </c:pt>
                <c:pt idx="3111">
                  <c:v>42146</c:v>
                </c:pt>
                <c:pt idx="3112">
                  <c:v>42150</c:v>
                </c:pt>
                <c:pt idx="3113">
                  <c:v>42151</c:v>
                </c:pt>
                <c:pt idx="3114">
                  <c:v>42152</c:v>
                </c:pt>
                <c:pt idx="3115">
                  <c:v>42153</c:v>
                </c:pt>
                <c:pt idx="3116">
                  <c:v>42156</c:v>
                </c:pt>
                <c:pt idx="3117">
                  <c:v>42157</c:v>
                </c:pt>
                <c:pt idx="3118">
                  <c:v>42158</c:v>
                </c:pt>
                <c:pt idx="3119">
                  <c:v>42159</c:v>
                </c:pt>
                <c:pt idx="3120">
                  <c:v>42160</c:v>
                </c:pt>
                <c:pt idx="3121">
                  <c:v>42163</c:v>
                </c:pt>
                <c:pt idx="3122">
                  <c:v>42164</c:v>
                </c:pt>
                <c:pt idx="3123">
                  <c:v>42165</c:v>
                </c:pt>
                <c:pt idx="3124">
                  <c:v>42166</c:v>
                </c:pt>
                <c:pt idx="3125">
                  <c:v>42167</c:v>
                </c:pt>
                <c:pt idx="3126">
                  <c:v>42170</c:v>
                </c:pt>
                <c:pt idx="3127">
                  <c:v>42171</c:v>
                </c:pt>
                <c:pt idx="3128">
                  <c:v>42172</c:v>
                </c:pt>
                <c:pt idx="3129">
                  <c:v>42173</c:v>
                </c:pt>
                <c:pt idx="3130">
                  <c:v>42174</c:v>
                </c:pt>
                <c:pt idx="3131">
                  <c:v>42177</c:v>
                </c:pt>
                <c:pt idx="3132">
                  <c:v>42178</c:v>
                </c:pt>
                <c:pt idx="3133">
                  <c:v>42179</c:v>
                </c:pt>
                <c:pt idx="3134">
                  <c:v>42180</c:v>
                </c:pt>
                <c:pt idx="3135">
                  <c:v>42181</c:v>
                </c:pt>
                <c:pt idx="3136">
                  <c:v>42184</c:v>
                </c:pt>
                <c:pt idx="3137">
                  <c:v>42185</c:v>
                </c:pt>
                <c:pt idx="3138">
                  <c:v>42186</c:v>
                </c:pt>
                <c:pt idx="3139">
                  <c:v>42187</c:v>
                </c:pt>
                <c:pt idx="3140">
                  <c:v>42191</c:v>
                </c:pt>
                <c:pt idx="3141">
                  <c:v>42192</c:v>
                </c:pt>
                <c:pt idx="3142">
                  <c:v>42193</c:v>
                </c:pt>
                <c:pt idx="3143">
                  <c:v>42194</c:v>
                </c:pt>
                <c:pt idx="3144">
                  <c:v>42195</c:v>
                </c:pt>
                <c:pt idx="3145">
                  <c:v>42198</c:v>
                </c:pt>
                <c:pt idx="3146">
                  <c:v>42199</c:v>
                </c:pt>
                <c:pt idx="3147">
                  <c:v>42200</c:v>
                </c:pt>
                <c:pt idx="3148">
                  <c:v>42201</c:v>
                </c:pt>
                <c:pt idx="3149">
                  <c:v>42202</c:v>
                </c:pt>
                <c:pt idx="3150">
                  <c:v>42205</c:v>
                </c:pt>
                <c:pt idx="3151">
                  <c:v>42206</c:v>
                </c:pt>
                <c:pt idx="3152">
                  <c:v>42207</c:v>
                </c:pt>
                <c:pt idx="3153">
                  <c:v>42208</c:v>
                </c:pt>
                <c:pt idx="3154">
                  <c:v>42209</c:v>
                </c:pt>
                <c:pt idx="3155">
                  <c:v>42212</c:v>
                </c:pt>
                <c:pt idx="3156">
                  <c:v>42213</c:v>
                </c:pt>
                <c:pt idx="3157">
                  <c:v>42214</c:v>
                </c:pt>
                <c:pt idx="3158">
                  <c:v>42215</c:v>
                </c:pt>
                <c:pt idx="3159">
                  <c:v>42216</c:v>
                </c:pt>
                <c:pt idx="3160">
                  <c:v>42219</c:v>
                </c:pt>
                <c:pt idx="3161">
                  <c:v>42220</c:v>
                </c:pt>
                <c:pt idx="3162">
                  <c:v>42221</c:v>
                </c:pt>
                <c:pt idx="3163">
                  <c:v>42222</c:v>
                </c:pt>
                <c:pt idx="3164">
                  <c:v>42223</c:v>
                </c:pt>
                <c:pt idx="3165">
                  <c:v>42226</c:v>
                </c:pt>
                <c:pt idx="3166">
                  <c:v>42227</c:v>
                </c:pt>
                <c:pt idx="3167">
                  <c:v>42228</c:v>
                </c:pt>
                <c:pt idx="3168">
                  <c:v>42229</c:v>
                </c:pt>
                <c:pt idx="3169">
                  <c:v>42230</c:v>
                </c:pt>
                <c:pt idx="3170">
                  <c:v>42233</c:v>
                </c:pt>
                <c:pt idx="3171">
                  <c:v>42234</c:v>
                </c:pt>
                <c:pt idx="3172">
                  <c:v>42235</c:v>
                </c:pt>
                <c:pt idx="3173">
                  <c:v>42236</c:v>
                </c:pt>
                <c:pt idx="3174">
                  <c:v>42237</c:v>
                </c:pt>
                <c:pt idx="3175">
                  <c:v>42240</c:v>
                </c:pt>
                <c:pt idx="3176">
                  <c:v>42241</c:v>
                </c:pt>
                <c:pt idx="3177">
                  <c:v>42242</c:v>
                </c:pt>
                <c:pt idx="3178">
                  <c:v>42243</c:v>
                </c:pt>
                <c:pt idx="3179">
                  <c:v>42244</c:v>
                </c:pt>
                <c:pt idx="3180">
                  <c:v>42247</c:v>
                </c:pt>
                <c:pt idx="3181">
                  <c:v>42248</c:v>
                </c:pt>
                <c:pt idx="3182">
                  <c:v>42249</c:v>
                </c:pt>
                <c:pt idx="3183">
                  <c:v>42250</c:v>
                </c:pt>
                <c:pt idx="3184">
                  <c:v>42251</c:v>
                </c:pt>
                <c:pt idx="3185">
                  <c:v>42255</c:v>
                </c:pt>
                <c:pt idx="3186">
                  <c:v>42256</c:v>
                </c:pt>
                <c:pt idx="3187">
                  <c:v>42257</c:v>
                </c:pt>
                <c:pt idx="3188">
                  <c:v>42258</c:v>
                </c:pt>
                <c:pt idx="3189">
                  <c:v>42261</c:v>
                </c:pt>
                <c:pt idx="3190">
                  <c:v>42262</c:v>
                </c:pt>
                <c:pt idx="3191">
                  <c:v>42263</c:v>
                </c:pt>
                <c:pt idx="3192">
                  <c:v>42264</c:v>
                </c:pt>
                <c:pt idx="3193">
                  <c:v>42265</c:v>
                </c:pt>
                <c:pt idx="3194">
                  <c:v>42268</c:v>
                </c:pt>
                <c:pt idx="3195">
                  <c:v>42269</c:v>
                </c:pt>
                <c:pt idx="3196">
                  <c:v>42270</c:v>
                </c:pt>
                <c:pt idx="3197">
                  <c:v>42271</c:v>
                </c:pt>
                <c:pt idx="3198">
                  <c:v>42272</c:v>
                </c:pt>
                <c:pt idx="3199">
                  <c:v>42275</c:v>
                </c:pt>
                <c:pt idx="3200">
                  <c:v>42276</c:v>
                </c:pt>
                <c:pt idx="3201">
                  <c:v>42277</c:v>
                </c:pt>
                <c:pt idx="3202">
                  <c:v>42278</c:v>
                </c:pt>
                <c:pt idx="3203">
                  <c:v>42279</c:v>
                </c:pt>
                <c:pt idx="3204">
                  <c:v>42282</c:v>
                </c:pt>
                <c:pt idx="3205">
                  <c:v>42283</c:v>
                </c:pt>
                <c:pt idx="3206">
                  <c:v>42284</c:v>
                </c:pt>
                <c:pt idx="3207">
                  <c:v>42285</c:v>
                </c:pt>
                <c:pt idx="3208">
                  <c:v>42286</c:v>
                </c:pt>
                <c:pt idx="3209">
                  <c:v>42289</c:v>
                </c:pt>
                <c:pt idx="3210">
                  <c:v>42290</c:v>
                </c:pt>
                <c:pt idx="3211">
                  <c:v>42291</c:v>
                </c:pt>
                <c:pt idx="3212">
                  <c:v>42292</c:v>
                </c:pt>
                <c:pt idx="3213">
                  <c:v>42293</c:v>
                </c:pt>
                <c:pt idx="3214">
                  <c:v>42296</c:v>
                </c:pt>
                <c:pt idx="3215">
                  <c:v>42297</c:v>
                </c:pt>
                <c:pt idx="3216">
                  <c:v>42298</c:v>
                </c:pt>
                <c:pt idx="3217">
                  <c:v>42299</c:v>
                </c:pt>
                <c:pt idx="3218">
                  <c:v>42300</c:v>
                </c:pt>
                <c:pt idx="3219">
                  <c:v>42303</c:v>
                </c:pt>
                <c:pt idx="3220">
                  <c:v>42304</c:v>
                </c:pt>
                <c:pt idx="3221">
                  <c:v>42305</c:v>
                </c:pt>
                <c:pt idx="3222">
                  <c:v>42306</c:v>
                </c:pt>
                <c:pt idx="3223">
                  <c:v>42307</c:v>
                </c:pt>
                <c:pt idx="3224">
                  <c:v>42310</c:v>
                </c:pt>
                <c:pt idx="3225">
                  <c:v>42311</c:v>
                </c:pt>
                <c:pt idx="3226">
                  <c:v>42312</c:v>
                </c:pt>
                <c:pt idx="3227">
                  <c:v>42313</c:v>
                </c:pt>
                <c:pt idx="3228">
                  <c:v>42314</c:v>
                </c:pt>
                <c:pt idx="3229">
                  <c:v>42317</c:v>
                </c:pt>
                <c:pt idx="3230">
                  <c:v>42318</c:v>
                </c:pt>
                <c:pt idx="3231">
                  <c:v>42319</c:v>
                </c:pt>
                <c:pt idx="3232">
                  <c:v>42320</c:v>
                </c:pt>
                <c:pt idx="3233">
                  <c:v>42321</c:v>
                </c:pt>
                <c:pt idx="3234">
                  <c:v>42324</c:v>
                </c:pt>
                <c:pt idx="3235">
                  <c:v>42325</c:v>
                </c:pt>
                <c:pt idx="3236">
                  <c:v>42326</c:v>
                </c:pt>
                <c:pt idx="3237">
                  <c:v>42327</c:v>
                </c:pt>
                <c:pt idx="3238">
                  <c:v>42328</c:v>
                </c:pt>
                <c:pt idx="3239">
                  <c:v>42331</c:v>
                </c:pt>
                <c:pt idx="3240">
                  <c:v>42332</c:v>
                </c:pt>
                <c:pt idx="3241">
                  <c:v>42333</c:v>
                </c:pt>
                <c:pt idx="3242">
                  <c:v>42335</c:v>
                </c:pt>
                <c:pt idx="3243">
                  <c:v>42338</c:v>
                </c:pt>
                <c:pt idx="3244">
                  <c:v>42339</c:v>
                </c:pt>
                <c:pt idx="3245">
                  <c:v>42340</c:v>
                </c:pt>
                <c:pt idx="3246">
                  <c:v>42341</c:v>
                </c:pt>
                <c:pt idx="3247">
                  <c:v>42342</c:v>
                </c:pt>
                <c:pt idx="3248">
                  <c:v>42345</c:v>
                </c:pt>
                <c:pt idx="3249">
                  <c:v>42346</c:v>
                </c:pt>
                <c:pt idx="3250">
                  <c:v>42347</c:v>
                </c:pt>
                <c:pt idx="3251">
                  <c:v>42348</c:v>
                </c:pt>
                <c:pt idx="3252">
                  <c:v>42349</c:v>
                </c:pt>
                <c:pt idx="3253">
                  <c:v>42352</c:v>
                </c:pt>
                <c:pt idx="3254">
                  <c:v>42353</c:v>
                </c:pt>
                <c:pt idx="3255">
                  <c:v>42354</c:v>
                </c:pt>
                <c:pt idx="3256">
                  <c:v>42355</c:v>
                </c:pt>
                <c:pt idx="3257">
                  <c:v>42356</c:v>
                </c:pt>
                <c:pt idx="3258">
                  <c:v>42359</c:v>
                </c:pt>
                <c:pt idx="3259">
                  <c:v>42360</c:v>
                </c:pt>
                <c:pt idx="3260">
                  <c:v>42361</c:v>
                </c:pt>
                <c:pt idx="3261">
                  <c:v>42362</c:v>
                </c:pt>
                <c:pt idx="3262">
                  <c:v>42366</c:v>
                </c:pt>
                <c:pt idx="3263">
                  <c:v>42367</c:v>
                </c:pt>
                <c:pt idx="3264">
                  <c:v>42368</c:v>
                </c:pt>
                <c:pt idx="3265">
                  <c:v>42369</c:v>
                </c:pt>
                <c:pt idx="3266">
                  <c:v>42373</c:v>
                </c:pt>
                <c:pt idx="3267">
                  <c:v>42374</c:v>
                </c:pt>
                <c:pt idx="3268">
                  <c:v>42375</c:v>
                </c:pt>
                <c:pt idx="3269">
                  <c:v>42376</c:v>
                </c:pt>
                <c:pt idx="3270">
                  <c:v>42377</c:v>
                </c:pt>
                <c:pt idx="3271">
                  <c:v>42380</c:v>
                </c:pt>
                <c:pt idx="3272">
                  <c:v>42381</c:v>
                </c:pt>
                <c:pt idx="3273">
                  <c:v>42382</c:v>
                </c:pt>
                <c:pt idx="3274">
                  <c:v>42383</c:v>
                </c:pt>
                <c:pt idx="3275">
                  <c:v>42384</c:v>
                </c:pt>
                <c:pt idx="3276">
                  <c:v>42388</c:v>
                </c:pt>
                <c:pt idx="3277">
                  <c:v>42389</c:v>
                </c:pt>
                <c:pt idx="3278">
                  <c:v>42390</c:v>
                </c:pt>
                <c:pt idx="3279">
                  <c:v>42391</c:v>
                </c:pt>
                <c:pt idx="3280">
                  <c:v>42394</c:v>
                </c:pt>
                <c:pt idx="3281">
                  <c:v>42395</c:v>
                </c:pt>
                <c:pt idx="3282">
                  <c:v>42396</c:v>
                </c:pt>
                <c:pt idx="3283">
                  <c:v>42397</c:v>
                </c:pt>
                <c:pt idx="3284">
                  <c:v>42398</c:v>
                </c:pt>
                <c:pt idx="3285">
                  <c:v>42401</c:v>
                </c:pt>
                <c:pt idx="3286">
                  <c:v>42402</c:v>
                </c:pt>
                <c:pt idx="3287">
                  <c:v>42403</c:v>
                </c:pt>
                <c:pt idx="3288">
                  <c:v>42404</c:v>
                </c:pt>
                <c:pt idx="3289">
                  <c:v>42405</c:v>
                </c:pt>
                <c:pt idx="3290">
                  <c:v>42408</c:v>
                </c:pt>
                <c:pt idx="3291">
                  <c:v>42409</c:v>
                </c:pt>
                <c:pt idx="3292">
                  <c:v>42410</c:v>
                </c:pt>
                <c:pt idx="3293">
                  <c:v>42411</c:v>
                </c:pt>
                <c:pt idx="3294">
                  <c:v>42412</c:v>
                </c:pt>
                <c:pt idx="3295">
                  <c:v>42416</c:v>
                </c:pt>
                <c:pt idx="3296">
                  <c:v>42417</c:v>
                </c:pt>
                <c:pt idx="3297">
                  <c:v>42418</c:v>
                </c:pt>
                <c:pt idx="3298">
                  <c:v>42419</c:v>
                </c:pt>
                <c:pt idx="3299">
                  <c:v>42422</c:v>
                </c:pt>
                <c:pt idx="3300">
                  <c:v>42423</c:v>
                </c:pt>
                <c:pt idx="3301">
                  <c:v>42424</c:v>
                </c:pt>
                <c:pt idx="3302">
                  <c:v>42425</c:v>
                </c:pt>
                <c:pt idx="3303">
                  <c:v>42426</c:v>
                </c:pt>
                <c:pt idx="3304">
                  <c:v>42429</c:v>
                </c:pt>
                <c:pt idx="3305">
                  <c:v>42430</c:v>
                </c:pt>
                <c:pt idx="3306">
                  <c:v>42431</c:v>
                </c:pt>
                <c:pt idx="3307">
                  <c:v>42432</c:v>
                </c:pt>
                <c:pt idx="3308">
                  <c:v>42433</c:v>
                </c:pt>
                <c:pt idx="3309">
                  <c:v>42436</c:v>
                </c:pt>
                <c:pt idx="3310">
                  <c:v>42437</c:v>
                </c:pt>
                <c:pt idx="3311">
                  <c:v>42438</c:v>
                </c:pt>
                <c:pt idx="3312">
                  <c:v>42439</c:v>
                </c:pt>
                <c:pt idx="3313">
                  <c:v>42440</c:v>
                </c:pt>
                <c:pt idx="3314">
                  <c:v>42443</c:v>
                </c:pt>
                <c:pt idx="3315">
                  <c:v>42444</c:v>
                </c:pt>
                <c:pt idx="3316">
                  <c:v>42445</c:v>
                </c:pt>
                <c:pt idx="3317">
                  <c:v>42446</c:v>
                </c:pt>
                <c:pt idx="3318">
                  <c:v>42447</c:v>
                </c:pt>
                <c:pt idx="3319">
                  <c:v>42450</c:v>
                </c:pt>
                <c:pt idx="3320">
                  <c:v>42451</c:v>
                </c:pt>
                <c:pt idx="3321">
                  <c:v>42452</c:v>
                </c:pt>
                <c:pt idx="3322">
                  <c:v>42453</c:v>
                </c:pt>
                <c:pt idx="3323">
                  <c:v>42457</c:v>
                </c:pt>
                <c:pt idx="3324">
                  <c:v>42458</c:v>
                </c:pt>
                <c:pt idx="3325">
                  <c:v>42459</c:v>
                </c:pt>
                <c:pt idx="3326">
                  <c:v>42460</c:v>
                </c:pt>
                <c:pt idx="3327">
                  <c:v>42461</c:v>
                </c:pt>
                <c:pt idx="3328">
                  <c:v>42464</c:v>
                </c:pt>
                <c:pt idx="3329">
                  <c:v>42465</c:v>
                </c:pt>
                <c:pt idx="3330">
                  <c:v>42466</c:v>
                </c:pt>
                <c:pt idx="3331">
                  <c:v>42467</c:v>
                </c:pt>
                <c:pt idx="3332">
                  <c:v>42468</c:v>
                </c:pt>
                <c:pt idx="3333">
                  <c:v>42471</c:v>
                </c:pt>
                <c:pt idx="3334">
                  <c:v>42472</c:v>
                </c:pt>
                <c:pt idx="3335">
                  <c:v>42473</c:v>
                </c:pt>
                <c:pt idx="3336">
                  <c:v>42474</c:v>
                </c:pt>
                <c:pt idx="3337">
                  <c:v>42475</c:v>
                </c:pt>
                <c:pt idx="3338">
                  <c:v>42478</c:v>
                </c:pt>
                <c:pt idx="3339">
                  <c:v>42479</c:v>
                </c:pt>
                <c:pt idx="3340">
                  <c:v>42480</c:v>
                </c:pt>
                <c:pt idx="3341">
                  <c:v>42481</c:v>
                </c:pt>
                <c:pt idx="3342">
                  <c:v>42482</c:v>
                </c:pt>
                <c:pt idx="3343">
                  <c:v>42485</c:v>
                </c:pt>
                <c:pt idx="3344">
                  <c:v>42486</c:v>
                </c:pt>
                <c:pt idx="3345">
                  <c:v>42487</c:v>
                </c:pt>
                <c:pt idx="3346">
                  <c:v>42488</c:v>
                </c:pt>
                <c:pt idx="3347">
                  <c:v>42489</c:v>
                </c:pt>
                <c:pt idx="3348">
                  <c:v>42492</c:v>
                </c:pt>
                <c:pt idx="3349">
                  <c:v>42493</c:v>
                </c:pt>
                <c:pt idx="3350">
                  <c:v>42494</c:v>
                </c:pt>
                <c:pt idx="3351">
                  <c:v>42495</c:v>
                </c:pt>
                <c:pt idx="3352">
                  <c:v>42496</c:v>
                </c:pt>
                <c:pt idx="3353">
                  <c:v>42499</c:v>
                </c:pt>
                <c:pt idx="3354">
                  <c:v>42500</c:v>
                </c:pt>
                <c:pt idx="3355">
                  <c:v>42501</c:v>
                </c:pt>
                <c:pt idx="3356">
                  <c:v>42502</c:v>
                </c:pt>
                <c:pt idx="3357">
                  <c:v>42503</c:v>
                </c:pt>
                <c:pt idx="3358">
                  <c:v>42506</c:v>
                </c:pt>
                <c:pt idx="3359">
                  <c:v>42507</c:v>
                </c:pt>
                <c:pt idx="3360">
                  <c:v>42508</c:v>
                </c:pt>
                <c:pt idx="3361">
                  <c:v>42509</c:v>
                </c:pt>
                <c:pt idx="3362">
                  <c:v>42510</c:v>
                </c:pt>
                <c:pt idx="3363">
                  <c:v>42513</c:v>
                </c:pt>
                <c:pt idx="3364">
                  <c:v>42514</c:v>
                </c:pt>
                <c:pt idx="3365">
                  <c:v>42515</c:v>
                </c:pt>
                <c:pt idx="3366">
                  <c:v>42516</c:v>
                </c:pt>
                <c:pt idx="3367">
                  <c:v>42517</c:v>
                </c:pt>
                <c:pt idx="3368">
                  <c:v>42521</c:v>
                </c:pt>
                <c:pt idx="3369">
                  <c:v>42522</c:v>
                </c:pt>
                <c:pt idx="3370">
                  <c:v>42523</c:v>
                </c:pt>
                <c:pt idx="3371">
                  <c:v>42524</c:v>
                </c:pt>
                <c:pt idx="3372">
                  <c:v>42527</c:v>
                </c:pt>
                <c:pt idx="3373">
                  <c:v>42528</c:v>
                </c:pt>
                <c:pt idx="3374">
                  <c:v>42529</c:v>
                </c:pt>
                <c:pt idx="3375">
                  <c:v>42530</c:v>
                </c:pt>
                <c:pt idx="3376">
                  <c:v>42531</c:v>
                </c:pt>
                <c:pt idx="3377">
                  <c:v>42534</c:v>
                </c:pt>
                <c:pt idx="3378">
                  <c:v>42535</c:v>
                </c:pt>
                <c:pt idx="3379">
                  <c:v>42536</c:v>
                </c:pt>
                <c:pt idx="3380">
                  <c:v>42537</c:v>
                </c:pt>
                <c:pt idx="3381">
                  <c:v>42538</c:v>
                </c:pt>
                <c:pt idx="3382">
                  <c:v>42541</c:v>
                </c:pt>
                <c:pt idx="3383">
                  <c:v>42542</c:v>
                </c:pt>
                <c:pt idx="3384">
                  <c:v>42543</c:v>
                </c:pt>
                <c:pt idx="3385">
                  <c:v>42544</c:v>
                </c:pt>
                <c:pt idx="3386">
                  <c:v>42545</c:v>
                </c:pt>
                <c:pt idx="3387">
                  <c:v>42548</c:v>
                </c:pt>
                <c:pt idx="3388">
                  <c:v>42549</c:v>
                </c:pt>
                <c:pt idx="3389">
                  <c:v>42550</c:v>
                </c:pt>
                <c:pt idx="3390">
                  <c:v>42551</c:v>
                </c:pt>
                <c:pt idx="3391">
                  <c:v>42552</c:v>
                </c:pt>
                <c:pt idx="3392">
                  <c:v>42556</c:v>
                </c:pt>
                <c:pt idx="3393">
                  <c:v>42557</c:v>
                </c:pt>
                <c:pt idx="3394">
                  <c:v>42558</c:v>
                </c:pt>
                <c:pt idx="3395">
                  <c:v>42559</c:v>
                </c:pt>
                <c:pt idx="3396">
                  <c:v>42562</c:v>
                </c:pt>
                <c:pt idx="3397">
                  <c:v>42563</c:v>
                </c:pt>
                <c:pt idx="3398">
                  <c:v>42564</c:v>
                </c:pt>
                <c:pt idx="3399">
                  <c:v>42565</c:v>
                </c:pt>
                <c:pt idx="3400">
                  <c:v>42566</c:v>
                </c:pt>
                <c:pt idx="3401">
                  <c:v>42569</c:v>
                </c:pt>
                <c:pt idx="3402">
                  <c:v>42570</c:v>
                </c:pt>
                <c:pt idx="3403">
                  <c:v>42571</c:v>
                </c:pt>
                <c:pt idx="3404">
                  <c:v>42572</c:v>
                </c:pt>
                <c:pt idx="3405">
                  <c:v>42573</c:v>
                </c:pt>
                <c:pt idx="3406">
                  <c:v>42576</c:v>
                </c:pt>
                <c:pt idx="3407">
                  <c:v>42577</c:v>
                </c:pt>
                <c:pt idx="3408">
                  <c:v>42578</c:v>
                </c:pt>
                <c:pt idx="3409">
                  <c:v>42579</c:v>
                </c:pt>
                <c:pt idx="3410">
                  <c:v>42580</c:v>
                </c:pt>
                <c:pt idx="3411">
                  <c:v>42583</c:v>
                </c:pt>
                <c:pt idx="3412">
                  <c:v>42584</c:v>
                </c:pt>
                <c:pt idx="3413">
                  <c:v>42585</c:v>
                </c:pt>
                <c:pt idx="3414">
                  <c:v>42586</c:v>
                </c:pt>
                <c:pt idx="3415">
                  <c:v>42587</c:v>
                </c:pt>
                <c:pt idx="3416">
                  <c:v>42590</c:v>
                </c:pt>
                <c:pt idx="3417">
                  <c:v>42591</c:v>
                </c:pt>
                <c:pt idx="3418">
                  <c:v>42592</c:v>
                </c:pt>
                <c:pt idx="3419">
                  <c:v>42593</c:v>
                </c:pt>
                <c:pt idx="3420">
                  <c:v>42594</c:v>
                </c:pt>
                <c:pt idx="3421">
                  <c:v>42597</c:v>
                </c:pt>
                <c:pt idx="3422">
                  <c:v>42598</c:v>
                </c:pt>
                <c:pt idx="3423">
                  <c:v>42599</c:v>
                </c:pt>
                <c:pt idx="3424">
                  <c:v>42600</c:v>
                </c:pt>
                <c:pt idx="3425">
                  <c:v>42601</c:v>
                </c:pt>
                <c:pt idx="3426">
                  <c:v>42604</c:v>
                </c:pt>
                <c:pt idx="3427">
                  <c:v>42605</c:v>
                </c:pt>
                <c:pt idx="3428">
                  <c:v>42606</c:v>
                </c:pt>
                <c:pt idx="3429">
                  <c:v>42607</c:v>
                </c:pt>
                <c:pt idx="3430">
                  <c:v>42608</c:v>
                </c:pt>
                <c:pt idx="3431">
                  <c:v>42611</c:v>
                </c:pt>
                <c:pt idx="3432">
                  <c:v>42612</c:v>
                </c:pt>
                <c:pt idx="3433">
                  <c:v>42613</c:v>
                </c:pt>
                <c:pt idx="3434">
                  <c:v>42614</c:v>
                </c:pt>
                <c:pt idx="3435">
                  <c:v>42615</c:v>
                </c:pt>
                <c:pt idx="3436">
                  <c:v>42619</c:v>
                </c:pt>
                <c:pt idx="3437">
                  <c:v>42620</c:v>
                </c:pt>
                <c:pt idx="3438">
                  <c:v>42621</c:v>
                </c:pt>
                <c:pt idx="3439">
                  <c:v>42622</c:v>
                </c:pt>
                <c:pt idx="3440">
                  <c:v>42625</c:v>
                </c:pt>
                <c:pt idx="3441">
                  <c:v>42626</c:v>
                </c:pt>
                <c:pt idx="3442">
                  <c:v>42627</c:v>
                </c:pt>
                <c:pt idx="3443">
                  <c:v>42628</c:v>
                </c:pt>
                <c:pt idx="3444">
                  <c:v>42629</c:v>
                </c:pt>
                <c:pt idx="3445">
                  <c:v>42632</c:v>
                </c:pt>
                <c:pt idx="3446">
                  <c:v>42633</c:v>
                </c:pt>
                <c:pt idx="3447">
                  <c:v>42634</c:v>
                </c:pt>
                <c:pt idx="3448">
                  <c:v>42635</c:v>
                </c:pt>
                <c:pt idx="3449">
                  <c:v>42636</c:v>
                </c:pt>
                <c:pt idx="3450">
                  <c:v>42639</c:v>
                </c:pt>
                <c:pt idx="3451">
                  <c:v>42640</c:v>
                </c:pt>
                <c:pt idx="3452">
                  <c:v>42641</c:v>
                </c:pt>
                <c:pt idx="3453">
                  <c:v>42642</c:v>
                </c:pt>
                <c:pt idx="3454">
                  <c:v>42643</c:v>
                </c:pt>
                <c:pt idx="3455">
                  <c:v>42646</c:v>
                </c:pt>
                <c:pt idx="3456">
                  <c:v>42647</c:v>
                </c:pt>
                <c:pt idx="3457">
                  <c:v>42648</c:v>
                </c:pt>
                <c:pt idx="3458">
                  <c:v>42649</c:v>
                </c:pt>
                <c:pt idx="3459">
                  <c:v>42650</c:v>
                </c:pt>
                <c:pt idx="3460">
                  <c:v>42653</c:v>
                </c:pt>
                <c:pt idx="3461">
                  <c:v>42654</c:v>
                </c:pt>
                <c:pt idx="3462">
                  <c:v>42655</c:v>
                </c:pt>
                <c:pt idx="3463">
                  <c:v>42656</c:v>
                </c:pt>
                <c:pt idx="3464">
                  <c:v>42657</c:v>
                </c:pt>
                <c:pt idx="3465">
                  <c:v>42660</c:v>
                </c:pt>
                <c:pt idx="3466">
                  <c:v>42661</c:v>
                </c:pt>
                <c:pt idx="3467">
                  <c:v>42662</c:v>
                </c:pt>
                <c:pt idx="3468">
                  <c:v>42663</c:v>
                </c:pt>
                <c:pt idx="3469">
                  <c:v>42664</c:v>
                </c:pt>
                <c:pt idx="3470">
                  <c:v>42667</c:v>
                </c:pt>
                <c:pt idx="3471">
                  <c:v>42668</c:v>
                </c:pt>
                <c:pt idx="3472">
                  <c:v>42669</c:v>
                </c:pt>
                <c:pt idx="3473">
                  <c:v>42670</c:v>
                </c:pt>
                <c:pt idx="3474">
                  <c:v>42671</c:v>
                </c:pt>
                <c:pt idx="3475">
                  <c:v>42674</c:v>
                </c:pt>
                <c:pt idx="3476">
                  <c:v>42675</c:v>
                </c:pt>
                <c:pt idx="3477">
                  <c:v>42676</c:v>
                </c:pt>
                <c:pt idx="3478">
                  <c:v>42677</c:v>
                </c:pt>
                <c:pt idx="3479">
                  <c:v>42678</c:v>
                </c:pt>
                <c:pt idx="3480">
                  <c:v>42681</c:v>
                </c:pt>
                <c:pt idx="3481">
                  <c:v>42682</c:v>
                </c:pt>
                <c:pt idx="3482">
                  <c:v>42683</c:v>
                </c:pt>
                <c:pt idx="3483">
                  <c:v>42684</c:v>
                </c:pt>
                <c:pt idx="3484">
                  <c:v>42685</c:v>
                </c:pt>
                <c:pt idx="3485">
                  <c:v>42688</c:v>
                </c:pt>
                <c:pt idx="3486">
                  <c:v>42689</c:v>
                </c:pt>
                <c:pt idx="3487">
                  <c:v>42690</c:v>
                </c:pt>
                <c:pt idx="3488">
                  <c:v>42691</c:v>
                </c:pt>
                <c:pt idx="3489">
                  <c:v>42692</c:v>
                </c:pt>
                <c:pt idx="3490">
                  <c:v>42695</c:v>
                </c:pt>
                <c:pt idx="3491">
                  <c:v>42696</c:v>
                </c:pt>
                <c:pt idx="3492">
                  <c:v>42697</c:v>
                </c:pt>
                <c:pt idx="3493">
                  <c:v>42699</c:v>
                </c:pt>
                <c:pt idx="3494">
                  <c:v>42702</c:v>
                </c:pt>
                <c:pt idx="3495">
                  <c:v>42703</c:v>
                </c:pt>
                <c:pt idx="3496">
                  <c:v>42704</c:v>
                </c:pt>
                <c:pt idx="3497">
                  <c:v>42705</c:v>
                </c:pt>
                <c:pt idx="3498">
                  <c:v>42706</c:v>
                </c:pt>
                <c:pt idx="3499">
                  <c:v>42709</c:v>
                </c:pt>
                <c:pt idx="3500">
                  <c:v>42710</c:v>
                </c:pt>
                <c:pt idx="3501">
                  <c:v>42711</c:v>
                </c:pt>
                <c:pt idx="3502">
                  <c:v>42712</c:v>
                </c:pt>
                <c:pt idx="3503">
                  <c:v>42713</c:v>
                </c:pt>
                <c:pt idx="3504">
                  <c:v>42716</c:v>
                </c:pt>
                <c:pt idx="3505">
                  <c:v>42717</c:v>
                </c:pt>
                <c:pt idx="3506">
                  <c:v>42718</c:v>
                </c:pt>
                <c:pt idx="3507">
                  <c:v>42719</c:v>
                </c:pt>
                <c:pt idx="3508">
                  <c:v>42720</c:v>
                </c:pt>
                <c:pt idx="3509">
                  <c:v>42723</c:v>
                </c:pt>
                <c:pt idx="3510">
                  <c:v>42724</c:v>
                </c:pt>
                <c:pt idx="3511">
                  <c:v>42725</c:v>
                </c:pt>
                <c:pt idx="3512">
                  <c:v>42726</c:v>
                </c:pt>
                <c:pt idx="3513">
                  <c:v>42727</c:v>
                </c:pt>
                <c:pt idx="3514">
                  <c:v>42731</c:v>
                </c:pt>
                <c:pt idx="3515">
                  <c:v>42732</c:v>
                </c:pt>
                <c:pt idx="3516">
                  <c:v>42733</c:v>
                </c:pt>
                <c:pt idx="3517">
                  <c:v>42734</c:v>
                </c:pt>
                <c:pt idx="3518">
                  <c:v>42738</c:v>
                </c:pt>
                <c:pt idx="3519">
                  <c:v>42739</c:v>
                </c:pt>
                <c:pt idx="3520">
                  <c:v>42740</c:v>
                </c:pt>
                <c:pt idx="3521">
                  <c:v>42741</c:v>
                </c:pt>
                <c:pt idx="3522">
                  <c:v>42744</c:v>
                </c:pt>
                <c:pt idx="3523">
                  <c:v>42745</c:v>
                </c:pt>
                <c:pt idx="3524">
                  <c:v>42746</c:v>
                </c:pt>
                <c:pt idx="3525">
                  <c:v>42747</c:v>
                </c:pt>
                <c:pt idx="3526">
                  <c:v>42748</c:v>
                </c:pt>
                <c:pt idx="3527">
                  <c:v>42752</c:v>
                </c:pt>
                <c:pt idx="3528">
                  <c:v>42753</c:v>
                </c:pt>
                <c:pt idx="3529">
                  <c:v>42754</c:v>
                </c:pt>
                <c:pt idx="3530">
                  <c:v>42755</c:v>
                </c:pt>
                <c:pt idx="3531">
                  <c:v>42758</c:v>
                </c:pt>
                <c:pt idx="3532">
                  <c:v>42759</c:v>
                </c:pt>
                <c:pt idx="3533">
                  <c:v>42760</c:v>
                </c:pt>
                <c:pt idx="3534">
                  <c:v>42761</c:v>
                </c:pt>
                <c:pt idx="3535">
                  <c:v>42762</c:v>
                </c:pt>
                <c:pt idx="3536">
                  <c:v>42765</c:v>
                </c:pt>
                <c:pt idx="3537">
                  <c:v>42766</c:v>
                </c:pt>
                <c:pt idx="3538">
                  <c:v>42767</c:v>
                </c:pt>
                <c:pt idx="3539">
                  <c:v>42768</c:v>
                </c:pt>
                <c:pt idx="3540">
                  <c:v>42769</c:v>
                </c:pt>
                <c:pt idx="3541">
                  <c:v>42772</c:v>
                </c:pt>
                <c:pt idx="3542">
                  <c:v>42773</c:v>
                </c:pt>
                <c:pt idx="3543">
                  <c:v>42774</c:v>
                </c:pt>
                <c:pt idx="3544">
                  <c:v>42775</c:v>
                </c:pt>
                <c:pt idx="3545">
                  <c:v>42776</c:v>
                </c:pt>
                <c:pt idx="3546">
                  <c:v>42779</c:v>
                </c:pt>
                <c:pt idx="3547">
                  <c:v>42780</c:v>
                </c:pt>
                <c:pt idx="3548">
                  <c:v>42781</c:v>
                </c:pt>
                <c:pt idx="3549">
                  <c:v>42782</c:v>
                </c:pt>
                <c:pt idx="3550">
                  <c:v>42783</c:v>
                </c:pt>
                <c:pt idx="3551">
                  <c:v>42787</c:v>
                </c:pt>
                <c:pt idx="3552">
                  <c:v>42788</c:v>
                </c:pt>
                <c:pt idx="3553">
                  <c:v>42789</c:v>
                </c:pt>
                <c:pt idx="3554">
                  <c:v>42790</c:v>
                </c:pt>
                <c:pt idx="3555">
                  <c:v>42793</c:v>
                </c:pt>
                <c:pt idx="3556">
                  <c:v>42794</c:v>
                </c:pt>
                <c:pt idx="3557">
                  <c:v>42795</c:v>
                </c:pt>
                <c:pt idx="3558">
                  <c:v>42796</c:v>
                </c:pt>
                <c:pt idx="3559">
                  <c:v>42797</c:v>
                </c:pt>
                <c:pt idx="3560">
                  <c:v>42800</c:v>
                </c:pt>
                <c:pt idx="3561">
                  <c:v>42801</c:v>
                </c:pt>
                <c:pt idx="3562">
                  <c:v>42802</c:v>
                </c:pt>
                <c:pt idx="3563">
                  <c:v>42803</c:v>
                </c:pt>
                <c:pt idx="3564">
                  <c:v>42804</c:v>
                </c:pt>
                <c:pt idx="3565">
                  <c:v>42807</c:v>
                </c:pt>
                <c:pt idx="3566">
                  <c:v>42808</c:v>
                </c:pt>
                <c:pt idx="3567">
                  <c:v>42809</c:v>
                </c:pt>
                <c:pt idx="3568">
                  <c:v>42810</c:v>
                </c:pt>
                <c:pt idx="3569">
                  <c:v>42811</c:v>
                </c:pt>
                <c:pt idx="3570">
                  <c:v>42814</c:v>
                </c:pt>
                <c:pt idx="3571">
                  <c:v>42815</c:v>
                </c:pt>
                <c:pt idx="3572">
                  <c:v>42816</c:v>
                </c:pt>
                <c:pt idx="3573">
                  <c:v>42817</c:v>
                </c:pt>
                <c:pt idx="3574">
                  <c:v>42818</c:v>
                </c:pt>
                <c:pt idx="3575">
                  <c:v>42821</c:v>
                </c:pt>
                <c:pt idx="3576">
                  <c:v>42822</c:v>
                </c:pt>
                <c:pt idx="3577">
                  <c:v>42823</c:v>
                </c:pt>
                <c:pt idx="3578">
                  <c:v>42824</c:v>
                </c:pt>
                <c:pt idx="3579">
                  <c:v>42825</c:v>
                </c:pt>
                <c:pt idx="3580">
                  <c:v>42828</c:v>
                </c:pt>
                <c:pt idx="3581">
                  <c:v>42829</c:v>
                </c:pt>
                <c:pt idx="3582">
                  <c:v>42830</c:v>
                </c:pt>
                <c:pt idx="3583">
                  <c:v>42831</c:v>
                </c:pt>
                <c:pt idx="3584">
                  <c:v>42832</c:v>
                </c:pt>
                <c:pt idx="3585">
                  <c:v>42835</c:v>
                </c:pt>
                <c:pt idx="3586">
                  <c:v>42836</c:v>
                </c:pt>
                <c:pt idx="3587">
                  <c:v>42837</c:v>
                </c:pt>
                <c:pt idx="3588">
                  <c:v>42838</c:v>
                </c:pt>
                <c:pt idx="3589">
                  <c:v>42842</c:v>
                </c:pt>
                <c:pt idx="3590">
                  <c:v>42843</c:v>
                </c:pt>
                <c:pt idx="3591">
                  <c:v>42844</c:v>
                </c:pt>
                <c:pt idx="3592">
                  <c:v>42845</c:v>
                </c:pt>
                <c:pt idx="3593">
                  <c:v>42846</c:v>
                </c:pt>
                <c:pt idx="3594">
                  <c:v>42849</c:v>
                </c:pt>
                <c:pt idx="3595">
                  <c:v>42850</c:v>
                </c:pt>
                <c:pt idx="3596">
                  <c:v>42851</c:v>
                </c:pt>
                <c:pt idx="3597">
                  <c:v>42852</c:v>
                </c:pt>
                <c:pt idx="3598">
                  <c:v>42853</c:v>
                </c:pt>
                <c:pt idx="3599">
                  <c:v>42856</c:v>
                </c:pt>
                <c:pt idx="3600">
                  <c:v>42857</c:v>
                </c:pt>
                <c:pt idx="3601">
                  <c:v>42858</c:v>
                </c:pt>
                <c:pt idx="3602">
                  <c:v>42859</c:v>
                </c:pt>
                <c:pt idx="3603">
                  <c:v>42860</c:v>
                </c:pt>
                <c:pt idx="3604">
                  <c:v>42863</c:v>
                </c:pt>
                <c:pt idx="3605">
                  <c:v>42864</c:v>
                </c:pt>
                <c:pt idx="3606">
                  <c:v>42865</c:v>
                </c:pt>
                <c:pt idx="3607">
                  <c:v>42866</c:v>
                </c:pt>
                <c:pt idx="3608">
                  <c:v>42867</c:v>
                </c:pt>
                <c:pt idx="3609">
                  <c:v>42870</c:v>
                </c:pt>
                <c:pt idx="3610">
                  <c:v>42871</c:v>
                </c:pt>
                <c:pt idx="3611">
                  <c:v>42872</c:v>
                </c:pt>
                <c:pt idx="3612">
                  <c:v>42873</c:v>
                </c:pt>
                <c:pt idx="3613">
                  <c:v>42874</c:v>
                </c:pt>
                <c:pt idx="3614">
                  <c:v>42877</c:v>
                </c:pt>
                <c:pt idx="3615">
                  <c:v>42878</c:v>
                </c:pt>
                <c:pt idx="3616">
                  <c:v>42879</c:v>
                </c:pt>
                <c:pt idx="3617">
                  <c:v>42880</c:v>
                </c:pt>
                <c:pt idx="3618">
                  <c:v>42881</c:v>
                </c:pt>
                <c:pt idx="3619">
                  <c:v>42885</c:v>
                </c:pt>
                <c:pt idx="3620">
                  <c:v>42886</c:v>
                </c:pt>
                <c:pt idx="3621">
                  <c:v>42887</c:v>
                </c:pt>
                <c:pt idx="3622">
                  <c:v>42888</c:v>
                </c:pt>
                <c:pt idx="3623">
                  <c:v>42891</c:v>
                </c:pt>
                <c:pt idx="3624">
                  <c:v>42892</c:v>
                </c:pt>
                <c:pt idx="3625">
                  <c:v>42893</c:v>
                </c:pt>
                <c:pt idx="3626">
                  <c:v>42894</c:v>
                </c:pt>
                <c:pt idx="3627">
                  <c:v>42895</c:v>
                </c:pt>
                <c:pt idx="3628">
                  <c:v>42898</c:v>
                </c:pt>
                <c:pt idx="3629">
                  <c:v>42899</c:v>
                </c:pt>
                <c:pt idx="3630">
                  <c:v>42900</c:v>
                </c:pt>
                <c:pt idx="3631">
                  <c:v>42901</c:v>
                </c:pt>
                <c:pt idx="3632">
                  <c:v>42902</c:v>
                </c:pt>
                <c:pt idx="3633">
                  <c:v>42905</c:v>
                </c:pt>
                <c:pt idx="3634">
                  <c:v>42906</c:v>
                </c:pt>
                <c:pt idx="3635">
                  <c:v>42907</c:v>
                </c:pt>
                <c:pt idx="3636">
                  <c:v>42908</c:v>
                </c:pt>
                <c:pt idx="3637">
                  <c:v>42909</c:v>
                </c:pt>
                <c:pt idx="3638">
                  <c:v>42912</c:v>
                </c:pt>
                <c:pt idx="3639">
                  <c:v>42913</c:v>
                </c:pt>
                <c:pt idx="3640">
                  <c:v>42914</c:v>
                </c:pt>
                <c:pt idx="3641">
                  <c:v>42915</c:v>
                </c:pt>
                <c:pt idx="3642">
                  <c:v>42916</c:v>
                </c:pt>
                <c:pt idx="3643">
                  <c:v>42919</c:v>
                </c:pt>
                <c:pt idx="3644">
                  <c:v>42921</c:v>
                </c:pt>
                <c:pt idx="3645">
                  <c:v>42922</c:v>
                </c:pt>
                <c:pt idx="3646">
                  <c:v>42923</c:v>
                </c:pt>
                <c:pt idx="3647">
                  <c:v>42926</c:v>
                </c:pt>
                <c:pt idx="3648">
                  <c:v>42927</c:v>
                </c:pt>
                <c:pt idx="3649">
                  <c:v>42928</c:v>
                </c:pt>
                <c:pt idx="3650">
                  <c:v>42929</c:v>
                </c:pt>
                <c:pt idx="3651">
                  <c:v>42930</c:v>
                </c:pt>
                <c:pt idx="3652">
                  <c:v>42933</c:v>
                </c:pt>
                <c:pt idx="3653">
                  <c:v>42934</c:v>
                </c:pt>
                <c:pt idx="3654">
                  <c:v>42935</c:v>
                </c:pt>
                <c:pt idx="3655">
                  <c:v>42936</c:v>
                </c:pt>
                <c:pt idx="3656">
                  <c:v>42937</c:v>
                </c:pt>
                <c:pt idx="3657">
                  <c:v>42940</c:v>
                </c:pt>
                <c:pt idx="3658">
                  <c:v>42941</c:v>
                </c:pt>
                <c:pt idx="3659">
                  <c:v>42942</c:v>
                </c:pt>
                <c:pt idx="3660">
                  <c:v>42943</c:v>
                </c:pt>
                <c:pt idx="3661">
                  <c:v>42944</c:v>
                </c:pt>
                <c:pt idx="3662">
                  <c:v>42947</c:v>
                </c:pt>
                <c:pt idx="3663">
                  <c:v>42948</c:v>
                </c:pt>
                <c:pt idx="3664">
                  <c:v>42949</c:v>
                </c:pt>
                <c:pt idx="3665">
                  <c:v>42950</c:v>
                </c:pt>
                <c:pt idx="3666">
                  <c:v>42951</c:v>
                </c:pt>
                <c:pt idx="3667">
                  <c:v>42954</c:v>
                </c:pt>
                <c:pt idx="3668">
                  <c:v>42955</c:v>
                </c:pt>
                <c:pt idx="3669">
                  <c:v>42956</c:v>
                </c:pt>
                <c:pt idx="3670">
                  <c:v>42957</c:v>
                </c:pt>
                <c:pt idx="3671">
                  <c:v>42958</c:v>
                </c:pt>
                <c:pt idx="3672">
                  <c:v>42961</c:v>
                </c:pt>
                <c:pt idx="3673">
                  <c:v>42962</c:v>
                </c:pt>
                <c:pt idx="3674">
                  <c:v>42963</c:v>
                </c:pt>
                <c:pt idx="3675">
                  <c:v>42964</c:v>
                </c:pt>
                <c:pt idx="3676">
                  <c:v>42965</c:v>
                </c:pt>
                <c:pt idx="3677">
                  <c:v>42968</c:v>
                </c:pt>
                <c:pt idx="3678">
                  <c:v>42969</c:v>
                </c:pt>
                <c:pt idx="3679">
                  <c:v>42970</c:v>
                </c:pt>
                <c:pt idx="3680">
                  <c:v>42971</c:v>
                </c:pt>
                <c:pt idx="3681">
                  <c:v>42972</c:v>
                </c:pt>
                <c:pt idx="3682">
                  <c:v>42975</c:v>
                </c:pt>
                <c:pt idx="3683">
                  <c:v>42976</c:v>
                </c:pt>
                <c:pt idx="3684">
                  <c:v>42977</c:v>
                </c:pt>
                <c:pt idx="3685">
                  <c:v>42978</c:v>
                </c:pt>
                <c:pt idx="3686">
                  <c:v>42979</c:v>
                </c:pt>
                <c:pt idx="3687">
                  <c:v>42983</c:v>
                </c:pt>
                <c:pt idx="3688">
                  <c:v>42984</c:v>
                </c:pt>
                <c:pt idx="3689">
                  <c:v>42985</c:v>
                </c:pt>
                <c:pt idx="3690">
                  <c:v>42986</c:v>
                </c:pt>
                <c:pt idx="3691">
                  <c:v>42989</c:v>
                </c:pt>
                <c:pt idx="3692">
                  <c:v>42990</c:v>
                </c:pt>
                <c:pt idx="3693">
                  <c:v>42991</c:v>
                </c:pt>
                <c:pt idx="3694">
                  <c:v>42992</c:v>
                </c:pt>
                <c:pt idx="3695">
                  <c:v>42993</c:v>
                </c:pt>
                <c:pt idx="3696">
                  <c:v>42996</c:v>
                </c:pt>
                <c:pt idx="3697">
                  <c:v>42997</c:v>
                </c:pt>
                <c:pt idx="3698">
                  <c:v>42998</c:v>
                </c:pt>
                <c:pt idx="3699">
                  <c:v>42999</c:v>
                </c:pt>
                <c:pt idx="3700">
                  <c:v>43000</c:v>
                </c:pt>
                <c:pt idx="3701">
                  <c:v>43003</c:v>
                </c:pt>
                <c:pt idx="3702">
                  <c:v>43004</c:v>
                </c:pt>
                <c:pt idx="3703">
                  <c:v>43005</c:v>
                </c:pt>
                <c:pt idx="3704">
                  <c:v>43006</c:v>
                </c:pt>
                <c:pt idx="3705">
                  <c:v>43007</c:v>
                </c:pt>
                <c:pt idx="3706">
                  <c:v>43010</c:v>
                </c:pt>
                <c:pt idx="3707">
                  <c:v>43011</c:v>
                </c:pt>
                <c:pt idx="3708">
                  <c:v>43012</c:v>
                </c:pt>
                <c:pt idx="3709">
                  <c:v>43013</c:v>
                </c:pt>
                <c:pt idx="3710">
                  <c:v>43014</c:v>
                </c:pt>
                <c:pt idx="3711">
                  <c:v>43017</c:v>
                </c:pt>
                <c:pt idx="3712">
                  <c:v>43018</c:v>
                </c:pt>
                <c:pt idx="3713">
                  <c:v>43019</c:v>
                </c:pt>
                <c:pt idx="3714">
                  <c:v>43020</c:v>
                </c:pt>
                <c:pt idx="3715">
                  <c:v>43021</c:v>
                </c:pt>
                <c:pt idx="3716">
                  <c:v>43024</c:v>
                </c:pt>
                <c:pt idx="3717">
                  <c:v>43025</c:v>
                </c:pt>
                <c:pt idx="3718">
                  <c:v>43026</c:v>
                </c:pt>
                <c:pt idx="3719">
                  <c:v>43027</c:v>
                </c:pt>
                <c:pt idx="3720">
                  <c:v>43028</c:v>
                </c:pt>
                <c:pt idx="3721">
                  <c:v>43031</c:v>
                </c:pt>
                <c:pt idx="3722">
                  <c:v>43032</c:v>
                </c:pt>
                <c:pt idx="3723">
                  <c:v>43033</c:v>
                </c:pt>
                <c:pt idx="3724">
                  <c:v>43034</c:v>
                </c:pt>
                <c:pt idx="3725">
                  <c:v>43035</c:v>
                </c:pt>
                <c:pt idx="3726">
                  <c:v>43038</c:v>
                </c:pt>
                <c:pt idx="3727">
                  <c:v>43039</c:v>
                </c:pt>
                <c:pt idx="3728">
                  <c:v>43040</c:v>
                </c:pt>
                <c:pt idx="3729">
                  <c:v>43041</c:v>
                </c:pt>
                <c:pt idx="3730">
                  <c:v>43042</c:v>
                </c:pt>
                <c:pt idx="3731">
                  <c:v>43045</c:v>
                </c:pt>
                <c:pt idx="3732">
                  <c:v>43046</c:v>
                </c:pt>
                <c:pt idx="3733">
                  <c:v>43047</c:v>
                </c:pt>
                <c:pt idx="3734">
                  <c:v>43048</c:v>
                </c:pt>
                <c:pt idx="3735">
                  <c:v>43049</c:v>
                </c:pt>
                <c:pt idx="3736">
                  <c:v>43052</c:v>
                </c:pt>
                <c:pt idx="3737">
                  <c:v>43053</c:v>
                </c:pt>
                <c:pt idx="3738">
                  <c:v>43054</c:v>
                </c:pt>
                <c:pt idx="3739">
                  <c:v>43055</c:v>
                </c:pt>
                <c:pt idx="3740">
                  <c:v>43056</c:v>
                </c:pt>
                <c:pt idx="3741">
                  <c:v>43059</c:v>
                </c:pt>
                <c:pt idx="3742">
                  <c:v>43060</c:v>
                </c:pt>
                <c:pt idx="3743">
                  <c:v>43061</c:v>
                </c:pt>
                <c:pt idx="3744">
                  <c:v>43063</c:v>
                </c:pt>
                <c:pt idx="3745">
                  <c:v>43066</c:v>
                </c:pt>
                <c:pt idx="3746">
                  <c:v>43067</c:v>
                </c:pt>
                <c:pt idx="3747">
                  <c:v>43068</c:v>
                </c:pt>
                <c:pt idx="3748">
                  <c:v>43069</c:v>
                </c:pt>
                <c:pt idx="3749">
                  <c:v>43070</c:v>
                </c:pt>
                <c:pt idx="3750">
                  <c:v>43073</c:v>
                </c:pt>
                <c:pt idx="3751">
                  <c:v>43074</c:v>
                </c:pt>
                <c:pt idx="3752">
                  <c:v>43075</c:v>
                </c:pt>
                <c:pt idx="3753">
                  <c:v>43076</c:v>
                </c:pt>
                <c:pt idx="3754">
                  <c:v>43077</c:v>
                </c:pt>
                <c:pt idx="3755">
                  <c:v>43080</c:v>
                </c:pt>
                <c:pt idx="3756">
                  <c:v>43081</c:v>
                </c:pt>
                <c:pt idx="3757">
                  <c:v>43082</c:v>
                </c:pt>
                <c:pt idx="3758">
                  <c:v>43083</c:v>
                </c:pt>
                <c:pt idx="3759">
                  <c:v>43084</c:v>
                </c:pt>
                <c:pt idx="3760">
                  <c:v>43087</c:v>
                </c:pt>
                <c:pt idx="3761">
                  <c:v>43088</c:v>
                </c:pt>
                <c:pt idx="3762">
                  <c:v>43089</c:v>
                </c:pt>
                <c:pt idx="3763">
                  <c:v>43090</c:v>
                </c:pt>
                <c:pt idx="3764">
                  <c:v>43091</c:v>
                </c:pt>
                <c:pt idx="3765">
                  <c:v>43095</c:v>
                </c:pt>
                <c:pt idx="3766">
                  <c:v>43096</c:v>
                </c:pt>
                <c:pt idx="3767">
                  <c:v>43097</c:v>
                </c:pt>
                <c:pt idx="3768">
                  <c:v>43098</c:v>
                </c:pt>
                <c:pt idx="3769">
                  <c:v>43102</c:v>
                </c:pt>
                <c:pt idx="3770">
                  <c:v>43103</c:v>
                </c:pt>
                <c:pt idx="3771">
                  <c:v>43104</c:v>
                </c:pt>
                <c:pt idx="3772">
                  <c:v>43105</c:v>
                </c:pt>
                <c:pt idx="3773">
                  <c:v>43108</c:v>
                </c:pt>
                <c:pt idx="3774">
                  <c:v>43109</c:v>
                </c:pt>
                <c:pt idx="3775">
                  <c:v>43110</c:v>
                </c:pt>
                <c:pt idx="3776">
                  <c:v>43111</c:v>
                </c:pt>
                <c:pt idx="3777">
                  <c:v>43112</c:v>
                </c:pt>
                <c:pt idx="3778">
                  <c:v>43116</c:v>
                </c:pt>
                <c:pt idx="3779">
                  <c:v>43117</c:v>
                </c:pt>
                <c:pt idx="3780">
                  <c:v>43118</c:v>
                </c:pt>
                <c:pt idx="3781">
                  <c:v>43119</c:v>
                </c:pt>
                <c:pt idx="3782">
                  <c:v>43122</c:v>
                </c:pt>
                <c:pt idx="3783">
                  <c:v>43123</c:v>
                </c:pt>
                <c:pt idx="3784">
                  <c:v>43124</c:v>
                </c:pt>
                <c:pt idx="3785">
                  <c:v>43125</c:v>
                </c:pt>
                <c:pt idx="3786">
                  <c:v>43126</c:v>
                </c:pt>
                <c:pt idx="3787">
                  <c:v>43129</c:v>
                </c:pt>
                <c:pt idx="3788">
                  <c:v>43130</c:v>
                </c:pt>
                <c:pt idx="3789">
                  <c:v>43131</c:v>
                </c:pt>
                <c:pt idx="3790">
                  <c:v>43132</c:v>
                </c:pt>
                <c:pt idx="3791">
                  <c:v>43133</c:v>
                </c:pt>
                <c:pt idx="3792">
                  <c:v>43136</c:v>
                </c:pt>
                <c:pt idx="3793">
                  <c:v>43137</c:v>
                </c:pt>
                <c:pt idx="3794">
                  <c:v>43138</c:v>
                </c:pt>
                <c:pt idx="3795">
                  <c:v>43139</c:v>
                </c:pt>
                <c:pt idx="3796">
                  <c:v>43140</c:v>
                </c:pt>
                <c:pt idx="3797">
                  <c:v>43143</c:v>
                </c:pt>
                <c:pt idx="3798">
                  <c:v>43144</c:v>
                </c:pt>
                <c:pt idx="3799">
                  <c:v>43145</c:v>
                </c:pt>
                <c:pt idx="3800">
                  <c:v>43146</c:v>
                </c:pt>
                <c:pt idx="3801">
                  <c:v>43147</c:v>
                </c:pt>
                <c:pt idx="3802">
                  <c:v>43151</c:v>
                </c:pt>
                <c:pt idx="3803">
                  <c:v>43152</c:v>
                </c:pt>
                <c:pt idx="3804">
                  <c:v>43153</c:v>
                </c:pt>
                <c:pt idx="3805">
                  <c:v>43154</c:v>
                </c:pt>
                <c:pt idx="3806">
                  <c:v>43157</c:v>
                </c:pt>
                <c:pt idx="3807">
                  <c:v>43158</c:v>
                </c:pt>
                <c:pt idx="3808">
                  <c:v>43159</c:v>
                </c:pt>
                <c:pt idx="3809">
                  <c:v>43160</c:v>
                </c:pt>
                <c:pt idx="3810">
                  <c:v>43161</c:v>
                </c:pt>
                <c:pt idx="3811">
                  <c:v>43164</c:v>
                </c:pt>
                <c:pt idx="3812">
                  <c:v>43165</c:v>
                </c:pt>
                <c:pt idx="3813">
                  <c:v>43166</c:v>
                </c:pt>
                <c:pt idx="3814">
                  <c:v>43167</c:v>
                </c:pt>
                <c:pt idx="3815">
                  <c:v>43168</c:v>
                </c:pt>
                <c:pt idx="3816">
                  <c:v>43171</c:v>
                </c:pt>
                <c:pt idx="3817">
                  <c:v>43172</c:v>
                </c:pt>
                <c:pt idx="3818">
                  <c:v>43173</c:v>
                </c:pt>
                <c:pt idx="3819">
                  <c:v>43174</c:v>
                </c:pt>
                <c:pt idx="3820">
                  <c:v>43175</c:v>
                </c:pt>
                <c:pt idx="3821">
                  <c:v>43178</c:v>
                </c:pt>
                <c:pt idx="3822">
                  <c:v>43179</c:v>
                </c:pt>
                <c:pt idx="3823">
                  <c:v>43180</c:v>
                </c:pt>
                <c:pt idx="3824">
                  <c:v>43181</c:v>
                </c:pt>
                <c:pt idx="3825">
                  <c:v>43182</c:v>
                </c:pt>
                <c:pt idx="3826">
                  <c:v>43185</c:v>
                </c:pt>
                <c:pt idx="3827">
                  <c:v>43186</c:v>
                </c:pt>
                <c:pt idx="3828">
                  <c:v>43187</c:v>
                </c:pt>
                <c:pt idx="3829">
                  <c:v>43188</c:v>
                </c:pt>
                <c:pt idx="3830">
                  <c:v>43192</c:v>
                </c:pt>
                <c:pt idx="3831">
                  <c:v>43193</c:v>
                </c:pt>
                <c:pt idx="3832">
                  <c:v>43194</c:v>
                </c:pt>
                <c:pt idx="3833">
                  <c:v>43195</c:v>
                </c:pt>
                <c:pt idx="3834">
                  <c:v>43196</c:v>
                </c:pt>
                <c:pt idx="3835">
                  <c:v>43199</c:v>
                </c:pt>
                <c:pt idx="3836">
                  <c:v>43200</c:v>
                </c:pt>
                <c:pt idx="3837">
                  <c:v>43201</c:v>
                </c:pt>
                <c:pt idx="3838">
                  <c:v>43202</c:v>
                </c:pt>
                <c:pt idx="3839">
                  <c:v>43203</c:v>
                </c:pt>
                <c:pt idx="3840">
                  <c:v>43206</c:v>
                </c:pt>
                <c:pt idx="3841">
                  <c:v>43207</c:v>
                </c:pt>
                <c:pt idx="3842">
                  <c:v>43208</c:v>
                </c:pt>
                <c:pt idx="3843">
                  <c:v>43209</c:v>
                </c:pt>
                <c:pt idx="3844">
                  <c:v>43210</c:v>
                </c:pt>
                <c:pt idx="3845">
                  <c:v>43213</c:v>
                </c:pt>
                <c:pt idx="3846">
                  <c:v>43214</c:v>
                </c:pt>
                <c:pt idx="3847">
                  <c:v>43215</c:v>
                </c:pt>
                <c:pt idx="3848">
                  <c:v>43216</c:v>
                </c:pt>
                <c:pt idx="3849">
                  <c:v>43217</c:v>
                </c:pt>
                <c:pt idx="3850">
                  <c:v>43220</c:v>
                </c:pt>
                <c:pt idx="3851">
                  <c:v>43221</c:v>
                </c:pt>
                <c:pt idx="3852">
                  <c:v>43222</c:v>
                </c:pt>
                <c:pt idx="3853">
                  <c:v>43223</c:v>
                </c:pt>
                <c:pt idx="3854">
                  <c:v>43224</c:v>
                </c:pt>
                <c:pt idx="3855">
                  <c:v>43227</c:v>
                </c:pt>
                <c:pt idx="3856">
                  <c:v>43228</c:v>
                </c:pt>
                <c:pt idx="3857">
                  <c:v>43229</c:v>
                </c:pt>
                <c:pt idx="3858">
                  <c:v>43230</c:v>
                </c:pt>
                <c:pt idx="3859">
                  <c:v>43231</c:v>
                </c:pt>
                <c:pt idx="3860">
                  <c:v>43234</c:v>
                </c:pt>
                <c:pt idx="3861">
                  <c:v>43235</c:v>
                </c:pt>
                <c:pt idx="3862">
                  <c:v>43236</c:v>
                </c:pt>
                <c:pt idx="3863">
                  <c:v>43237</c:v>
                </c:pt>
                <c:pt idx="3864">
                  <c:v>43238</c:v>
                </c:pt>
                <c:pt idx="3865">
                  <c:v>43241</c:v>
                </c:pt>
                <c:pt idx="3866">
                  <c:v>43242</c:v>
                </c:pt>
                <c:pt idx="3867">
                  <c:v>43243</c:v>
                </c:pt>
                <c:pt idx="3868">
                  <c:v>43244</c:v>
                </c:pt>
                <c:pt idx="3869">
                  <c:v>43245</c:v>
                </c:pt>
                <c:pt idx="3870">
                  <c:v>43249</c:v>
                </c:pt>
                <c:pt idx="3871">
                  <c:v>43250</c:v>
                </c:pt>
                <c:pt idx="3872">
                  <c:v>43251</c:v>
                </c:pt>
                <c:pt idx="3873">
                  <c:v>43252</c:v>
                </c:pt>
                <c:pt idx="3874">
                  <c:v>43255</c:v>
                </c:pt>
                <c:pt idx="3875">
                  <c:v>43256</c:v>
                </c:pt>
                <c:pt idx="3876">
                  <c:v>43257</c:v>
                </c:pt>
                <c:pt idx="3877">
                  <c:v>43258</c:v>
                </c:pt>
                <c:pt idx="3878">
                  <c:v>43259</c:v>
                </c:pt>
                <c:pt idx="3879">
                  <c:v>43262</c:v>
                </c:pt>
                <c:pt idx="3880">
                  <c:v>43263</c:v>
                </c:pt>
                <c:pt idx="3881">
                  <c:v>43264</c:v>
                </c:pt>
                <c:pt idx="3882">
                  <c:v>43265</c:v>
                </c:pt>
                <c:pt idx="3883">
                  <c:v>43266</c:v>
                </c:pt>
                <c:pt idx="3884">
                  <c:v>43269</c:v>
                </c:pt>
                <c:pt idx="3885">
                  <c:v>43270</c:v>
                </c:pt>
                <c:pt idx="3886">
                  <c:v>43271</c:v>
                </c:pt>
                <c:pt idx="3887">
                  <c:v>43272</c:v>
                </c:pt>
                <c:pt idx="3888">
                  <c:v>43273</c:v>
                </c:pt>
                <c:pt idx="3889">
                  <c:v>43276</c:v>
                </c:pt>
                <c:pt idx="3890">
                  <c:v>43277</c:v>
                </c:pt>
                <c:pt idx="3891">
                  <c:v>43278</c:v>
                </c:pt>
                <c:pt idx="3892">
                  <c:v>43279</c:v>
                </c:pt>
                <c:pt idx="3893">
                  <c:v>43280</c:v>
                </c:pt>
                <c:pt idx="3894">
                  <c:v>43283</c:v>
                </c:pt>
                <c:pt idx="3895">
                  <c:v>43284</c:v>
                </c:pt>
                <c:pt idx="3896">
                  <c:v>43286</c:v>
                </c:pt>
                <c:pt idx="3897">
                  <c:v>43287</c:v>
                </c:pt>
                <c:pt idx="3898">
                  <c:v>43290</c:v>
                </c:pt>
                <c:pt idx="3899">
                  <c:v>43291</c:v>
                </c:pt>
                <c:pt idx="3900">
                  <c:v>43292</c:v>
                </c:pt>
                <c:pt idx="3901">
                  <c:v>43293</c:v>
                </c:pt>
                <c:pt idx="3902">
                  <c:v>43294</c:v>
                </c:pt>
                <c:pt idx="3903">
                  <c:v>43297</c:v>
                </c:pt>
                <c:pt idx="3904">
                  <c:v>43298</c:v>
                </c:pt>
                <c:pt idx="3905">
                  <c:v>43299</c:v>
                </c:pt>
                <c:pt idx="3906">
                  <c:v>43300</c:v>
                </c:pt>
                <c:pt idx="3907">
                  <c:v>43301</c:v>
                </c:pt>
                <c:pt idx="3908">
                  <c:v>43304</c:v>
                </c:pt>
                <c:pt idx="3909">
                  <c:v>43305</c:v>
                </c:pt>
                <c:pt idx="3910">
                  <c:v>43306</c:v>
                </c:pt>
                <c:pt idx="3911">
                  <c:v>43307</c:v>
                </c:pt>
                <c:pt idx="3912">
                  <c:v>43308</c:v>
                </c:pt>
                <c:pt idx="3913">
                  <c:v>43311</c:v>
                </c:pt>
                <c:pt idx="3914">
                  <c:v>43312</c:v>
                </c:pt>
                <c:pt idx="3915">
                  <c:v>43313</c:v>
                </c:pt>
                <c:pt idx="3916">
                  <c:v>43314</c:v>
                </c:pt>
                <c:pt idx="3917">
                  <c:v>43315</c:v>
                </c:pt>
                <c:pt idx="3918">
                  <c:v>43318</c:v>
                </c:pt>
                <c:pt idx="3919">
                  <c:v>43319</c:v>
                </c:pt>
                <c:pt idx="3920">
                  <c:v>43320</c:v>
                </c:pt>
                <c:pt idx="3921">
                  <c:v>43321</c:v>
                </c:pt>
                <c:pt idx="3922">
                  <c:v>43322</c:v>
                </c:pt>
                <c:pt idx="3923">
                  <c:v>43325</c:v>
                </c:pt>
                <c:pt idx="3924">
                  <c:v>43326</c:v>
                </c:pt>
                <c:pt idx="3925">
                  <c:v>43327</c:v>
                </c:pt>
                <c:pt idx="3926">
                  <c:v>43328</c:v>
                </c:pt>
                <c:pt idx="3927">
                  <c:v>43329</c:v>
                </c:pt>
                <c:pt idx="3928">
                  <c:v>43332</c:v>
                </c:pt>
                <c:pt idx="3929">
                  <c:v>43333</c:v>
                </c:pt>
                <c:pt idx="3930">
                  <c:v>43334</c:v>
                </c:pt>
                <c:pt idx="3931">
                  <c:v>43335</c:v>
                </c:pt>
                <c:pt idx="3932">
                  <c:v>43336</c:v>
                </c:pt>
                <c:pt idx="3933">
                  <c:v>43339</c:v>
                </c:pt>
                <c:pt idx="3934">
                  <c:v>43340</c:v>
                </c:pt>
                <c:pt idx="3935">
                  <c:v>43341</c:v>
                </c:pt>
                <c:pt idx="3936">
                  <c:v>43342</c:v>
                </c:pt>
                <c:pt idx="3937">
                  <c:v>43343</c:v>
                </c:pt>
                <c:pt idx="3938">
                  <c:v>43347</c:v>
                </c:pt>
                <c:pt idx="3939">
                  <c:v>43348</c:v>
                </c:pt>
                <c:pt idx="3940">
                  <c:v>43349</c:v>
                </c:pt>
                <c:pt idx="3941">
                  <c:v>43350</c:v>
                </c:pt>
                <c:pt idx="3942">
                  <c:v>43353</c:v>
                </c:pt>
                <c:pt idx="3943">
                  <c:v>43354</c:v>
                </c:pt>
                <c:pt idx="3944">
                  <c:v>43355</c:v>
                </c:pt>
                <c:pt idx="3945">
                  <c:v>43356</c:v>
                </c:pt>
                <c:pt idx="3946">
                  <c:v>43357</c:v>
                </c:pt>
                <c:pt idx="3947">
                  <c:v>43360</c:v>
                </c:pt>
                <c:pt idx="3948">
                  <c:v>43361</c:v>
                </c:pt>
                <c:pt idx="3949">
                  <c:v>43362</c:v>
                </c:pt>
                <c:pt idx="3950">
                  <c:v>43363</c:v>
                </c:pt>
                <c:pt idx="3951">
                  <c:v>43364</c:v>
                </c:pt>
                <c:pt idx="3952">
                  <c:v>43367</c:v>
                </c:pt>
                <c:pt idx="3953">
                  <c:v>43368</c:v>
                </c:pt>
                <c:pt idx="3954">
                  <c:v>43369</c:v>
                </c:pt>
                <c:pt idx="3955">
                  <c:v>43370</c:v>
                </c:pt>
                <c:pt idx="3956">
                  <c:v>43371</c:v>
                </c:pt>
                <c:pt idx="3957">
                  <c:v>43374</c:v>
                </c:pt>
                <c:pt idx="3958">
                  <c:v>43375</c:v>
                </c:pt>
                <c:pt idx="3959">
                  <c:v>43376</c:v>
                </c:pt>
                <c:pt idx="3960">
                  <c:v>43377</c:v>
                </c:pt>
                <c:pt idx="3961">
                  <c:v>43378</c:v>
                </c:pt>
                <c:pt idx="3962">
                  <c:v>43381</c:v>
                </c:pt>
                <c:pt idx="3963">
                  <c:v>43382</c:v>
                </c:pt>
                <c:pt idx="3964">
                  <c:v>43383</c:v>
                </c:pt>
                <c:pt idx="3965">
                  <c:v>43384</c:v>
                </c:pt>
                <c:pt idx="3966">
                  <c:v>43385</c:v>
                </c:pt>
                <c:pt idx="3967">
                  <c:v>43388</c:v>
                </c:pt>
                <c:pt idx="3968">
                  <c:v>43389</c:v>
                </c:pt>
                <c:pt idx="3969">
                  <c:v>43390</c:v>
                </c:pt>
                <c:pt idx="3970">
                  <c:v>43391</c:v>
                </c:pt>
                <c:pt idx="3971">
                  <c:v>43392</c:v>
                </c:pt>
                <c:pt idx="3972">
                  <c:v>43395</c:v>
                </c:pt>
                <c:pt idx="3973">
                  <c:v>43396</c:v>
                </c:pt>
                <c:pt idx="3974">
                  <c:v>43397</c:v>
                </c:pt>
                <c:pt idx="3975">
                  <c:v>43398</c:v>
                </c:pt>
                <c:pt idx="3976">
                  <c:v>43399</c:v>
                </c:pt>
                <c:pt idx="3977">
                  <c:v>43402</c:v>
                </c:pt>
                <c:pt idx="3978">
                  <c:v>43403</c:v>
                </c:pt>
                <c:pt idx="3979">
                  <c:v>43404</c:v>
                </c:pt>
                <c:pt idx="3980">
                  <c:v>43405</c:v>
                </c:pt>
                <c:pt idx="3981">
                  <c:v>43406</c:v>
                </c:pt>
                <c:pt idx="3982">
                  <c:v>43409</c:v>
                </c:pt>
                <c:pt idx="3983">
                  <c:v>43410</c:v>
                </c:pt>
                <c:pt idx="3984">
                  <c:v>43411</c:v>
                </c:pt>
                <c:pt idx="3985">
                  <c:v>43412</c:v>
                </c:pt>
                <c:pt idx="3986">
                  <c:v>43413</c:v>
                </c:pt>
                <c:pt idx="3987">
                  <c:v>43416</c:v>
                </c:pt>
                <c:pt idx="3988">
                  <c:v>43417</c:v>
                </c:pt>
                <c:pt idx="3989">
                  <c:v>43418</c:v>
                </c:pt>
                <c:pt idx="3990">
                  <c:v>43419</c:v>
                </c:pt>
                <c:pt idx="3991">
                  <c:v>43420</c:v>
                </c:pt>
                <c:pt idx="3992">
                  <c:v>43423</c:v>
                </c:pt>
                <c:pt idx="3993">
                  <c:v>43424</c:v>
                </c:pt>
                <c:pt idx="3994">
                  <c:v>43425</c:v>
                </c:pt>
                <c:pt idx="3995">
                  <c:v>43427</c:v>
                </c:pt>
                <c:pt idx="3996">
                  <c:v>43430</c:v>
                </c:pt>
                <c:pt idx="3997">
                  <c:v>43431</c:v>
                </c:pt>
                <c:pt idx="3998">
                  <c:v>43432</c:v>
                </c:pt>
                <c:pt idx="3999">
                  <c:v>43433</c:v>
                </c:pt>
                <c:pt idx="4000">
                  <c:v>43434</c:v>
                </c:pt>
                <c:pt idx="4001">
                  <c:v>43437</c:v>
                </c:pt>
                <c:pt idx="4002">
                  <c:v>43438</c:v>
                </c:pt>
                <c:pt idx="4003">
                  <c:v>43440</c:v>
                </c:pt>
                <c:pt idx="4004">
                  <c:v>43441</c:v>
                </c:pt>
                <c:pt idx="4005">
                  <c:v>43444</c:v>
                </c:pt>
                <c:pt idx="4006">
                  <c:v>43445</c:v>
                </c:pt>
                <c:pt idx="4007">
                  <c:v>43446</c:v>
                </c:pt>
                <c:pt idx="4008">
                  <c:v>43447</c:v>
                </c:pt>
                <c:pt idx="4009">
                  <c:v>43448</c:v>
                </c:pt>
                <c:pt idx="4010">
                  <c:v>43451</c:v>
                </c:pt>
                <c:pt idx="4011">
                  <c:v>43452</c:v>
                </c:pt>
                <c:pt idx="4012">
                  <c:v>43453</c:v>
                </c:pt>
                <c:pt idx="4013">
                  <c:v>43454</c:v>
                </c:pt>
                <c:pt idx="4014">
                  <c:v>43455</c:v>
                </c:pt>
                <c:pt idx="4015">
                  <c:v>43458</c:v>
                </c:pt>
                <c:pt idx="4016">
                  <c:v>43460</c:v>
                </c:pt>
                <c:pt idx="4017">
                  <c:v>43461</c:v>
                </c:pt>
                <c:pt idx="4018">
                  <c:v>43462</c:v>
                </c:pt>
                <c:pt idx="4019">
                  <c:v>43465</c:v>
                </c:pt>
                <c:pt idx="4020">
                  <c:v>43467</c:v>
                </c:pt>
                <c:pt idx="4021">
                  <c:v>43468</c:v>
                </c:pt>
                <c:pt idx="4022">
                  <c:v>43469</c:v>
                </c:pt>
                <c:pt idx="4023">
                  <c:v>43472</c:v>
                </c:pt>
                <c:pt idx="4024">
                  <c:v>43473</c:v>
                </c:pt>
                <c:pt idx="4025">
                  <c:v>43474</c:v>
                </c:pt>
                <c:pt idx="4026">
                  <c:v>43475</c:v>
                </c:pt>
                <c:pt idx="4027">
                  <c:v>43476</c:v>
                </c:pt>
                <c:pt idx="4028">
                  <c:v>43479</c:v>
                </c:pt>
                <c:pt idx="4029">
                  <c:v>43480</c:v>
                </c:pt>
                <c:pt idx="4030">
                  <c:v>43481</c:v>
                </c:pt>
                <c:pt idx="4031">
                  <c:v>43482</c:v>
                </c:pt>
                <c:pt idx="4032">
                  <c:v>43483</c:v>
                </c:pt>
                <c:pt idx="4033">
                  <c:v>43487</c:v>
                </c:pt>
                <c:pt idx="4034">
                  <c:v>43488</c:v>
                </c:pt>
                <c:pt idx="4035">
                  <c:v>43489</c:v>
                </c:pt>
                <c:pt idx="4036">
                  <c:v>43490</c:v>
                </c:pt>
                <c:pt idx="4037">
                  <c:v>43493</c:v>
                </c:pt>
                <c:pt idx="4038">
                  <c:v>43494</c:v>
                </c:pt>
                <c:pt idx="4039">
                  <c:v>43495</c:v>
                </c:pt>
                <c:pt idx="4040">
                  <c:v>43496</c:v>
                </c:pt>
                <c:pt idx="4041">
                  <c:v>43497</c:v>
                </c:pt>
                <c:pt idx="4042">
                  <c:v>43500</c:v>
                </c:pt>
                <c:pt idx="4043">
                  <c:v>43501</c:v>
                </c:pt>
                <c:pt idx="4044">
                  <c:v>43502</c:v>
                </c:pt>
                <c:pt idx="4045">
                  <c:v>43503</c:v>
                </c:pt>
                <c:pt idx="4046">
                  <c:v>43504</c:v>
                </c:pt>
                <c:pt idx="4047">
                  <c:v>43507</c:v>
                </c:pt>
                <c:pt idx="4048">
                  <c:v>43508</c:v>
                </c:pt>
                <c:pt idx="4049">
                  <c:v>43509</c:v>
                </c:pt>
                <c:pt idx="4050">
                  <c:v>43510</c:v>
                </c:pt>
                <c:pt idx="4051">
                  <c:v>43511</c:v>
                </c:pt>
                <c:pt idx="4052">
                  <c:v>43515</c:v>
                </c:pt>
                <c:pt idx="4053">
                  <c:v>43516</c:v>
                </c:pt>
                <c:pt idx="4054">
                  <c:v>43517</c:v>
                </c:pt>
                <c:pt idx="4055">
                  <c:v>43518</c:v>
                </c:pt>
                <c:pt idx="4056">
                  <c:v>43521</c:v>
                </c:pt>
                <c:pt idx="4057">
                  <c:v>43522</c:v>
                </c:pt>
                <c:pt idx="4058">
                  <c:v>43523</c:v>
                </c:pt>
                <c:pt idx="4059">
                  <c:v>43524</c:v>
                </c:pt>
                <c:pt idx="4060">
                  <c:v>43525</c:v>
                </c:pt>
                <c:pt idx="4061">
                  <c:v>43528</c:v>
                </c:pt>
                <c:pt idx="4062">
                  <c:v>43529</c:v>
                </c:pt>
                <c:pt idx="4063">
                  <c:v>43530</c:v>
                </c:pt>
                <c:pt idx="4064">
                  <c:v>43531</c:v>
                </c:pt>
                <c:pt idx="4065">
                  <c:v>43532</c:v>
                </c:pt>
                <c:pt idx="4066">
                  <c:v>43535</c:v>
                </c:pt>
                <c:pt idx="4067">
                  <c:v>43536</c:v>
                </c:pt>
                <c:pt idx="4068">
                  <c:v>43537</c:v>
                </c:pt>
                <c:pt idx="4069">
                  <c:v>43538</c:v>
                </c:pt>
                <c:pt idx="4070">
                  <c:v>43539</c:v>
                </c:pt>
                <c:pt idx="4071">
                  <c:v>43542</c:v>
                </c:pt>
                <c:pt idx="4072">
                  <c:v>43543</c:v>
                </c:pt>
                <c:pt idx="4073">
                  <c:v>43544</c:v>
                </c:pt>
                <c:pt idx="4074">
                  <c:v>43545</c:v>
                </c:pt>
                <c:pt idx="4075">
                  <c:v>43546</c:v>
                </c:pt>
                <c:pt idx="4076">
                  <c:v>43549</c:v>
                </c:pt>
                <c:pt idx="4077">
                  <c:v>43550</c:v>
                </c:pt>
                <c:pt idx="4078">
                  <c:v>43551</c:v>
                </c:pt>
                <c:pt idx="4079">
                  <c:v>43552</c:v>
                </c:pt>
                <c:pt idx="4080">
                  <c:v>43553</c:v>
                </c:pt>
                <c:pt idx="4081">
                  <c:v>43556</c:v>
                </c:pt>
                <c:pt idx="4082">
                  <c:v>43557</c:v>
                </c:pt>
                <c:pt idx="4083">
                  <c:v>43558</c:v>
                </c:pt>
                <c:pt idx="4084">
                  <c:v>43559</c:v>
                </c:pt>
                <c:pt idx="4085">
                  <c:v>43560</c:v>
                </c:pt>
                <c:pt idx="4086">
                  <c:v>43563</c:v>
                </c:pt>
                <c:pt idx="4087">
                  <c:v>43564</c:v>
                </c:pt>
                <c:pt idx="4088">
                  <c:v>43565</c:v>
                </c:pt>
                <c:pt idx="4089">
                  <c:v>43566</c:v>
                </c:pt>
                <c:pt idx="4090">
                  <c:v>43567</c:v>
                </c:pt>
                <c:pt idx="4091">
                  <c:v>43570</c:v>
                </c:pt>
                <c:pt idx="4092">
                  <c:v>43571</c:v>
                </c:pt>
                <c:pt idx="4093">
                  <c:v>43572</c:v>
                </c:pt>
                <c:pt idx="4094">
                  <c:v>43573</c:v>
                </c:pt>
                <c:pt idx="4095">
                  <c:v>43577</c:v>
                </c:pt>
                <c:pt idx="4096">
                  <c:v>43578</c:v>
                </c:pt>
                <c:pt idx="4097">
                  <c:v>43579</c:v>
                </c:pt>
                <c:pt idx="4098">
                  <c:v>43580</c:v>
                </c:pt>
                <c:pt idx="4099">
                  <c:v>43581</c:v>
                </c:pt>
                <c:pt idx="4100">
                  <c:v>43584</c:v>
                </c:pt>
                <c:pt idx="4101">
                  <c:v>43585</c:v>
                </c:pt>
                <c:pt idx="4102">
                  <c:v>43586</c:v>
                </c:pt>
                <c:pt idx="4103">
                  <c:v>43587</c:v>
                </c:pt>
                <c:pt idx="4104">
                  <c:v>43588</c:v>
                </c:pt>
                <c:pt idx="4105">
                  <c:v>43591</c:v>
                </c:pt>
                <c:pt idx="4106">
                  <c:v>43592</c:v>
                </c:pt>
                <c:pt idx="4107">
                  <c:v>43593</c:v>
                </c:pt>
                <c:pt idx="4108">
                  <c:v>43594</c:v>
                </c:pt>
                <c:pt idx="4109">
                  <c:v>43595</c:v>
                </c:pt>
                <c:pt idx="4110">
                  <c:v>43598</c:v>
                </c:pt>
                <c:pt idx="4111">
                  <c:v>43599</c:v>
                </c:pt>
                <c:pt idx="4112">
                  <c:v>43600</c:v>
                </c:pt>
                <c:pt idx="4113">
                  <c:v>43601</c:v>
                </c:pt>
                <c:pt idx="4114">
                  <c:v>43602</c:v>
                </c:pt>
                <c:pt idx="4115">
                  <c:v>43605</c:v>
                </c:pt>
                <c:pt idx="4116">
                  <c:v>43606</c:v>
                </c:pt>
                <c:pt idx="4117">
                  <c:v>43607</c:v>
                </c:pt>
                <c:pt idx="4118">
                  <c:v>43608</c:v>
                </c:pt>
                <c:pt idx="4119">
                  <c:v>43609</c:v>
                </c:pt>
                <c:pt idx="4120">
                  <c:v>43613</c:v>
                </c:pt>
                <c:pt idx="4121">
                  <c:v>43614</c:v>
                </c:pt>
                <c:pt idx="4122">
                  <c:v>43615</c:v>
                </c:pt>
                <c:pt idx="4123">
                  <c:v>43616</c:v>
                </c:pt>
                <c:pt idx="4124">
                  <c:v>43619</c:v>
                </c:pt>
                <c:pt idx="4125">
                  <c:v>43620</c:v>
                </c:pt>
                <c:pt idx="4126">
                  <c:v>43621</c:v>
                </c:pt>
                <c:pt idx="4127">
                  <c:v>43622</c:v>
                </c:pt>
                <c:pt idx="4128">
                  <c:v>43623</c:v>
                </c:pt>
                <c:pt idx="4129">
                  <c:v>43626</c:v>
                </c:pt>
                <c:pt idx="4130">
                  <c:v>43627</c:v>
                </c:pt>
                <c:pt idx="4131">
                  <c:v>43628</c:v>
                </c:pt>
                <c:pt idx="4132">
                  <c:v>43629</c:v>
                </c:pt>
                <c:pt idx="4133">
                  <c:v>43630</c:v>
                </c:pt>
                <c:pt idx="4134">
                  <c:v>43633</c:v>
                </c:pt>
                <c:pt idx="4135">
                  <c:v>43634</c:v>
                </c:pt>
                <c:pt idx="4136">
                  <c:v>43635</c:v>
                </c:pt>
                <c:pt idx="4137">
                  <c:v>43636</c:v>
                </c:pt>
                <c:pt idx="4138">
                  <c:v>43637</c:v>
                </c:pt>
                <c:pt idx="4139">
                  <c:v>43640</c:v>
                </c:pt>
                <c:pt idx="4140">
                  <c:v>43641</c:v>
                </c:pt>
                <c:pt idx="4141">
                  <c:v>43642</c:v>
                </c:pt>
                <c:pt idx="4142">
                  <c:v>43643</c:v>
                </c:pt>
                <c:pt idx="4143">
                  <c:v>43644</c:v>
                </c:pt>
                <c:pt idx="4144">
                  <c:v>43647</c:v>
                </c:pt>
                <c:pt idx="4145">
                  <c:v>43648</c:v>
                </c:pt>
                <c:pt idx="4146">
                  <c:v>43649</c:v>
                </c:pt>
                <c:pt idx="4147">
                  <c:v>43651</c:v>
                </c:pt>
                <c:pt idx="4148">
                  <c:v>43654</c:v>
                </c:pt>
                <c:pt idx="4149">
                  <c:v>43655</c:v>
                </c:pt>
                <c:pt idx="4150">
                  <c:v>43656</c:v>
                </c:pt>
                <c:pt idx="4151">
                  <c:v>43657</c:v>
                </c:pt>
                <c:pt idx="4152">
                  <c:v>43658</c:v>
                </c:pt>
                <c:pt idx="4153">
                  <c:v>43661</c:v>
                </c:pt>
                <c:pt idx="4154">
                  <c:v>43662</c:v>
                </c:pt>
                <c:pt idx="4155">
                  <c:v>43663</c:v>
                </c:pt>
                <c:pt idx="4156">
                  <c:v>43664</c:v>
                </c:pt>
                <c:pt idx="4157">
                  <c:v>43665</c:v>
                </c:pt>
                <c:pt idx="4158">
                  <c:v>43668</c:v>
                </c:pt>
                <c:pt idx="4159">
                  <c:v>43669</c:v>
                </c:pt>
                <c:pt idx="4160">
                  <c:v>43670</c:v>
                </c:pt>
                <c:pt idx="4161">
                  <c:v>43671</c:v>
                </c:pt>
                <c:pt idx="4162">
                  <c:v>43672</c:v>
                </c:pt>
                <c:pt idx="4163">
                  <c:v>43675</c:v>
                </c:pt>
                <c:pt idx="4164">
                  <c:v>43676</c:v>
                </c:pt>
                <c:pt idx="4165">
                  <c:v>43677</c:v>
                </c:pt>
                <c:pt idx="4166">
                  <c:v>43678</c:v>
                </c:pt>
                <c:pt idx="4167">
                  <c:v>43679</c:v>
                </c:pt>
                <c:pt idx="4168">
                  <c:v>43682</c:v>
                </c:pt>
                <c:pt idx="4169">
                  <c:v>43683</c:v>
                </c:pt>
                <c:pt idx="4170">
                  <c:v>43684</c:v>
                </c:pt>
                <c:pt idx="4171">
                  <c:v>43685</c:v>
                </c:pt>
                <c:pt idx="4172">
                  <c:v>43686</c:v>
                </c:pt>
                <c:pt idx="4173">
                  <c:v>43689</c:v>
                </c:pt>
                <c:pt idx="4174">
                  <c:v>43690</c:v>
                </c:pt>
                <c:pt idx="4175">
                  <c:v>43691</c:v>
                </c:pt>
                <c:pt idx="4176">
                  <c:v>43692</c:v>
                </c:pt>
                <c:pt idx="4177">
                  <c:v>43693</c:v>
                </c:pt>
                <c:pt idx="4178">
                  <c:v>43696</c:v>
                </c:pt>
                <c:pt idx="4179">
                  <c:v>43697</c:v>
                </c:pt>
                <c:pt idx="4180">
                  <c:v>43698</c:v>
                </c:pt>
                <c:pt idx="4181">
                  <c:v>43699</c:v>
                </c:pt>
                <c:pt idx="4182">
                  <c:v>43700</c:v>
                </c:pt>
                <c:pt idx="4183">
                  <c:v>43703</c:v>
                </c:pt>
                <c:pt idx="4184">
                  <c:v>43704</c:v>
                </c:pt>
                <c:pt idx="4185">
                  <c:v>43705</c:v>
                </c:pt>
                <c:pt idx="4186">
                  <c:v>43706</c:v>
                </c:pt>
                <c:pt idx="4187">
                  <c:v>43707</c:v>
                </c:pt>
                <c:pt idx="4188">
                  <c:v>43711</c:v>
                </c:pt>
                <c:pt idx="4189">
                  <c:v>43712</c:v>
                </c:pt>
                <c:pt idx="4190">
                  <c:v>43713</c:v>
                </c:pt>
                <c:pt idx="4191">
                  <c:v>43714</c:v>
                </c:pt>
                <c:pt idx="4192">
                  <c:v>43717</c:v>
                </c:pt>
                <c:pt idx="4193">
                  <c:v>43718</c:v>
                </c:pt>
                <c:pt idx="4194">
                  <c:v>43719</c:v>
                </c:pt>
                <c:pt idx="4195">
                  <c:v>43720</c:v>
                </c:pt>
                <c:pt idx="4196">
                  <c:v>43721</c:v>
                </c:pt>
                <c:pt idx="4197">
                  <c:v>43724</c:v>
                </c:pt>
                <c:pt idx="4198">
                  <c:v>43725</c:v>
                </c:pt>
                <c:pt idx="4199">
                  <c:v>43726</c:v>
                </c:pt>
                <c:pt idx="4200">
                  <c:v>43727</c:v>
                </c:pt>
                <c:pt idx="4201">
                  <c:v>43728</c:v>
                </c:pt>
                <c:pt idx="4202">
                  <c:v>43731</c:v>
                </c:pt>
                <c:pt idx="4203">
                  <c:v>43732</c:v>
                </c:pt>
                <c:pt idx="4204">
                  <c:v>43733</c:v>
                </c:pt>
                <c:pt idx="4205">
                  <c:v>43734</c:v>
                </c:pt>
                <c:pt idx="4206">
                  <c:v>43735</c:v>
                </c:pt>
                <c:pt idx="4207">
                  <c:v>43738</c:v>
                </c:pt>
                <c:pt idx="4208">
                  <c:v>43739</c:v>
                </c:pt>
                <c:pt idx="4209">
                  <c:v>43740</c:v>
                </c:pt>
                <c:pt idx="4210">
                  <c:v>43741</c:v>
                </c:pt>
                <c:pt idx="4211">
                  <c:v>43742</c:v>
                </c:pt>
                <c:pt idx="4212">
                  <c:v>43745</c:v>
                </c:pt>
                <c:pt idx="4213">
                  <c:v>43746</c:v>
                </c:pt>
                <c:pt idx="4214">
                  <c:v>43747</c:v>
                </c:pt>
                <c:pt idx="4215">
                  <c:v>43748</c:v>
                </c:pt>
                <c:pt idx="4216">
                  <c:v>43749</c:v>
                </c:pt>
                <c:pt idx="4217">
                  <c:v>43752</c:v>
                </c:pt>
                <c:pt idx="4218">
                  <c:v>43753</c:v>
                </c:pt>
                <c:pt idx="4219">
                  <c:v>43754</c:v>
                </c:pt>
                <c:pt idx="4220">
                  <c:v>43755</c:v>
                </c:pt>
                <c:pt idx="4221">
                  <c:v>43756</c:v>
                </c:pt>
                <c:pt idx="4222">
                  <c:v>43759</c:v>
                </c:pt>
                <c:pt idx="4223">
                  <c:v>43760</c:v>
                </c:pt>
                <c:pt idx="4224">
                  <c:v>43761</c:v>
                </c:pt>
                <c:pt idx="4225">
                  <c:v>43762</c:v>
                </c:pt>
                <c:pt idx="4226">
                  <c:v>43763</c:v>
                </c:pt>
                <c:pt idx="4227">
                  <c:v>43766</c:v>
                </c:pt>
                <c:pt idx="4228">
                  <c:v>43767</c:v>
                </c:pt>
                <c:pt idx="4229">
                  <c:v>43768</c:v>
                </c:pt>
                <c:pt idx="4230">
                  <c:v>43769</c:v>
                </c:pt>
                <c:pt idx="4231">
                  <c:v>43770</c:v>
                </c:pt>
                <c:pt idx="4232">
                  <c:v>43773</c:v>
                </c:pt>
                <c:pt idx="4233">
                  <c:v>43774</c:v>
                </c:pt>
                <c:pt idx="4234">
                  <c:v>43775</c:v>
                </c:pt>
                <c:pt idx="4235">
                  <c:v>43776</c:v>
                </c:pt>
                <c:pt idx="4236">
                  <c:v>43777</c:v>
                </c:pt>
                <c:pt idx="4237">
                  <c:v>43780</c:v>
                </c:pt>
                <c:pt idx="4238">
                  <c:v>43781</c:v>
                </c:pt>
                <c:pt idx="4239">
                  <c:v>43782</c:v>
                </c:pt>
                <c:pt idx="4240">
                  <c:v>43783</c:v>
                </c:pt>
                <c:pt idx="4241">
                  <c:v>43784</c:v>
                </c:pt>
                <c:pt idx="4242">
                  <c:v>43787</c:v>
                </c:pt>
                <c:pt idx="4243">
                  <c:v>43788</c:v>
                </c:pt>
                <c:pt idx="4244">
                  <c:v>43789</c:v>
                </c:pt>
                <c:pt idx="4245">
                  <c:v>43790</c:v>
                </c:pt>
                <c:pt idx="4246">
                  <c:v>43791</c:v>
                </c:pt>
                <c:pt idx="4247">
                  <c:v>43794</c:v>
                </c:pt>
                <c:pt idx="4248">
                  <c:v>43795</c:v>
                </c:pt>
                <c:pt idx="4249">
                  <c:v>43796</c:v>
                </c:pt>
                <c:pt idx="4250">
                  <c:v>43798</c:v>
                </c:pt>
                <c:pt idx="4251">
                  <c:v>43801</c:v>
                </c:pt>
                <c:pt idx="4252">
                  <c:v>43802</c:v>
                </c:pt>
                <c:pt idx="4253">
                  <c:v>43803</c:v>
                </c:pt>
                <c:pt idx="4254">
                  <c:v>43804</c:v>
                </c:pt>
                <c:pt idx="4255">
                  <c:v>43805</c:v>
                </c:pt>
                <c:pt idx="4256">
                  <c:v>43808</c:v>
                </c:pt>
                <c:pt idx="4257">
                  <c:v>43809</c:v>
                </c:pt>
                <c:pt idx="4258">
                  <c:v>43810</c:v>
                </c:pt>
                <c:pt idx="4259">
                  <c:v>43811</c:v>
                </c:pt>
                <c:pt idx="4260">
                  <c:v>43812</c:v>
                </c:pt>
                <c:pt idx="4261">
                  <c:v>43815</c:v>
                </c:pt>
                <c:pt idx="4262">
                  <c:v>43816</c:v>
                </c:pt>
                <c:pt idx="4263">
                  <c:v>43817</c:v>
                </c:pt>
                <c:pt idx="4264">
                  <c:v>43818</c:v>
                </c:pt>
                <c:pt idx="4265">
                  <c:v>43819</c:v>
                </c:pt>
                <c:pt idx="4266">
                  <c:v>43822</c:v>
                </c:pt>
                <c:pt idx="4267">
                  <c:v>43823</c:v>
                </c:pt>
                <c:pt idx="4268">
                  <c:v>43825</c:v>
                </c:pt>
                <c:pt idx="4269">
                  <c:v>43826</c:v>
                </c:pt>
                <c:pt idx="4270">
                  <c:v>43829</c:v>
                </c:pt>
                <c:pt idx="4271">
                  <c:v>43830</c:v>
                </c:pt>
                <c:pt idx="4272">
                  <c:v>43832</c:v>
                </c:pt>
                <c:pt idx="4273">
                  <c:v>43833</c:v>
                </c:pt>
                <c:pt idx="4274">
                  <c:v>43836</c:v>
                </c:pt>
                <c:pt idx="4275">
                  <c:v>43837</c:v>
                </c:pt>
                <c:pt idx="4276">
                  <c:v>43838</c:v>
                </c:pt>
                <c:pt idx="4277">
                  <c:v>43839</c:v>
                </c:pt>
                <c:pt idx="4278">
                  <c:v>43840</c:v>
                </c:pt>
                <c:pt idx="4279">
                  <c:v>43843</c:v>
                </c:pt>
                <c:pt idx="4280">
                  <c:v>43844</c:v>
                </c:pt>
                <c:pt idx="4281">
                  <c:v>43845</c:v>
                </c:pt>
                <c:pt idx="4282">
                  <c:v>43846</c:v>
                </c:pt>
                <c:pt idx="4283">
                  <c:v>43847</c:v>
                </c:pt>
                <c:pt idx="4284">
                  <c:v>43851</c:v>
                </c:pt>
                <c:pt idx="4285">
                  <c:v>43852</c:v>
                </c:pt>
                <c:pt idx="4286">
                  <c:v>43853</c:v>
                </c:pt>
                <c:pt idx="4287">
                  <c:v>43854</c:v>
                </c:pt>
                <c:pt idx="4288">
                  <c:v>43857</c:v>
                </c:pt>
                <c:pt idx="4289">
                  <c:v>43858</c:v>
                </c:pt>
                <c:pt idx="4290">
                  <c:v>43859</c:v>
                </c:pt>
                <c:pt idx="4291">
                  <c:v>43860</c:v>
                </c:pt>
                <c:pt idx="4292">
                  <c:v>43861</c:v>
                </c:pt>
                <c:pt idx="4293">
                  <c:v>43864</c:v>
                </c:pt>
                <c:pt idx="4294">
                  <c:v>43865</c:v>
                </c:pt>
                <c:pt idx="4295">
                  <c:v>43866</c:v>
                </c:pt>
                <c:pt idx="4296">
                  <c:v>43867</c:v>
                </c:pt>
                <c:pt idx="4297">
                  <c:v>43868</c:v>
                </c:pt>
                <c:pt idx="4298">
                  <c:v>43871</c:v>
                </c:pt>
                <c:pt idx="4299">
                  <c:v>43872</c:v>
                </c:pt>
                <c:pt idx="4300">
                  <c:v>43873</c:v>
                </c:pt>
                <c:pt idx="4301">
                  <c:v>43874</c:v>
                </c:pt>
                <c:pt idx="4302">
                  <c:v>43875</c:v>
                </c:pt>
                <c:pt idx="4303">
                  <c:v>43879</c:v>
                </c:pt>
                <c:pt idx="4304">
                  <c:v>43880</c:v>
                </c:pt>
                <c:pt idx="4305">
                  <c:v>43881</c:v>
                </c:pt>
                <c:pt idx="4306">
                  <c:v>43882</c:v>
                </c:pt>
                <c:pt idx="4307">
                  <c:v>43885</c:v>
                </c:pt>
                <c:pt idx="4308">
                  <c:v>43886</c:v>
                </c:pt>
                <c:pt idx="4309">
                  <c:v>43887</c:v>
                </c:pt>
                <c:pt idx="4310">
                  <c:v>43888</c:v>
                </c:pt>
                <c:pt idx="4311">
                  <c:v>43889</c:v>
                </c:pt>
                <c:pt idx="4312">
                  <c:v>43892</c:v>
                </c:pt>
                <c:pt idx="4313">
                  <c:v>43893</c:v>
                </c:pt>
                <c:pt idx="4314">
                  <c:v>43894</c:v>
                </c:pt>
                <c:pt idx="4315">
                  <c:v>43895</c:v>
                </c:pt>
                <c:pt idx="4316">
                  <c:v>43896</c:v>
                </c:pt>
                <c:pt idx="4317">
                  <c:v>43899</c:v>
                </c:pt>
                <c:pt idx="4318">
                  <c:v>43900</c:v>
                </c:pt>
                <c:pt idx="4319">
                  <c:v>43901</c:v>
                </c:pt>
                <c:pt idx="4320">
                  <c:v>43902</c:v>
                </c:pt>
                <c:pt idx="4321">
                  <c:v>43903</c:v>
                </c:pt>
                <c:pt idx="4322">
                  <c:v>43906</c:v>
                </c:pt>
                <c:pt idx="4323">
                  <c:v>43907</c:v>
                </c:pt>
                <c:pt idx="4324">
                  <c:v>43908</c:v>
                </c:pt>
                <c:pt idx="4325">
                  <c:v>43909</c:v>
                </c:pt>
                <c:pt idx="4326">
                  <c:v>43910</c:v>
                </c:pt>
                <c:pt idx="4327">
                  <c:v>43913</c:v>
                </c:pt>
                <c:pt idx="4328">
                  <c:v>43914</c:v>
                </c:pt>
                <c:pt idx="4329">
                  <c:v>43915</c:v>
                </c:pt>
                <c:pt idx="4330">
                  <c:v>43916</c:v>
                </c:pt>
                <c:pt idx="4331">
                  <c:v>43917</c:v>
                </c:pt>
                <c:pt idx="4332">
                  <c:v>43920</c:v>
                </c:pt>
                <c:pt idx="4333">
                  <c:v>43921</c:v>
                </c:pt>
                <c:pt idx="4334">
                  <c:v>43922</c:v>
                </c:pt>
                <c:pt idx="4335">
                  <c:v>43923</c:v>
                </c:pt>
                <c:pt idx="4336">
                  <c:v>43924</c:v>
                </c:pt>
                <c:pt idx="4337">
                  <c:v>43927</c:v>
                </c:pt>
                <c:pt idx="4338">
                  <c:v>43928</c:v>
                </c:pt>
                <c:pt idx="4339">
                  <c:v>43929</c:v>
                </c:pt>
                <c:pt idx="4340">
                  <c:v>43930</c:v>
                </c:pt>
                <c:pt idx="4341">
                  <c:v>43934</c:v>
                </c:pt>
                <c:pt idx="4342">
                  <c:v>43935</c:v>
                </c:pt>
                <c:pt idx="4343">
                  <c:v>43936</c:v>
                </c:pt>
                <c:pt idx="4344">
                  <c:v>43937</c:v>
                </c:pt>
                <c:pt idx="4345">
                  <c:v>43938</c:v>
                </c:pt>
                <c:pt idx="4346">
                  <c:v>43941</c:v>
                </c:pt>
                <c:pt idx="4347">
                  <c:v>43942</c:v>
                </c:pt>
                <c:pt idx="4348">
                  <c:v>43943</c:v>
                </c:pt>
                <c:pt idx="4349">
                  <c:v>43944</c:v>
                </c:pt>
                <c:pt idx="4350">
                  <c:v>43945</c:v>
                </c:pt>
                <c:pt idx="4351">
                  <c:v>43948</c:v>
                </c:pt>
                <c:pt idx="4352">
                  <c:v>43949</c:v>
                </c:pt>
                <c:pt idx="4353">
                  <c:v>43950</c:v>
                </c:pt>
                <c:pt idx="4354">
                  <c:v>43951</c:v>
                </c:pt>
                <c:pt idx="4355">
                  <c:v>43952</c:v>
                </c:pt>
                <c:pt idx="4356">
                  <c:v>43955</c:v>
                </c:pt>
                <c:pt idx="4357">
                  <c:v>43956</c:v>
                </c:pt>
                <c:pt idx="4358">
                  <c:v>43957</c:v>
                </c:pt>
                <c:pt idx="4359">
                  <c:v>43958</c:v>
                </c:pt>
                <c:pt idx="4360">
                  <c:v>43959</c:v>
                </c:pt>
                <c:pt idx="4361">
                  <c:v>43962</c:v>
                </c:pt>
                <c:pt idx="4362">
                  <c:v>43963</c:v>
                </c:pt>
                <c:pt idx="4363">
                  <c:v>43964</c:v>
                </c:pt>
                <c:pt idx="4364">
                  <c:v>43965</c:v>
                </c:pt>
                <c:pt idx="4365">
                  <c:v>43966</c:v>
                </c:pt>
                <c:pt idx="4366">
                  <c:v>43969</c:v>
                </c:pt>
                <c:pt idx="4367">
                  <c:v>43970</c:v>
                </c:pt>
                <c:pt idx="4368">
                  <c:v>43971</c:v>
                </c:pt>
                <c:pt idx="4369">
                  <c:v>43972</c:v>
                </c:pt>
                <c:pt idx="4370">
                  <c:v>43973</c:v>
                </c:pt>
                <c:pt idx="4371">
                  <c:v>43977</c:v>
                </c:pt>
                <c:pt idx="4372">
                  <c:v>43978</c:v>
                </c:pt>
                <c:pt idx="4373">
                  <c:v>43979</c:v>
                </c:pt>
                <c:pt idx="4374">
                  <c:v>43980</c:v>
                </c:pt>
                <c:pt idx="4375">
                  <c:v>43983</c:v>
                </c:pt>
                <c:pt idx="4376">
                  <c:v>43984</c:v>
                </c:pt>
                <c:pt idx="4377">
                  <c:v>43985</c:v>
                </c:pt>
                <c:pt idx="4378">
                  <c:v>43986</c:v>
                </c:pt>
                <c:pt idx="4379">
                  <c:v>43987</c:v>
                </c:pt>
                <c:pt idx="4380">
                  <c:v>43990</c:v>
                </c:pt>
                <c:pt idx="4381">
                  <c:v>43991</c:v>
                </c:pt>
                <c:pt idx="4382">
                  <c:v>43992</c:v>
                </c:pt>
                <c:pt idx="4383">
                  <c:v>43993</c:v>
                </c:pt>
                <c:pt idx="4384">
                  <c:v>43994</c:v>
                </c:pt>
                <c:pt idx="4385">
                  <c:v>43997</c:v>
                </c:pt>
                <c:pt idx="4386">
                  <c:v>43998</c:v>
                </c:pt>
                <c:pt idx="4387">
                  <c:v>43999</c:v>
                </c:pt>
                <c:pt idx="4388">
                  <c:v>44000</c:v>
                </c:pt>
                <c:pt idx="4389">
                  <c:v>44001</c:v>
                </c:pt>
                <c:pt idx="4390">
                  <c:v>44004</c:v>
                </c:pt>
                <c:pt idx="4391">
                  <c:v>44005</c:v>
                </c:pt>
                <c:pt idx="4392">
                  <c:v>44006</c:v>
                </c:pt>
                <c:pt idx="4393">
                  <c:v>44007</c:v>
                </c:pt>
                <c:pt idx="4394">
                  <c:v>44008</c:v>
                </c:pt>
                <c:pt idx="4395">
                  <c:v>44011</c:v>
                </c:pt>
                <c:pt idx="4396">
                  <c:v>44012</c:v>
                </c:pt>
                <c:pt idx="4397">
                  <c:v>44013</c:v>
                </c:pt>
                <c:pt idx="4398">
                  <c:v>44014</c:v>
                </c:pt>
                <c:pt idx="4399">
                  <c:v>44018</c:v>
                </c:pt>
                <c:pt idx="4400">
                  <c:v>44019</c:v>
                </c:pt>
                <c:pt idx="4401">
                  <c:v>44020</c:v>
                </c:pt>
                <c:pt idx="4402">
                  <c:v>44021</c:v>
                </c:pt>
                <c:pt idx="4403">
                  <c:v>44022</c:v>
                </c:pt>
                <c:pt idx="4404">
                  <c:v>44025</c:v>
                </c:pt>
                <c:pt idx="4405">
                  <c:v>44026</c:v>
                </c:pt>
                <c:pt idx="4406">
                  <c:v>44027</c:v>
                </c:pt>
                <c:pt idx="4407">
                  <c:v>44028</c:v>
                </c:pt>
                <c:pt idx="4408">
                  <c:v>44029</c:v>
                </c:pt>
                <c:pt idx="4409">
                  <c:v>44032</c:v>
                </c:pt>
                <c:pt idx="4410">
                  <c:v>44033</c:v>
                </c:pt>
                <c:pt idx="4411">
                  <c:v>44034</c:v>
                </c:pt>
                <c:pt idx="4412">
                  <c:v>44035</c:v>
                </c:pt>
                <c:pt idx="4413">
                  <c:v>44036</c:v>
                </c:pt>
                <c:pt idx="4414">
                  <c:v>44039</c:v>
                </c:pt>
                <c:pt idx="4415">
                  <c:v>44040</c:v>
                </c:pt>
                <c:pt idx="4416">
                  <c:v>44041</c:v>
                </c:pt>
                <c:pt idx="4417">
                  <c:v>44042</c:v>
                </c:pt>
                <c:pt idx="4418">
                  <c:v>44043</c:v>
                </c:pt>
                <c:pt idx="4419">
                  <c:v>44046</c:v>
                </c:pt>
                <c:pt idx="4420">
                  <c:v>44047</c:v>
                </c:pt>
                <c:pt idx="4421">
                  <c:v>44048</c:v>
                </c:pt>
                <c:pt idx="4422">
                  <c:v>44049</c:v>
                </c:pt>
                <c:pt idx="4423">
                  <c:v>44050</c:v>
                </c:pt>
                <c:pt idx="4424">
                  <c:v>44053</c:v>
                </c:pt>
                <c:pt idx="4425">
                  <c:v>44054</c:v>
                </c:pt>
                <c:pt idx="4426">
                  <c:v>44055</c:v>
                </c:pt>
                <c:pt idx="4427">
                  <c:v>44056</c:v>
                </c:pt>
                <c:pt idx="4428">
                  <c:v>44057</c:v>
                </c:pt>
                <c:pt idx="4429">
                  <c:v>44060</c:v>
                </c:pt>
                <c:pt idx="4430">
                  <c:v>44061</c:v>
                </c:pt>
                <c:pt idx="4431">
                  <c:v>44062</c:v>
                </c:pt>
                <c:pt idx="4432">
                  <c:v>44063</c:v>
                </c:pt>
                <c:pt idx="4433">
                  <c:v>44064</c:v>
                </c:pt>
                <c:pt idx="4434">
                  <c:v>44067</c:v>
                </c:pt>
                <c:pt idx="4435">
                  <c:v>44068</c:v>
                </c:pt>
                <c:pt idx="4436">
                  <c:v>44069</c:v>
                </c:pt>
                <c:pt idx="4437">
                  <c:v>44070</c:v>
                </c:pt>
                <c:pt idx="4438">
                  <c:v>44071</c:v>
                </c:pt>
                <c:pt idx="4439">
                  <c:v>44074</c:v>
                </c:pt>
                <c:pt idx="4440">
                  <c:v>44075</c:v>
                </c:pt>
                <c:pt idx="4441">
                  <c:v>44076</c:v>
                </c:pt>
                <c:pt idx="4442">
                  <c:v>44077</c:v>
                </c:pt>
                <c:pt idx="4443">
                  <c:v>44078</c:v>
                </c:pt>
                <c:pt idx="4444">
                  <c:v>44082</c:v>
                </c:pt>
                <c:pt idx="4445">
                  <c:v>44083</c:v>
                </c:pt>
                <c:pt idx="4446">
                  <c:v>44084</c:v>
                </c:pt>
                <c:pt idx="4447">
                  <c:v>44085</c:v>
                </c:pt>
                <c:pt idx="4448">
                  <c:v>44088</c:v>
                </c:pt>
                <c:pt idx="4449">
                  <c:v>44089</c:v>
                </c:pt>
                <c:pt idx="4450">
                  <c:v>44090</c:v>
                </c:pt>
                <c:pt idx="4451">
                  <c:v>44091</c:v>
                </c:pt>
                <c:pt idx="4452">
                  <c:v>44092</c:v>
                </c:pt>
                <c:pt idx="4453">
                  <c:v>44095</c:v>
                </c:pt>
                <c:pt idx="4454">
                  <c:v>44096</c:v>
                </c:pt>
                <c:pt idx="4455">
                  <c:v>44097</c:v>
                </c:pt>
                <c:pt idx="4456">
                  <c:v>44098</c:v>
                </c:pt>
                <c:pt idx="4457">
                  <c:v>44099</c:v>
                </c:pt>
                <c:pt idx="4458">
                  <c:v>44102</c:v>
                </c:pt>
                <c:pt idx="4459">
                  <c:v>44103</c:v>
                </c:pt>
                <c:pt idx="4460">
                  <c:v>44104</c:v>
                </c:pt>
                <c:pt idx="4461">
                  <c:v>44105</c:v>
                </c:pt>
                <c:pt idx="4462">
                  <c:v>44106</c:v>
                </c:pt>
                <c:pt idx="4463">
                  <c:v>44109</c:v>
                </c:pt>
                <c:pt idx="4464">
                  <c:v>44110</c:v>
                </c:pt>
                <c:pt idx="4465">
                  <c:v>44111</c:v>
                </c:pt>
                <c:pt idx="4466">
                  <c:v>44112</c:v>
                </c:pt>
                <c:pt idx="4467">
                  <c:v>44113</c:v>
                </c:pt>
                <c:pt idx="4468">
                  <c:v>44116</c:v>
                </c:pt>
                <c:pt idx="4469">
                  <c:v>44117</c:v>
                </c:pt>
                <c:pt idx="4470">
                  <c:v>44118</c:v>
                </c:pt>
                <c:pt idx="4471">
                  <c:v>44119</c:v>
                </c:pt>
                <c:pt idx="4472">
                  <c:v>44120</c:v>
                </c:pt>
                <c:pt idx="4473">
                  <c:v>44123</c:v>
                </c:pt>
                <c:pt idx="4474">
                  <c:v>44124</c:v>
                </c:pt>
                <c:pt idx="4475">
                  <c:v>44125</c:v>
                </c:pt>
                <c:pt idx="4476">
                  <c:v>44126</c:v>
                </c:pt>
                <c:pt idx="4477">
                  <c:v>44127</c:v>
                </c:pt>
                <c:pt idx="4478">
                  <c:v>44130</c:v>
                </c:pt>
                <c:pt idx="4479">
                  <c:v>44131</c:v>
                </c:pt>
                <c:pt idx="4480">
                  <c:v>44132</c:v>
                </c:pt>
                <c:pt idx="4481">
                  <c:v>44133</c:v>
                </c:pt>
                <c:pt idx="4482">
                  <c:v>44134</c:v>
                </c:pt>
                <c:pt idx="4483">
                  <c:v>44137</c:v>
                </c:pt>
                <c:pt idx="4484">
                  <c:v>44138</c:v>
                </c:pt>
                <c:pt idx="4485">
                  <c:v>44139</c:v>
                </c:pt>
                <c:pt idx="4486">
                  <c:v>44140</c:v>
                </c:pt>
                <c:pt idx="4487">
                  <c:v>44141</c:v>
                </c:pt>
                <c:pt idx="4488">
                  <c:v>44144</c:v>
                </c:pt>
                <c:pt idx="4489">
                  <c:v>44145</c:v>
                </c:pt>
                <c:pt idx="4490">
                  <c:v>44146</c:v>
                </c:pt>
                <c:pt idx="4491">
                  <c:v>44147</c:v>
                </c:pt>
                <c:pt idx="4492">
                  <c:v>44148</c:v>
                </c:pt>
                <c:pt idx="4493">
                  <c:v>44151</c:v>
                </c:pt>
                <c:pt idx="4494">
                  <c:v>44152</c:v>
                </c:pt>
                <c:pt idx="4495">
                  <c:v>44153</c:v>
                </c:pt>
                <c:pt idx="4496">
                  <c:v>44154</c:v>
                </c:pt>
                <c:pt idx="4497">
                  <c:v>44155</c:v>
                </c:pt>
                <c:pt idx="4498">
                  <c:v>44158</c:v>
                </c:pt>
                <c:pt idx="4499">
                  <c:v>44159</c:v>
                </c:pt>
                <c:pt idx="4500">
                  <c:v>44160</c:v>
                </c:pt>
                <c:pt idx="4501">
                  <c:v>44162</c:v>
                </c:pt>
                <c:pt idx="4502">
                  <c:v>44165</c:v>
                </c:pt>
                <c:pt idx="4503">
                  <c:v>44166</c:v>
                </c:pt>
                <c:pt idx="4504">
                  <c:v>44167</c:v>
                </c:pt>
                <c:pt idx="4505">
                  <c:v>44168</c:v>
                </c:pt>
                <c:pt idx="4506">
                  <c:v>44169</c:v>
                </c:pt>
                <c:pt idx="4507">
                  <c:v>44172</c:v>
                </c:pt>
                <c:pt idx="4508">
                  <c:v>44173</c:v>
                </c:pt>
                <c:pt idx="4509">
                  <c:v>44174</c:v>
                </c:pt>
                <c:pt idx="4510">
                  <c:v>44175</c:v>
                </c:pt>
                <c:pt idx="4511">
                  <c:v>44176</c:v>
                </c:pt>
                <c:pt idx="4512">
                  <c:v>44179</c:v>
                </c:pt>
                <c:pt idx="4513">
                  <c:v>44180</c:v>
                </c:pt>
                <c:pt idx="4514">
                  <c:v>44181</c:v>
                </c:pt>
                <c:pt idx="4515">
                  <c:v>44182</c:v>
                </c:pt>
                <c:pt idx="4516">
                  <c:v>44183</c:v>
                </c:pt>
                <c:pt idx="4517">
                  <c:v>44186</c:v>
                </c:pt>
                <c:pt idx="4518">
                  <c:v>44187</c:v>
                </c:pt>
                <c:pt idx="4519">
                  <c:v>44188</c:v>
                </c:pt>
                <c:pt idx="4520">
                  <c:v>44189</c:v>
                </c:pt>
                <c:pt idx="4521">
                  <c:v>44193</c:v>
                </c:pt>
                <c:pt idx="4522">
                  <c:v>44194</c:v>
                </c:pt>
                <c:pt idx="4523">
                  <c:v>44195</c:v>
                </c:pt>
                <c:pt idx="4524">
                  <c:v>44196</c:v>
                </c:pt>
                <c:pt idx="4525">
                  <c:v>44200</c:v>
                </c:pt>
                <c:pt idx="4526">
                  <c:v>44201</c:v>
                </c:pt>
                <c:pt idx="4527">
                  <c:v>44202</c:v>
                </c:pt>
                <c:pt idx="4528">
                  <c:v>44203</c:v>
                </c:pt>
                <c:pt idx="4529">
                  <c:v>44204</c:v>
                </c:pt>
                <c:pt idx="4530">
                  <c:v>44207</c:v>
                </c:pt>
                <c:pt idx="4531">
                  <c:v>44208</c:v>
                </c:pt>
                <c:pt idx="4532">
                  <c:v>44209</c:v>
                </c:pt>
                <c:pt idx="4533">
                  <c:v>44210</c:v>
                </c:pt>
                <c:pt idx="4534">
                  <c:v>44211</c:v>
                </c:pt>
                <c:pt idx="4535">
                  <c:v>44215</c:v>
                </c:pt>
                <c:pt idx="4536">
                  <c:v>44216</c:v>
                </c:pt>
                <c:pt idx="4537">
                  <c:v>44217</c:v>
                </c:pt>
                <c:pt idx="4538">
                  <c:v>44218</c:v>
                </c:pt>
                <c:pt idx="4539">
                  <c:v>44221</c:v>
                </c:pt>
                <c:pt idx="4540">
                  <c:v>44222</c:v>
                </c:pt>
                <c:pt idx="4541">
                  <c:v>44223</c:v>
                </c:pt>
                <c:pt idx="4542">
                  <c:v>44224</c:v>
                </c:pt>
                <c:pt idx="4543">
                  <c:v>44225</c:v>
                </c:pt>
                <c:pt idx="4544">
                  <c:v>44228</c:v>
                </c:pt>
                <c:pt idx="4545">
                  <c:v>44229</c:v>
                </c:pt>
                <c:pt idx="4546">
                  <c:v>44230</c:v>
                </c:pt>
                <c:pt idx="4547">
                  <c:v>44231</c:v>
                </c:pt>
                <c:pt idx="4548">
                  <c:v>44232</c:v>
                </c:pt>
                <c:pt idx="4549">
                  <c:v>44235</c:v>
                </c:pt>
                <c:pt idx="4550">
                  <c:v>44236</c:v>
                </c:pt>
                <c:pt idx="4551">
                  <c:v>44237</c:v>
                </c:pt>
                <c:pt idx="4552">
                  <c:v>44238</c:v>
                </c:pt>
                <c:pt idx="4553">
                  <c:v>44239</c:v>
                </c:pt>
                <c:pt idx="4554">
                  <c:v>44243</c:v>
                </c:pt>
                <c:pt idx="4555">
                  <c:v>44244</c:v>
                </c:pt>
                <c:pt idx="4556">
                  <c:v>44245</c:v>
                </c:pt>
                <c:pt idx="4557">
                  <c:v>44246</c:v>
                </c:pt>
                <c:pt idx="4558">
                  <c:v>44249</c:v>
                </c:pt>
                <c:pt idx="4559">
                  <c:v>44250</c:v>
                </c:pt>
                <c:pt idx="4560">
                  <c:v>44251</c:v>
                </c:pt>
                <c:pt idx="4561">
                  <c:v>44252</c:v>
                </c:pt>
                <c:pt idx="4562">
                  <c:v>44253</c:v>
                </c:pt>
                <c:pt idx="4563">
                  <c:v>44256</c:v>
                </c:pt>
                <c:pt idx="4564">
                  <c:v>44257</c:v>
                </c:pt>
                <c:pt idx="4565">
                  <c:v>44258</c:v>
                </c:pt>
                <c:pt idx="4566">
                  <c:v>44259</c:v>
                </c:pt>
                <c:pt idx="4567">
                  <c:v>44260</c:v>
                </c:pt>
                <c:pt idx="4568">
                  <c:v>44263</c:v>
                </c:pt>
                <c:pt idx="4569">
                  <c:v>44264</c:v>
                </c:pt>
                <c:pt idx="4570">
                  <c:v>44265</c:v>
                </c:pt>
                <c:pt idx="4571">
                  <c:v>44266</c:v>
                </c:pt>
                <c:pt idx="4572">
                  <c:v>44267</c:v>
                </c:pt>
                <c:pt idx="4573">
                  <c:v>44270</c:v>
                </c:pt>
                <c:pt idx="4574">
                  <c:v>44271</c:v>
                </c:pt>
                <c:pt idx="4575">
                  <c:v>44272</c:v>
                </c:pt>
                <c:pt idx="4576">
                  <c:v>44273</c:v>
                </c:pt>
                <c:pt idx="4577">
                  <c:v>44274</c:v>
                </c:pt>
                <c:pt idx="4578">
                  <c:v>44277</c:v>
                </c:pt>
                <c:pt idx="4579">
                  <c:v>44278</c:v>
                </c:pt>
                <c:pt idx="4580">
                  <c:v>44279</c:v>
                </c:pt>
                <c:pt idx="4581">
                  <c:v>44280</c:v>
                </c:pt>
                <c:pt idx="4582">
                  <c:v>44281</c:v>
                </c:pt>
                <c:pt idx="4583">
                  <c:v>44284</c:v>
                </c:pt>
                <c:pt idx="4584">
                  <c:v>44285</c:v>
                </c:pt>
                <c:pt idx="4585">
                  <c:v>44286</c:v>
                </c:pt>
                <c:pt idx="4586">
                  <c:v>44287</c:v>
                </c:pt>
                <c:pt idx="4587">
                  <c:v>44291</c:v>
                </c:pt>
                <c:pt idx="4588">
                  <c:v>44292</c:v>
                </c:pt>
                <c:pt idx="4589">
                  <c:v>44293</c:v>
                </c:pt>
                <c:pt idx="4590">
                  <c:v>44294</c:v>
                </c:pt>
                <c:pt idx="4591">
                  <c:v>44295</c:v>
                </c:pt>
                <c:pt idx="4592">
                  <c:v>44298</c:v>
                </c:pt>
                <c:pt idx="4593">
                  <c:v>44299</c:v>
                </c:pt>
                <c:pt idx="4594">
                  <c:v>44300</c:v>
                </c:pt>
                <c:pt idx="4595">
                  <c:v>44301</c:v>
                </c:pt>
                <c:pt idx="4596">
                  <c:v>44302</c:v>
                </c:pt>
                <c:pt idx="4597">
                  <c:v>44305</c:v>
                </c:pt>
                <c:pt idx="4598">
                  <c:v>44306</c:v>
                </c:pt>
                <c:pt idx="4599">
                  <c:v>44307</c:v>
                </c:pt>
                <c:pt idx="4600">
                  <c:v>44308</c:v>
                </c:pt>
                <c:pt idx="4601">
                  <c:v>44309</c:v>
                </c:pt>
                <c:pt idx="4602">
                  <c:v>44312</c:v>
                </c:pt>
                <c:pt idx="4603">
                  <c:v>44313</c:v>
                </c:pt>
                <c:pt idx="4604">
                  <c:v>44314</c:v>
                </c:pt>
                <c:pt idx="4605">
                  <c:v>44315</c:v>
                </c:pt>
                <c:pt idx="4606">
                  <c:v>44316</c:v>
                </c:pt>
                <c:pt idx="4607">
                  <c:v>44319</c:v>
                </c:pt>
                <c:pt idx="4608">
                  <c:v>44320</c:v>
                </c:pt>
                <c:pt idx="4609">
                  <c:v>44321</c:v>
                </c:pt>
                <c:pt idx="4610">
                  <c:v>44322</c:v>
                </c:pt>
                <c:pt idx="4611">
                  <c:v>44323</c:v>
                </c:pt>
                <c:pt idx="4612">
                  <c:v>44326</c:v>
                </c:pt>
                <c:pt idx="4613">
                  <c:v>44327</c:v>
                </c:pt>
                <c:pt idx="4614">
                  <c:v>44328</c:v>
                </c:pt>
                <c:pt idx="4615">
                  <c:v>44329</c:v>
                </c:pt>
                <c:pt idx="4616">
                  <c:v>44330</c:v>
                </c:pt>
                <c:pt idx="4617">
                  <c:v>44333</c:v>
                </c:pt>
                <c:pt idx="4618">
                  <c:v>44334</c:v>
                </c:pt>
                <c:pt idx="4619">
                  <c:v>44335</c:v>
                </c:pt>
                <c:pt idx="4620">
                  <c:v>44336</c:v>
                </c:pt>
                <c:pt idx="4621">
                  <c:v>44337</c:v>
                </c:pt>
                <c:pt idx="4622">
                  <c:v>44340</c:v>
                </c:pt>
                <c:pt idx="4623">
                  <c:v>44341</c:v>
                </c:pt>
                <c:pt idx="4624">
                  <c:v>44342</c:v>
                </c:pt>
                <c:pt idx="4625">
                  <c:v>44343</c:v>
                </c:pt>
                <c:pt idx="4626">
                  <c:v>44344</c:v>
                </c:pt>
                <c:pt idx="4627">
                  <c:v>44348</c:v>
                </c:pt>
                <c:pt idx="4628">
                  <c:v>44349</c:v>
                </c:pt>
                <c:pt idx="4629">
                  <c:v>44350</c:v>
                </c:pt>
                <c:pt idx="4630">
                  <c:v>44351</c:v>
                </c:pt>
                <c:pt idx="4631">
                  <c:v>44354</c:v>
                </c:pt>
                <c:pt idx="4632">
                  <c:v>44355</c:v>
                </c:pt>
                <c:pt idx="4633">
                  <c:v>44356</c:v>
                </c:pt>
                <c:pt idx="4634">
                  <c:v>44357</c:v>
                </c:pt>
                <c:pt idx="4635">
                  <c:v>44358</c:v>
                </c:pt>
                <c:pt idx="4636">
                  <c:v>44361</c:v>
                </c:pt>
                <c:pt idx="4637">
                  <c:v>44362</c:v>
                </c:pt>
                <c:pt idx="4638">
                  <c:v>44363</c:v>
                </c:pt>
                <c:pt idx="4639">
                  <c:v>44364</c:v>
                </c:pt>
                <c:pt idx="4640">
                  <c:v>44365</c:v>
                </c:pt>
                <c:pt idx="4641">
                  <c:v>44368</c:v>
                </c:pt>
                <c:pt idx="4642">
                  <c:v>44369</c:v>
                </c:pt>
                <c:pt idx="4643">
                  <c:v>44370</c:v>
                </c:pt>
                <c:pt idx="4644">
                  <c:v>44371</c:v>
                </c:pt>
                <c:pt idx="4645">
                  <c:v>44372</c:v>
                </c:pt>
                <c:pt idx="4646">
                  <c:v>44375</c:v>
                </c:pt>
                <c:pt idx="4647">
                  <c:v>44376</c:v>
                </c:pt>
                <c:pt idx="4648">
                  <c:v>44377</c:v>
                </c:pt>
                <c:pt idx="4649">
                  <c:v>44378</c:v>
                </c:pt>
                <c:pt idx="4650">
                  <c:v>44379</c:v>
                </c:pt>
                <c:pt idx="4651">
                  <c:v>44383</c:v>
                </c:pt>
                <c:pt idx="4652">
                  <c:v>44384</c:v>
                </c:pt>
                <c:pt idx="4653">
                  <c:v>44385</c:v>
                </c:pt>
                <c:pt idx="4654">
                  <c:v>44386</c:v>
                </c:pt>
                <c:pt idx="4655">
                  <c:v>44389</c:v>
                </c:pt>
                <c:pt idx="4656">
                  <c:v>44390</c:v>
                </c:pt>
                <c:pt idx="4657">
                  <c:v>44391</c:v>
                </c:pt>
                <c:pt idx="4658">
                  <c:v>44392</c:v>
                </c:pt>
                <c:pt idx="4659">
                  <c:v>44393</c:v>
                </c:pt>
                <c:pt idx="4660">
                  <c:v>44396</c:v>
                </c:pt>
                <c:pt idx="4661">
                  <c:v>44397</c:v>
                </c:pt>
                <c:pt idx="4662">
                  <c:v>44398</c:v>
                </c:pt>
                <c:pt idx="4663">
                  <c:v>44399</c:v>
                </c:pt>
                <c:pt idx="4664">
                  <c:v>44400</c:v>
                </c:pt>
                <c:pt idx="4665">
                  <c:v>44403</c:v>
                </c:pt>
                <c:pt idx="4666">
                  <c:v>44404</c:v>
                </c:pt>
                <c:pt idx="4667">
                  <c:v>44405</c:v>
                </c:pt>
                <c:pt idx="4668">
                  <c:v>44406</c:v>
                </c:pt>
                <c:pt idx="4669">
                  <c:v>44407</c:v>
                </c:pt>
                <c:pt idx="4670">
                  <c:v>44410</c:v>
                </c:pt>
                <c:pt idx="4671">
                  <c:v>44411</c:v>
                </c:pt>
                <c:pt idx="4672">
                  <c:v>44412</c:v>
                </c:pt>
                <c:pt idx="4673">
                  <c:v>44413</c:v>
                </c:pt>
                <c:pt idx="4674">
                  <c:v>44414</c:v>
                </c:pt>
                <c:pt idx="4675">
                  <c:v>44417</c:v>
                </c:pt>
                <c:pt idx="4676">
                  <c:v>44418</c:v>
                </c:pt>
                <c:pt idx="4677">
                  <c:v>44419</c:v>
                </c:pt>
                <c:pt idx="4678">
                  <c:v>44420</c:v>
                </c:pt>
                <c:pt idx="4679">
                  <c:v>44421</c:v>
                </c:pt>
                <c:pt idx="4680">
                  <c:v>44424</c:v>
                </c:pt>
                <c:pt idx="4681">
                  <c:v>44425</c:v>
                </c:pt>
                <c:pt idx="4682">
                  <c:v>44426</c:v>
                </c:pt>
                <c:pt idx="4683">
                  <c:v>44427</c:v>
                </c:pt>
                <c:pt idx="4684">
                  <c:v>44428</c:v>
                </c:pt>
                <c:pt idx="4685">
                  <c:v>44431</c:v>
                </c:pt>
                <c:pt idx="4686">
                  <c:v>44432</c:v>
                </c:pt>
                <c:pt idx="4687">
                  <c:v>44433</c:v>
                </c:pt>
                <c:pt idx="4688">
                  <c:v>44434</c:v>
                </c:pt>
                <c:pt idx="4689">
                  <c:v>44435</c:v>
                </c:pt>
                <c:pt idx="4690">
                  <c:v>44438</c:v>
                </c:pt>
                <c:pt idx="4691">
                  <c:v>44439</c:v>
                </c:pt>
                <c:pt idx="4692">
                  <c:v>44440</c:v>
                </c:pt>
                <c:pt idx="4693">
                  <c:v>44441</c:v>
                </c:pt>
                <c:pt idx="4694">
                  <c:v>44442</c:v>
                </c:pt>
                <c:pt idx="4695">
                  <c:v>44446</c:v>
                </c:pt>
                <c:pt idx="4696">
                  <c:v>44447</c:v>
                </c:pt>
                <c:pt idx="4697">
                  <c:v>44448</c:v>
                </c:pt>
                <c:pt idx="4698">
                  <c:v>44449</c:v>
                </c:pt>
                <c:pt idx="4699">
                  <c:v>44452</c:v>
                </c:pt>
                <c:pt idx="4700">
                  <c:v>44453</c:v>
                </c:pt>
                <c:pt idx="4701">
                  <c:v>44454</c:v>
                </c:pt>
                <c:pt idx="4702">
                  <c:v>44455</c:v>
                </c:pt>
                <c:pt idx="4703">
                  <c:v>44456</c:v>
                </c:pt>
                <c:pt idx="4704">
                  <c:v>44459</c:v>
                </c:pt>
                <c:pt idx="4705">
                  <c:v>44460</c:v>
                </c:pt>
                <c:pt idx="4706">
                  <c:v>44461</c:v>
                </c:pt>
                <c:pt idx="4707">
                  <c:v>44462</c:v>
                </c:pt>
                <c:pt idx="4708">
                  <c:v>44463</c:v>
                </c:pt>
                <c:pt idx="4709">
                  <c:v>44466</c:v>
                </c:pt>
                <c:pt idx="4710">
                  <c:v>44467</c:v>
                </c:pt>
                <c:pt idx="4711">
                  <c:v>44468</c:v>
                </c:pt>
                <c:pt idx="4712">
                  <c:v>44469</c:v>
                </c:pt>
                <c:pt idx="4713">
                  <c:v>44470</c:v>
                </c:pt>
                <c:pt idx="4714">
                  <c:v>44473</c:v>
                </c:pt>
                <c:pt idx="4715">
                  <c:v>44474</c:v>
                </c:pt>
                <c:pt idx="4716">
                  <c:v>44475</c:v>
                </c:pt>
                <c:pt idx="4717">
                  <c:v>44476</c:v>
                </c:pt>
                <c:pt idx="4718">
                  <c:v>44477</c:v>
                </c:pt>
                <c:pt idx="4719">
                  <c:v>44480</c:v>
                </c:pt>
                <c:pt idx="4720">
                  <c:v>44481</c:v>
                </c:pt>
                <c:pt idx="4721">
                  <c:v>44482</c:v>
                </c:pt>
                <c:pt idx="4722">
                  <c:v>44483</c:v>
                </c:pt>
                <c:pt idx="4723">
                  <c:v>44484</c:v>
                </c:pt>
                <c:pt idx="4724">
                  <c:v>44487</c:v>
                </c:pt>
                <c:pt idx="4725">
                  <c:v>44488</c:v>
                </c:pt>
                <c:pt idx="4726">
                  <c:v>44489</c:v>
                </c:pt>
                <c:pt idx="4727">
                  <c:v>44490</c:v>
                </c:pt>
                <c:pt idx="4728">
                  <c:v>44491</c:v>
                </c:pt>
                <c:pt idx="4729">
                  <c:v>44494</c:v>
                </c:pt>
                <c:pt idx="4730">
                  <c:v>44495</c:v>
                </c:pt>
                <c:pt idx="4731">
                  <c:v>44496</c:v>
                </c:pt>
                <c:pt idx="4732">
                  <c:v>44497</c:v>
                </c:pt>
                <c:pt idx="4733">
                  <c:v>44498</c:v>
                </c:pt>
                <c:pt idx="4734">
                  <c:v>44501</c:v>
                </c:pt>
                <c:pt idx="4735">
                  <c:v>44502</c:v>
                </c:pt>
                <c:pt idx="4736">
                  <c:v>44503</c:v>
                </c:pt>
                <c:pt idx="4737">
                  <c:v>44504</c:v>
                </c:pt>
                <c:pt idx="4738">
                  <c:v>44505</c:v>
                </c:pt>
                <c:pt idx="4739">
                  <c:v>44508</c:v>
                </c:pt>
                <c:pt idx="4740">
                  <c:v>44509</c:v>
                </c:pt>
                <c:pt idx="4741">
                  <c:v>44510</c:v>
                </c:pt>
                <c:pt idx="4742">
                  <c:v>44511</c:v>
                </c:pt>
                <c:pt idx="4743">
                  <c:v>44512</c:v>
                </c:pt>
                <c:pt idx="4744">
                  <c:v>44515</c:v>
                </c:pt>
                <c:pt idx="4745">
                  <c:v>44516</c:v>
                </c:pt>
                <c:pt idx="4746">
                  <c:v>44517</c:v>
                </c:pt>
                <c:pt idx="4747">
                  <c:v>44518</c:v>
                </c:pt>
                <c:pt idx="4748">
                  <c:v>44519</c:v>
                </c:pt>
                <c:pt idx="4749">
                  <c:v>44522</c:v>
                </c:pt>
                <c:pt idx="4750">
                  <c:v>44523</c:v>
                </c:pt>
                <c:pt idx="4751">
                  <c:v>44524</c:v>
                </c:pt>
                <c:pt idx="4752">
                  <c:v>44526</c:v>
                </c:pt>
                <c:pt idx="4753">
                  <c:v>44529</c:v>
                </c:pt>
                <c:pt idx="4754">
                  <c:v>44530</c:v>
                </c:pt>
                <c:pt idx="4755">
                  <c:v>44531</c:v>
                </c:pt>
                <c:pt idx="4756">
                  <c:v>44532</c:v>
                </c:pt>
                <c:pt idx="4757">
                  <c:v>44533</c:v>
                </c:pt>
                <c:pt idx="4758">
                  <c:v>44536</c:v>
                </c:pt>
                <c:pt idx="4759">
                  <c:v>44537</c:v>
                </c:pt>
                <c:pt idx="4760">
                  <c:v>44538</c:v>
                </c:pt>
                <c:pt idx="4761">
                  <c:v>44539</c:v>
                </c:pt>
                <c:pt idx="4762">
                  <c:v>44540</c:v>
                </c:pt>
                <c:pt idx="4763">
                  <c:v>44543</c:v>
                </c:pt>
                <c:pt idx="4764">
                  <c:v>44544</c:v>
                </c:pt>
                <c:pt idx="4765">
                  <c:v>44545</c:v>
                </c:pt>
                <c:pt idx="4766">
                  <c:v>44546</c:v>
                </c:pt>
                <c:pt idx="4767">
                  <c:v>44547</c:v>
                </c:pt>
                <c:pt idx="4768">
                  <c:v>44550</c:v>
                </c:pt>
                <c:pt idx="4769">
                  <c:v>44551</c:v>
                </c:pt>
                <c:pt idx="4770">
                  <c:v>44552</c:v>
                </c:pt>
                <c:pt idx="4771">
                  <c:v>44553</c:v>
                </c:pt>
                <c:pt idx="4772">
                  <c:v>44557</c:v>
                </c:pt>
                <c:pt idx="4773">
                  <c:v>44558</c:v>
                </c:pt>
                <c:pt idx="4774">
                  <c:v>44559</c:v>
                </c:pt>
                <c:pt idx="4775">
                  <c:v>44560</c:v>
                </c:pt>
                <c:pt idx="4776">
                  <c:v>44561</c:v>
                </c:pt>
                <c:pt idx="4777">
                  <c:v>44564</c:v>
                </c:pt>
                <c:pt idx="4778">
                  <c:v>44565</c:v>
                </c:pt>
                <c:pt idx="4779">
                  <c:v>44566</c:v>
                </c:pt>
                <c:pt idx="4780">
                  <c:v>44567</c:v>
                </c:pt>
                <c:pt idx="4781">
                  <c:v>44568</c:v>
                </c:pt>
                <c:pt idx="4782">
                  <c:v>44571</c:v>
                </c:pt>
                <c:pt idx="4783">
                  <c:v>44572</c:v>
                </c:pt>
                <c:pt idx="4784">
                  <c:v>44573</c:v>
                </c:pt>
                <c:pt idx="4785">
                  <c:v>44574</c:v>
                </c:pt>
                <c:pt idx="4786">
                  <c:v>44575</c:v>
                </c:pt>
                <c:pt idx="4787">
                  <c:v>44579</c:v>
                </c:pt>
                <c:pt idx="4788">
                  <c:v>44580</c:v>
                </c:pt>
                <c:pt idx="4789">
                  <c:v>44581</c:v>
                </c:pt>
                <c:pt idx="4790">
                  <c:v>44582</c:v>
                </c:pt>
                <c:pt idx="4791">
                  <c:v>44585</c:v>
                </c:pt>
                <c:pt idx="4792">
                  <c:v>44586</c:v>
                </c:pt>
                <c:pt idx="4793">
                  <c:v>44587</c:v>
                </c:pt>
                <c:pt idx="4794">
                  <c:v>44588</c:v>
                </c:pt>
                <c:pt idx="4795">
                  <c:v>44589</c:v>
                </c:pt>
                <c:pt idx="4796">
                  <c:v>44592</c:v>
                </c:pt>
                <c:pt idx="4797">
                  <c:v>44593</c:v>
                </c:pt>
                <c:pt idx="4798">
                  <c:v>44594</c:v>
                </c:pt>
                <c:pt idx="4799">
                  <c:v>44595</c:v>
                </c:pt>
                <c:pt idx="4800">
                  <c:v>44596</c:v>
                </c:pt>
                <c:pt idx="4801">
                  <c:v>44599</c:v>
                </c:pt>
                <c:pt idx="4802">
                  <c:v>44600</c:v>
                </c:pt>
                <c:pt idx="4803">
                  <c:v>44601</c:v>
                </c:pt>
                <c:pt idx="4804">
                  <c:v>44602</c:v>
                </c:pt>
                <c:pt idx="4805">
                  <c:v>44603</c:v>
                </c:pt>
                <c:pt idx="4806">
                  <c:v>44606</c:v>
                </c:pt>
                <c:pt idx="4807">
                  <c:v>44607</c:v>
                </c:pt>
                <c:pt idx="4808">
                  <c:v>44608</c:v>
                </c:pt>
                <c:pt idx="4809">
                  <c:v>44609</c:v>
                </c:pt>
                <c:pt idx="4810">
                  <c:v>44610</c:v>
                </c:pt>
              </c:numCache>
            </c:numRef>
          </c:cat>
          <c:val>
            <c:numRef>
              <c:f>'$ GME Price Action'!$C$3:$C$4813</c:f>
              <c:numCache>
                <c:formatCode>General</c:formatCode>
                <c:ptCount val="4811"/>
                <c:pt idx="0">
                  <c:v>5.28</c:v>
                </c:pt>
                <c:pt idx="1">
                  <c:v>4.95</c:v>
                </c:pt>
                <c:pt idx="2">
                  <c:v>4.7699999999999996</c:v>
                </c:pt>
                <c:pt idx="3">
                  <c:v>4.78</c:v>
                </c:pt>
                <c:pt idx="4">
                  <c:v>4.78</c:v>
                </c:pt>
                <c:pt idx="5">
                  <c:v>4.83</c:v>
                </c:pt>
                <c:pt idx="6">
                  <c:v>4.95</c:v>
                </c:pt>
                <c:pt idx="7">
                  <c:v>4.88</c:v>
                </c:pt>
                <c:pt idx="8">
                  <c:v>4.71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4.43</c:v>
                </c:pt>
                <c:pt idx="13">
                  <c:v>4.25</c:v>
                </c:pt>
                <c:pt idx="14">
                  <c:v>4.13</c:v>
                </c:pt>
                <c:pt idx="15">
                  <c:v>4.25</c:v>
                </c:pt>
                <c:pt idx="16">
                  <c:v>4.12</c:v>
                </c:pt>
                <c:pt idx="17">
                  <c:v>4</c:v>
                </c:pt>
                <c:pt idx="18">
                  <c:v>3.96</c:v>
                </c:pt>
                <c:pt idx="19">
                  <c:v>3.86</c:v>
                </c:pt>
                <c:pt idx="20">
                  <c:v>3.79</c:v>
                </c:pt>
                <c:pt idx="21">
                  <c:v>4</c:v>
                </c:pt>
                <c:pt idx="22">
                  <c:v>3.96</c:v>
                </c:pt>
                <c:pt idx="23">
                  <c:v>4.12</c:v>
                </c:pt>
                <c:pt idx="24">
                  <c:v>5.0999999999999996</c:v>
                </c:pt>
                <c:pt idx="25">
                  <c:v>5.2</c:v>
                </c:pt>
                <c:pt idx="26">
                  <c:v>5.09</c:v>
                </c:pt>
                <c:pt idx="27">
                  <c:v>5.3</c:v>
                </c:pt>
                <c:pt idx="28">
                  <c:v>5.17</c:v>
                </c:pt>
                <c:pt idx="29">
                  <c:v>5.16</c:v>
                </c:pt>
                <c:pt idx="30">
                  <c:v>5.08</c:v>
                </c:pt>
                <c:pt idx="31">
                  <c:v>5.13</c:v>
                </c:pt>
                <c:pt idx="32">
                  <c:v>5.25</c:v>
                </c:pt>
                <c:pt idx="33">
                  <c:v>5.39</c:v>
                </c:pt>
                <c:pt idx="34">
                  <c:v>5.2</c:v>
                </c:pt>
                <c:pt idx="35">
                  <c:v>5.25</c:v>
                </c:pt>
                <c:pt idx="36">
                  <c:v>5.4</c:v>
                </c:pt>
                <c:pt idx="37">
                  <c:v>5.46</c:v>
                </c:pt>
                <c:pt idx="38">
                  <c:v>5.3</c:v>
                </c:pt>
                <c:pt idx="39">
                  <c:v>5.36</c:v>
                </c:pt>
                <c:pt idx="40">
                  <c:v>5.5</c:v>
                </c:pt>
                <c:pt idx="41">
                  <c:v>5.77</c:v>
                </c:pt>
                <c:pt idx="42">
                  <c:v>6.05</c:v>
                </c:pt>
                <c:pt idx="43">
                  <c:v>6.08</c:v>
                </c:pt>
                <c:pt idx="44">
                  <c:v>6.05</c:v>
                </c:pt>
                <c:pt idx="45">
                  <c:v>6.07</c:v>
                </c:pt>
                <c:pt idx="46">
                  <c:v>5.9</c:v>
                </c:pt>
                <c:pt idx="47">
                  <c:v>6.06</c:v>
                </c:pt>
                <c:pt idx="48">
                  <c:v>5.88</c:v>
                </c:pt>
                <c:pt idx="49">
                  <c:v>5.95</c:v>
                </c:pt>
                <c:pt idx="50">
                  <c:v>6</c:v>
                </c:pt>
                <c:pt idx="51">
                  <c:v>6</c:v>
                </c:pt>
                <c:pt idx="52">
                  <c:v>6.02</c:v>
                </c:pt>
                <c:pt idx="53">
                  <c:v>6</c:v>
                </c:pt>
                <c:pt idx="54">
                  <c:v>6</c:v>
                </c:pt>
                <c:pt idx="55">
                  <c:v>6.09</c:v>
                </c:pt>
                <c:pt idx="56">
                  <c:v>5.99</c:v>
                </c:pt>
                <c:pt idx="57">
                  <c:v>6.44</c:v>
                </c:pt>
                <c:pt idx="58">
                  <c:v>6.47</c:v>
                </c:pt>
                <c:pt idx="59">
                  <c:v>6.4</c:v>
                </c:pt>
                <c:pt idx="60">
                  <c:v>6.28</c:v>
                </c:pt>
                <c:pt idx="61">
                  <c:v>6.17</c:v>
                </c:pt>
                <c:pt idx="62">
                  <c:v>6.21</c:v>
                </c:pt>
                <c:pt idx="63">
                  <c:v>6.38</c:v>
                </c:pt>
                <c:pt idx="64">
                  <c:v>6.28</c:v>
                </c:pt>
                <c:pt idx="65">
                  <c:v>6.32</c:v>
                </c:pt>
                <c:pt idx="66">
                  <c:v>6.19</c:v>
                </c:pt>
                <c:pt idx="67">
                  <c:v>6.3</c:v>
                </c:pt>
                <c:pt idx="68">
                  <c:v>6.35</c:v>
                </c:pt>
                <c:pt idx="69">
                  <c:v>6.5</c:v>
                </c:pt>
                <c:pt idx="70">
                  <c:v>6.2</c:v>
                </c:pt>
                <c:pt idx="71">
                  <c:v>6.04</c:v>
                </c:pt>
                <c:pt idx="72">
                  <c:v>6.14</c:v>
                </c:pt>
                <c:pt idx="73">
                  <c:v>6.34</c:v>
                </c:pt>
                <c:pt idx="74">
                  <c:v>5.97</c:v>
                </c:pt>
                <c:pt idx="75">
                  <c:v>5.7</c:v>
                </c:pt>
                <c:pt idx="76">
                  <c:v>5.63</c:v>
                </c:pt>
                <c:pt idx="77">
                  <c:v>5.99</c:v>
                </c:pt>
                <c:pt idx="78">
                  <c:v>5.87</c:v>
                </c:pt>
                <c:pt idx="79">
                  <c:v>6.64</c:v>
                </c:pt>
                <c:pt idx="80">
                  <c:v>6.53</c:v>
                </c:pt>
                <c:pt idx="81">
                  <c:v>6.64</c:v>
                </c:pt>
                <c:pt idx="82">
                  <c:v>6.86</c:v>
                </c:pt>
                <c:pt idx="83">
                  <c:v>6.51</c:v>
                </c:pt>
                <c:pt idx="84">
                  <c:v>6.67</c:v>
                </c:pt>
                <c:pt idx="85">
                  <c:v>6.5</c:v>
                </c:pt>
                <c:pt idx="86">
                  <c:v>6.5</c:v>
                </c:pt>
                <c:pt idx="87">
                  <c:v>6.21</c:v>
                </c:pt>
                <c:pt idx="88">
                  <c:v>6.04</c:v>
                </c:pt>
                <c:pt idx="89">
                  <c:v>6.17</c:v>
                </c:pt>
                <c:pt idx="90">
                  <c:v>5.78</c:v>
                </c:pt>
                <c:pt idx="91">
                  <c:v>5.88</c:v>
                </c:pt>
                <c:pt idx="92">
                  <c:v>6.03</c:v>
                </c:pt>
                <c:pt idx="93">
                  <c:v>6.24</c:v>
                </c:pt>
                <c:pt idx="94">
                  <c:v>6.24</c:v>
                </c:pt>
                <c:pt idx="95">
                  <c:v>6.26</c:v>
                </c:pt>
                <c:pt idx="96">
                  <c:v>6.32</c:v>
                </c:pt>
                <c:pt idx="97">
                  <c:v>6.31</c:v>
                </c:pt>
                <c:pt idx="98">
                  <c:v>6.3</c:v>
                </c:pt>
                <c:pt idx="99">
                  <c:v>6.42</c:v>
                </c:pt>
                <c:pt idx="100">
                  <c:v>6.45</c:v>
                </c:pt>
                <c:pt idx="101">
                  <c:v>6.38</c:v>
                </c:pt>
                <c:pt idx="102">
                  <c:v>6.38</c:v>
                </c:pt>
                <c:pt idx="103">
                  <c:v>6.38</c:v>
                </c:pt>
                <c:pt idx="104">
                  <c:v>6.36</c:v>
                </c:pt>
                <c:pt idx="105">
                  <c:v>6.38</c:v>
                </c:pt>
                <c:pt idx="106">
                  <c:v>6.59</c:v>
                </c:pt>
                <c:pt idx="107">
                  <c:v>6.94</c:v>
                </c:pt>
                <c:pt idx="108">
                  <c:v>6.93</c:v>
                </c:pt>
                <c:pt idx="109">
                  <c:v>6.77</c:v>
                </c:pt>
                <c:pt idx="110">
                  <c:v>6.79</c:v>
                </c:pt>
                <c:pt idx="111">
                  <c:v>6.55</c:v>
                </c:pt>
                <c:pt idx="112">
                  <c:v>6.69</c:v>
                </c:pt>
                <c:pt idx="113">
                  <c:v>6.6</c:v>
                </c:pt>
                <c:pt idx="114">
                  <c:v>6.47</c:v>
                </c:pt>
                <c:pt idx="115">
                  <c:v>6.28</c:v>
                </c:pt>
                <c:pt idx="116">
                  <c:v>6.46</c:v>
                </c:pt>
                <c:pt idx="117">
                  <c:v>6.59</c:v>
                </c:pt>
                <c:pt idx="118">
                  <c:v>6.8</c:v>
                </c:pt>
                <c:pt idx="119">
                  <c:v>6.65</c:v>
                </c:pt>
                <c:pt idx="120">
                  <c:v>6.88</c:v>
                </c:pt>
                <c:pt idx="121">
                  <c:v>7.29</c:v>
                </c:pt>
                <c:pt idx="122">
                  <c:v>7.42</c:v>
                </c:pt>
                <c:pt idx="123">
                  <c:v>7.15</c:v>
                </c:pt>
                <c:pt idx="124">
                  <c:v>7.03</c:v>
                </c:pt>
                <c:pt idx="125">
                  <c:v>7.2</c:v>
                </c:pt>
                <c:pt idx="126">
                  <c:v>7.06</c:v>
                </c:pt>
                <c:pt idx="127">
                  <c:v>6.81</c:v>
                </c:pt>
                <c:pt idx="128">
                  <c:v>6.75</c:v>
                </c:pt>
                <c:pt idx="129">
                  <c:v>6.78</c:v>
                </c:pt>
                <c:pt idx="130">
                  <c:v>6.6</c:v>
                </c:pt>
                <c:pt idx="131">
                  <c:v>6.86</c:v>
                </c:pt>
                <c:pt idx="132">
                  <c:v>6.63</c:v>
                </c:pt>
                <c:pt idx="133">
                  <c:v>6.72</c:v>
                </c:pt>
                <c:pt idx="134">
                  <c:v>6.75</c:v>
                </c:pt>
                <c:pt idx="135">
                  <c:v>7.05</c:v>
                </c:pt>
                <c:pt idx="136">
                  <c:v>7.12</c:v>
                </c:pt>
                <c:pt idx="137">
                  <c:v>7.08</c:v>
                </c:pt>
                <c:pt idx="138">
                  <c:v>6.8</c:v>
                </c:pt>
                <c:pt idx="139">
                  <c:v>6.76</c:v>
                </c:pt>
                <c:pt idx="140">
                  <c:v>6.88</c:v>
                </c:pt>
                <c:pt idx="141">
                  <c:v>6.7</c:v>
                </c:pt>
                <c:pt idx="142">
                  <c:v>6.55</c:v>
                </c:pt>
                <c:pt idx="143">
                  <c:v>6.57</c:v>
                </c:pt>
                <c:pt idx="144">
                  <c:v>6.36</c:v>
                </c:pt>
                <c:pt idx="145">
                  <c:v>6.33</c:v>
                </c:pt>
                <c:pt idx="146">
                  <c:v>6.38</c:v>
                </c:pt>
                <c:pt idx="147">
                  <c:v>6.42</c:v>
                </c:pt>
                <c:pt idx="148">
                  <c:v>6.55</c:v>
                </c:pt>
                <c:pt idx="149">
                  <c:v>6.6</c:v>
                </c:pt>
                <c:pt idx="150">
                  <c:v>6.5</c:v>
                </c:pt>
                <c:pt idx="151">
                  <c:v>7.16</c:v>
                </c:pt>
                <c:pt idx="152">
                  <c:v>7.38</c:v>
                </c:pt>
                <c:pt idx="153">
                  <c:v>7.82</c:v>
                </c:pt>
                <c:pt idx="154">
                  <c:v>8.14</c:v>
                </c:pt>
                <c:pt idx="155">
                  <c:v>8.25</c:v>
                </c:pt>
                <c:pt idx="156">
                  <c:v>7.97</c:v>
                </c:pt>
                <c:pt idx="157">
                  <c:v>8.1999999999999993</c:v>
                </c:pt>
                <c:pt idx="158">
                  <c:v>8.25</c:v>
                </c:pt>
                <c:pt idx="159">
                  <c:v>8.31</c:v>
                </c:pt>
                <c:pt idx="160">
                  <c:v>8.65</c:v>
                </c:pt>
                <c:pt idx="161">
                  <c:v>8.8800000000000008</c:v>
                </c:pt>
                <c:pt idx="162">
                  <c:v>8.99</c:v>
                </c:pt>
                <c:pt idx="163">
                  <c:v>9</c:v>
                </c:pt>
                <c:pt idx="164">
                  <c:v>8.92</c:v>
                </c:pt>
                <c:pt idx="165">
                  <c:v>8.85</c:v>
                </c:pt>
                <c:pt idx="166">
                  <c:v>8.6199999999999992</c:v>
                </c:pt>
                <c:pt idx="167">
                  <c:v>8.49</c:v>
                </c:pt>
                <c:pt idx="168">
                  <c:v>8.4</c:v>
                </c:pt>
                <c:pt idx="169">
                  <c:v>8.6</c:v>
                </c:pt>
                <c:pt idx="170">
                  <c:v>8.43</c:v>
                </c:pt>
                <c:pt idx="171">
                  <c:v>8.6300000000000008</c:v>
                </c:pt>
                <c:pt idx="172">
                  <c:v>8.57</c:v>
                </c:pt>
                <c:pt idx="173">
                  <c:v>8.57</c:v>
                </c:pt>
                <c:pt idx="174">
                  <c:v>8.39</c:v>
                </c:pt>
                <c:pt idx="175">
                  <c:v>8.57</c:v>
                </c:pt>
                <c:pt idx="176">
                  <c:v>8.19</c:v>
                </c:pt>
                <c:pt idx="177">
                  <c:v>8</c:v>
                </c:pt>
                <c:pt idx="178">
                  <c:v>8.1199999999999992</c:v>
                </c:pt>
                <c:pt idx="179">
                  <c:v>8.15</c:v>
                </c:pt>
                <c:pt idx="180">
                  <c:v>7.95</c:v>
                </c:pt>
                <c:pt idx="181">
                  <c:v>8.1199999999999992</c:v>
                </c:pt>
                <c:pt idx="182">
                  <c:v>8.2899999999999991</c:v>
                </c:pt>
                <c:pt idx="183">
                  <c:v>8.34</c:v>
                </c:pt>
                <c:pt idx="184">
                  <c:v>8.6199999999999992</c:v>
                </c:pt>
                <c:pt idx="185">
                  <c:v>8.6199999999999992</c:v>
                </c:pt>
                <c:pt idx="186">
                  <c:v>8.5399999999999991</c:v>
                </c:pt>
                <c:pt idx="187">
                  <c:v>8.75</c:v>
                </c:pt>
                <c:pt idx="188">
                  <c:v>8.7100000000000009</c:v>
                </c:pt>
                <c:pt idx="189">
                  <c:v>9.2100000000000009</c:v>
                </c:pt>
                <c:pt idx="190">
                  <c:v>9.43</c:v>
                </c:pt>
                <c:pt idx="191">
                  <c:v>9.4600000000000009</c:v>
                </c:pt>
                <c:pt idx="192">
                  <c:v>9.36</c:v>
                </c:pt>
                <c:pt idx="193">
                  <c:v>9.1199999999999992</c:v>
                </c:pt>
                <c:pt idx="194">
                  <c:v>9.0299999999999994</c:v>
                </c:pt>
                <c:pt idx="195">
                  <c:v>9.01</c:v>
                </c:pt>
                <c:pt idx="196">
                  <c:v>8.7799999999999994</c:v>
                </c:pt>
                <c:pt idx="197">
                  <c:v>8.51</c:v>
                </c:pt>
                <c:pt idx="198">
                  <c:v>8.0399999999999991</c:v>
                </c:pt>
                <c:pt idx="199">
                  <c:v>8.34</c:v>
                </c:pt>
                <c:pt idx="200">
                  <c:v>8.68</c:v>
                </c:pt>
                <c:pt idx="201">
                  <c:v>8.5</c:v>
                </c:pt>
                <c:pt idx="202">
                  <c:v>8.5</c:v>
                </c:pt>
                <c:pt idx="203">
                  <c:v>8.41</c:v>
                </c:pt>
                <c:pt idx="204">
                  <c:v>7.81</c:v>
                </c:pt>
                <c:pt idx="205">
                  <c:v>7.93</c:v>
                </c:pt>
                <c:pt idx="206">
                  <c:v>8.35</c:v>
                </c:pt>
                <c:pt idx="207">
                  <c:v>8.4499999999999993</c:v>
                </c:pt>
                <c:pt idx="208">
                  <c:v>8.4</c:v>
                </c:pt>
                <c:pt idx="209">
                  <c:v>8.32</c:v>
                </c:pt>
                <c:pt idx="210">
                  <c:v>8.4499999999999993</c:v>
                </c:pt>
                <c:pt idx="211">
                  <c:v>8.6300000000000008</c:v>
                </c:pt>
                <c:pt idx="212">
                  <c:v>8.35</c:v>
                </c:pt>
                <c:pt idx="213">
                  <c:v>8.09</c:v>
                </c:pt>
                <c:pt idx="214">
                  <c:v>8</c:v>
                </c:pt>
                <c:pt idx="215">
                  <c:v>7.58</c:v>
                </c:pt>
                <c:pt idx="216">
                  <c:v>7.71</c:v>
                </c:pt>
                <c:pt idx="217">
                  <c:v>8.11</c:v>
                </c:pt>
                <c:pt idx="218">
                  <c:v>8.09</c:v>
                </c:pt>
                <c:pt idx="219">
                  <c:v>8.23</c:v>
                </c:pt>
                <c:pt idx="220">
                  <c:v>8.06</c:v>
                </c:pt>
                <c:pt idx="221">
                  <c:v>8.08</c:v>
                </c:pt>
                <c:pt idx="222">
                  <c:v>8.07</c:v>
                </c:pt>
                <c:pt idx="223">
                  <c:v>8</c:v>
                </c:pt>
                <c:pt idx="224">
                  <c:v>7.62</c:v>
                </c:pt>
                <c:pt idx="225">
                  <c:v>7.65</c:v>
                </c:pt>
                <c:pt idx="226">
                  <c:v>7.43</c:v>
                </c:pt>
                <c:pt idx="227">
                  <c:v>7.35</c:v>
                </c:pt>
                <c:pt idx="228">
                  <c:v>7.33</c:v>
                </c:pt>
                <c:pt idx="229">
                  <c:v>7.15</c:v>
                </c:pt>
                <c:pt idx="230">
                  <c:v>7.23</c:v>
                </c:pt>
                <c:pt idx="231">
                  <c:v>7.65</c:v>
                </c:pt>
                <c:pt idx="232">
                  <c:v>7.57</c:v>
                </c:pt>
                <c:pt idx="233">
                  <c:v>7.21</c:v>
                </c:pt>
                <c:pt idx="234">
                  <c:v>7.47</c:v>
                </c:pt>
                <c:pt idx="235">
                  <c:v>7.35</c:v>
                </c:pt>
                <c:pt idx="236">
                  <c:v>7.58</c:v>
                </c:pt>
                <c:pt idx="237">
                  <c:v>7.7</c:v>
                </c:pt>
                <c:pt idx="238">
                  <c:v>7.52</c:v>
                </c:pt>
                <c:pt idx="239">
                  <c:v>7.87</c:v>
                </c:pt>
                <c:pt idx="240">
                  <c:v>7.5</c:v>
                </c:pt>
                <c:pt idx="241">
                  <c:v>7.53</c:v>
                </c:pt>
                <c:pt idx="242">
                  <c:v>7.7</c:v>
                </c:pt>
                <c:pt idx="243">
                  <c:v>7.76</c:v>
                </c:pt>
                <c:pt idx="244">
                  <c:v>7.71</c:v>
                </c:pt>
                <c:pt idx="245">
                  <c:v>7.57</c:v>
                </c:pt>
                <c:pt idx="246">
                  <c:v>8.0299999999999994</c:v>
                </c:pt>
                <c:pt idx="247">
                  <c:v>9</c:v>
                </c:pt>
                <c:pt idx="248">
                  <c:v>8.5299999999999994</c:v>
                </c:pt>
                <c:pt idx="249">
                  <c:v>9.2899999999999991</c:v>
                </c:pt>
                <c:pt idx="250">
                  <c:v>8.98</c:v>
                </c:pt>
                <c:pt idx="251">
                  <c:v>8.98</c:v>
                </c:pt>
                <c:pt idx="252">
                  <c:v>8.91</c:v>
                </c:pt>
                <c:pt idx="253">
                  <c:v>8.7899999999999991</c:v>
                </c:pt>
                <c:pt idx="254">
                  <c:v>8.6999999999999993</c:v>
                </c:pt>
                <c:pt idx="255">
                  <c:v>8.75</c:v>
                </c:pt>
                <c:pt idx="256">
                  <c:v>8.6999999999999993</c:v>
                </c:pt>
                <c:pt idx="257">
                  <c:v>8.73</c:v>
                </c:pt>
                <c:pt idx="258">
                  <c:v>8.61</c:v>
                </c:pt>
                <c:pt idx="259">
                  <c:v>8.49</c:v>
                </c:pt>
                <c:pt idx="260">
                  <c:v>8.57</c:v>
                </c:pt>
                <c:pt idx="261">
                  <c:v>8.5299999999999994</c:v>
                </c:pt>
                <c:pt idx="262">
                  <c:v>8.2799999999999994</c:v>
                </c:pt>
                <c:pt idx="263">
                  <c:v>8.25</c:v>
                </c:pt>
                <c:pt idx="264">
                  <c:v>8.3000000000000007</c:v>
                </c:pt>
                <c:pt idx="265">
                  <c:v>8.18</c:v>
                </c:pt>
                <c:pt idx="266">
                  <c:v>8.14</c:v>
                </c:pt>
                <c:pt idx="267">
                  <c:v>8.16</c:v>
                </c:pt>
                <c:pt idx="268">
                  <c:v>8.25</c:v>
                </c:pt>
                <c:pt idx="269">
                  <c:v>8.7100000000000009</c:v>
                </c:pt>
                <c:pt idx="270">
                  <c:v>8.4</c:v>
                </c:pt>
                <c:pt idx="271">
                  <c:v>8.6</c:v>
                </c:pt>
                <c:pt idx="272">
                  <c:v>8.75</c:v>
                </c:pt>
                <c:pt idx="273">
                  <c:v>8.75</c:v>
                </c:pt>
                <c:pt idx="274">
                  <c:v>8.59</c:v>
                </c:pt>
                <c:pt idx="275">
                  <c:v>9.15</c:v>
                </c:pt>
                <c:pt idx="276">
                  <c:v>9.0299999999999994</c:v>
                </c:pt>
                <c:pt idx="277">
                  <c:v>9.0299999999999994</c:v>
                </c:pt>
                <c:pt idx="278">
                  <c:v>9</c:v>
                </c:pt>
                <c:pt idx="279">
                  <c:v>8.9</c:v>
                </c:pt>
                <c:pt idx="280">
                  <c:v>9.31</c:v>
                </c:pt>
                <c:pt idx="281">
                  <c:v>9.32</c:v>
                </c:pt>
                <c:pt idx="282">
                  <c:v>9.24</c:v>
                </c:pt>
                <c:pt idx="283">
                  <c:v>9.32</c:v>
                </c:pt>
                <c:pt idx="284">
                  <c:v>9.2799999999999994</c:v>
                </c:pt>
                <c:pt idx="285">
                  <c:v>9.07</c:v>
                </c:pt>
                <c:pt idx="286">
                  <c:v>9.14</c:v>
                </c:pt>
                <c:pt idx="287">
                  <c:v>9.01</c:v>
                </c:pt>
                <c:pt idx="288">
                  <c:v>9.0500000000000007</c:v>
                </c:pt>
                <c:pt idx="289">
                  <c:v>8.9</c:v>
                </c:pt>
                <c:pt idx="290">
                  <c:v>8.8699999999999992</c:v>
                </c:pt>
                <c:pt idx="291">
                  <c:v>8.5399999999999991</c:v>
                </c:pt>
                <c:pt idx="292">
                  <c:v>8.43</c:v>
                </c:pt>
                <c:pt idx="293">
                  <c:v>8.9499999999999993</c:v>
                </c:pt>
                <c:pt idx="294">
                  <c:v>8.7899999999999991</c:v>
                </c:pt>
                <c:pt idx="295">
                  <c:v>8.59</c:v>
                </c:pt>
                <c:pt idx="296">
                  <c:v>8.44</c:v>
                </c:pt>
                <c:pt idx="297">
                  <c:v>8.3699999999999992</c:v>
                </c:pt>
                <c:pt idx="298">
                  <c:v>8.5399999999999991</c:v>
                </c:pt>
                <c:pt idx="299">
                  <c:v>8.26</c:v>
                </c:pt>
                <c:pt idx="300">
                  <c:v>8.5</c:v>
                </c:pt>
                <c:pt idx="301">
                  <c:v>8.49</c:v>
                </c:pt>
                <c:pt idx="302">
                  <c:v>8.6199999999999992</c:v>
                </c:pt>
                <c:pt idx="303">
                  <c:v>8.74</c:v>
                </c:pt>
                <c:pt idx="304">
                  <c:v>9.06</c:v>
                </c:pt>
                <c:pt idx="305">
                  <c:v>8.98</c:v>
                </c:pt>
                <c:pt idx="306">
                  <c:v>9.01</c:v>
                </c:pt>
                <c:pt idx="307">
                  <c:v>8.9600000000000009</c:v>
                </c:pt>
                <c:pt idx="308">
                  <c:v>9.18</c:v>
                </c:pt>
                <c:pt idx="309">
                  <c:v>9.23</c:v>
                </c:pt>
                <c:pt idx="310">
                  <c:v>9.1999999999999993</c:v>
                </c:pt>
                <c:pt idx="311">
                  <c:v>9.16</c:v>
                </c:pt>
                <c:pt idx="312">
                  <c:v>9.2100000000000009</c:v>
                </c:pt>
                <c:pt idx="313">
                  <c:v>9.2200000000000006</c:v>
                </c:pt>
                <c:pt idx="314">
                  <c:v>8.9700000000000006</c:v>
                </c:pt>
                <c:pt idx="315">
                  <c:v>8.9600000000000009</c:v>
                </c:pt>
                <c:pt idx="316">
                  <c:v>9.14</c:v>
                </c:pt>
                <c:pt idx="317">
                  <c:v>9.11</c:v>
                </c:pt>
                <c:pt idx="318">
                  <c:v>9.1300000000000008</c:v>
                </c:pt>
                <c:pt idx="319">
                  <c:v>8.99</c:v>
                </c:pt>
                <c:pt idx="320">
                  <c:v>9.24</c:v>
                </c:pt>
                <c:pt idx="321">
                  <c:v>9.27</c:v>
                </c:pt>
                <c:pt idx="322">
                  <c:v>9.07</c:v>
                </c:pt>
                <c:pt idx="323">
                  <c:v>9.08</c:v>
                </c:pt>
                <c:pt idx="324">
                  <c:v>9.14</c:v>
                </c:pt>
                <c:pt idx="325">
                  <c:v>8.99</c:v>
                </c:pt>
                <c:pt idx="326">
                  <c:v>8.8800000000000008</c:v>
                </c:pt>
                <c:pt idx="327">
                  <c:v>8.8000000000000007</c:v>
                </c:pt>
                <c:pt idx="328">
                  <c:v>8.8800000000000008</c:v>
                </c:pt>
                <c:pt idx="329">
                  <c:v>9.09</c:v>
                </c:pt>
                <c:pt idx="330">
                  <c:v>9.0399999999999991</c:v>
                </c:pt>
                <c:pt idx="331">
                  <c:v>9.0299999999999994</c:v>
                </c:pt>
                <c:pt idx="332">
                  <c:v>8.8000000000000007</c:v>
                </c:pt>
                <c:pt idx="333">
                  <c:v>8.6</c:v>
                </c:pt>
                <c:pt idx="334">
                  <c:v>8.75</c:v>
                </c:pt>
                <c:pt idx="335">
                  <c:v>8.67</c:v>
                </c:pt>
                <c:pt idx="336">
                  <c:v>8.6199999999999992</c:v>
                </c:pt>
                <c:pt idx="337">
                  <c:v>8.5399999999999991</c:v>
                </c:pt>
                <c:pt idx="338">
                  <c:v>8.27</c:v>
                </c:pt>
                <c:pt idx="339">
                  <c:v>7.88</c:v>
                </c:pt>
                <c:pt idx="340">
                  <c:v>7.75</c:v>
                </c:pt>
                <c:pt idx="341">
                  <c:v>7.67</c:v>
                </c:pt>
                <c:pt idx="342">
                  <c:v>7.7</c:v>
                </c:pt>
                <c:pt idx="343">
                  <c:v>7.7</c:v>
                </c:pt>
                <c:pt idx="344">
                  <c:v>7.7</c:v>
                </c:pt>
                <c:pt idx="345">
                  <c:v>7.85</c:v>
                </c:pt>
                <c:pt idx="346">
                  <c:v>7.87</c:v>
                </c:pt>
                <c:pt idx="347">
                  <c:v>7.81</c:v>
                </c:pt>
                <c:pt idx="348">
                  <c:v>7.76</c:v>
                </c:pt>
                <c:pt idx="349">
                  <c:v>7.78</c:v>
                </c:pt>
                <c:pt idx="350">
                  <c:v>7.65</c:v>
                </c:pt>
                <c:pt idx="351">
                  <c:v>7.79</c:v>
                </c:pt>
                <c:pt idx="352">
                  <c:v>7.97</c:v>
                </c:pt>
                <c:pt idx="353">
                  <c:v>7.97</c:v>
                </c:pt>
                <c:pt idx="354">
                  <c:v>8.0399999999999991</c:v>
                </c:pt>
                <c:pt idx="355">
                  <c:v>7.91</c:v>
                </c:pt>
                <c:pt idx="356">
                  <c:v>7.71</c:v>
                </c:pt>
                <c:pt idx="357">
                  <c:v>7.7</c:v>
                </c:pt>
                <c:pt idx="358">
                  <c:v>7.89</c:v>
                </c:pt>
                <c:pt idx="359">
                  <c:v>7.75</c:v>
                </c:pt>
                <c:pt idx="360">
                  <c:v>7.51</c:v>
                </c:pt>
                <c:pt idx="361">
                  <c:v>7.5</c:v>
                </c:pt>
                <c:pt idx="362">
                  <c:v>7.27</c:v>
                </c:pt>
                <c:pt idx="363">
                  <c:v>7.42</c:v>
                </c:pt>
                <c:pt idx="364">
                  <c:v>7.37</c:v>
                </c:pt>
                <c:pt idx="365">
                  <c:v>7.55</c:v>
                </c:pt>
                <c:pt idx="366">
                  <c:v>7.5</c:v>
                </c:pt>
                <c:pt idx="367">
                  <c:v>7.45</c:v>
                </c:pt>
                <c:pt idx="368">
                  <c:v>7.61</c:v>
                </c:pt>
                <c:pt idx="369">
                  <c:v>7.4</c:v>
                </c:pt>
                <c:pt idx="370">
                  <c:v>7.43</c:v>
                </c:pt>
                <c:pt idx="371">
                  <c:v>7.38</c:v>
                </c:pt>
                <c:pt idx="372">
                  <c:v>7.29</c:v>
                </c:pt>
                <c:pt idx="373">
                  <c:v>7.35</c:v>
                </c:pt>
                <c:pt idx="374">
                  <c:v>7.4</c:v>
                </c:pt>
                <c:pt idx="375">
                  <c:v>7.5</c:v>
                </c:pt>
                <c:pt idx="376">
                  <c:v>7.57</c:v>
                </c:pt>
                <c:pt idx="377">
                  <c:v>7.58</c:v>
                </c:pt>
                <c:pt idx="378">
                  <c:v>7.54</c:v>
                </c:pt>
                <c:pt idx="379">
                  <c:v>7.53</c:v>
                </c:pt>
                <c:pt idx="380">
                  <c:v>7.4</c:v>
                </c:pt>
                <c:pt idx="381">
                  <c:v>7.59</c:v>
                </c:pt>
                <c:pt idx="382">
                  <c:v>7.76</c:v>
                </c:pt>
                <c:pt idx="383">
                  <c:v>7.67</c:v>
                </c:pt>
                <c:pt idx="384">
                  <c:v>7.28</c:v>
                </c:pt>
                <c:pt idx="385">
                  <c:v>7.29</c:v>
                </c:pt>
                <c:pt idx="386">
                  <c:v>7.64</c:v>
                </c:pt>
                <c:pt idx="387">
                  <c:v>7.55</c:v>
                </c:pt>
                <c:pt idx="388">
                  <c:v>7.7</c:v>
                </c:pt>
                <c:pt idx="389">
                  <c:v>7.7</c:v>
                </c:pt>
                <c:pt idx="390">
                  <c:v>7.84</c:v>
                </c:pt>
                <c:pt idx="391">
                  <c:v>7.65</c:v>
                </c:pt>
                <c:pt idx="392">
                  <c:v>7.6</c:v>
                </c:pt>
                <c:pt idx="393">
                  <c:v>7.47</c:v>
                </c:pt>
                <c:pt idx="394">
                  <c:v>7.5</c:v>
                </c:pt>
                <c:pt idx="395">
                  <c:v>7.43</c:v>
                </c:pt>
                <c:pt idx="396">
                  <c:v>7.54</c:v>
                </c:pt>
                <c:pt idx="397">
                  <c:v>7.52</c:v>
                </c:pt>
                <c:pt idx="398">
                  <c:v>7.46</c:v>
                </c:pt>
                <c:pt idx="399">
                  <c:v>7.5</c:v>
                </c:pt>
                <c:pt idx="400">
                  <c:v>7.9</c:v>
                </c:pt>
                <c:pt idx="401">
                  <c:v>8.0299999999999994</c:v>
                </c:pt>
                <c:pt idx="402">
                  <c:v>8.3699999999999992</c:v>
                </c:pt>
                <c:pt idx="403">
                  <c:v>8.57</c:v>
                </c:pt>
                <c:pt idx="404">
                  <c:v>8.5</c:v>
                </c:pt>
                <c:pt idx="405">
                  <c:v>8.3699999999999992</c:v>
                </c:pt>
                <c:pt idx="406">
                  <c:v>8.48</c:v>
                </c:pt>
                <c:pt idx="407">
                  <c:v>8.5</c:v>
                </c:pt>
                <c:pt idx="408">
                  <c:v>8.44</c:v>
                </c:pt>
                <c:pt idx="409">
                  <c:v>8.49</c:v>
                </c:pt>
                <c:pt idx="410">
                  <c:v>8.5500000000000007</c:v>
                </c:pt>
                <c:pt idx="411">
                  <c:v>8.3800000000000008</c:v>
                </c:pt>
                <c:pt idx="412">
                  <c:v>8.4700000000000006</c:v>
                </c:pt>
                <c:pt idx="413">
                  <c:v>8.65</c:v>
                </c:pt>
                <c:pt idx="414">
                  <c:v>8.6300000000000008</c:v>
                </c:pt>
                <c:pt idx="415">
                  <c:v>8.66</c:v>
                </c:pt>
                <c:pt idx="416">
                  <c:v>8.52</c:v>
                </c:pt>
                <c:pt idx="417">
                  <c:v>8.6300000000000008</c:v>
                </c:pt>
                <c:pt idx="418">
                  <c:v>8.6199999999999992</c:v>
                </c:pt>
                <c:pt idx="419">
                  <c:v>8.66</c:v>
                </c:pt>
                <c:pt idx="420">
                  <c:v>8.7200000000000006</c:v>
                </c:pt>
                <c:pt idx="421">
                  <c:v>8.77</c:v>
                </c:pt>
                <c:pt idx="422">
                  <c:v>8.89</c:v>
                </c:pt>
                <c:pt idx="423">
                  <c:v>9.3800000000000008</c:v>
                </c:pt>
                <c:pt idx="424">
                  <c:v>9.0500000000000007</c:v>
                </c:pt>
                <c:pt idx="425">
                  <c:v>9.25</c:v>
                </c:pt>
                <c:pt idx="426">
                  <c:v>9.1</c:v>
                </c:pt>
                <c:pt idx="427">
                  <c:v>8.93</c:v>
                </c:pt>
                <c:pt idx="428">
                  <c:v>9.1199999999999992</c:v>
                </c:pt>
                <c:pt idx="429">
                  <c:v>8.9600000000000009</c:v>
                </c:pt>
                <c:pt idx="430">
                  <c:v>8.89</c:v>
                </c:pt>
                <c:pt idx="431">
                  <c:v>9.09</c:v>
                </c:pt>
                <c:pt idx="432">
                  <c:v>9.26</c:v>
                </c:pt>
                <c:pt idx="433">
                  <c:v>9.4600000000000009</c:v>
                </c:pt>
                <c:pt idx="434">
                  <c:v>9.9700000000000006</c:v>
                </c:pt>
                <c:pt idx="435">
                  <c:v>10.119999999999999</c:v>
                </c:pt>
                <c:pt idx="436">
                  <c:v>9.9499999999999993</c:v>
                </c:pt>
                <c:pt idx="437">
                  <c:v>9.4600000000000009</c:v>
                </c:pt>
                <c:pt idx="438">
                  <c:v>9.36</c:v>
                </c:pt>
                <c:pt idx="439">
                  <c:v>9.56</c:v>
                </c:pt>
                <c:pt idx="440">
                  <c:v>9.6</c:v>
                </c:pt>
                <c:pt idx="441">
                  <c:v>9.43</c:v>
                </c:pt>
                <c:pt idx="442">
                  <c:v>9.2200000000000006</c:v>
                </c:pt>
                <c:pt idx="443">
                  <c:v>9.5399999999999991</c:v>
                </c:pt>
                <c:pt idx="444">
                  <c:v>9.5500000000000007</c:v>
                </c:pt>
                <c:pt idx="445">
                  <c:v>9.4600000000000009</c:v>
                </c:pt>
                <c:pt idx="446">
                  <c:v>9.57</c:v>
                </c:pt>
                <c:pt idx="447">
                  <c:v>9.74</c:v>
                </c:pt>
                <c:pt idx="448">
                  <c:v>9.6300000000000008</c:v>
                </c:pt>
                <c:pt idx="449">
                  <c:v>9.6</c:v>
                </c:pt>
                <c:pt idx="450">
                  <c:v>9.7200000000000006</c:v>
                </c:pt>
                <c:pt idx="451">
                  <c:v>10.01</c:v>
                </c:pt>
                <c:pt idx="452">
                  <c:v>9.9499999999999993</c:v>
                </c:pt>
                <c:pt idx="453">
                  <c:v>9.7899999999999991</c:v>
                </c:pt>
                <c:pt idx="454">
                  <c:v>9.9</c:v>
                </c:pt>
                <c:pt idx="455">
                  <c:v>10.029999999999999</c:v>
                </c:pt>
                <c:pt idx="456">
                  <c:v>9.98</c:v>
                </c:pt>
                <c:pt idx="457">
                  <c:v>10.15</c:v>
                </c:pt>
                <c:pt idx="458">
                  <c:v>10.77</c:v>
                </c:pt>
                <c:pt idx="459">
                  <c:v>11.43</c:v>
                </c:pt>
                <c:pt idx="460">
                  <c:v>10.99</c:v>
                </c:pt>
                <c:pt idx="461">
                  <c:v>10.7</c:v>
                </c:pt>
                <c:pt idx="462">
                  <c:v>10.7</c:v>
                </c:pt>
                <c:pt idx="463">
                  <c:v>11.75</c:v>
                </c:pt>
                <c:pt idx="464">
                  <c:v>11.57</c:v>
                </c:pt>
                <c:pt idx="465">
                  <c:v>11.15</c:v>
                </c:pt>
                <c:pt idx="466">
                  <c:v>11</c:v>
                </c:pt>
                <c:pt idx="467">
                  <c:v>10.95</c:v>
                </c:pt>
                <c:pt idx="468">
                  <c:v>10.27</c:v>
                </c:pt>
                <c:pt idx="469">
                  <c:v>9.89</c:v>
                </c:pt>
                <c:pt idx="470">
                  <c:v>10.3</c:v>
                </c:pt>
                <c:pt idx="471">
                  <c:v>10.74</c:v>
                </c:pt>
                <c:pt idx="472">
                  <c:v>10.85</c:v>
                </c:pt>
                <c:pt idx="473">
                  <c:v>10.68</c:v>
                </c:pt>
                <c:pt idx="474">
                  <c:v>10.54</c:v>
                </c:pt>
                <c:pt idx="475">
                  <c:v>10.55</c:v>
                </c:pt>
                <c:pt idx="476">
                  <c:v>10.53</c:v>
                </c:pt>
                <c:pt idx="477">
                  <c:v>10.5</c:v>
                </c:pt>
                <c:pt idx="478">
                  <c:v>10.52</c:v>
                </c:pt>
                <c:pt idx="479">
                  <c:v>10.55</c:v>
                </c:pt>
                <c:pt idx="480">
                  <c:v>10.71</c:v>
                </c:pt>
                <c:pt idx="481">
                  <c:v>10.71</c:v>
                </c:pt>
                <c:pt idx="482">
                  <c:v>10.82</c:v>
                </c:pt>
                <c:pt idx="483">
                  <c:v>10.75</c:v>
                </c:pt>
                <c:pt idx="484">
                  <c:v>10.62</c:v>
                </c:pt>
                <c:pt idx="485">
                  <c:v>10.63</c:v>
                </c:pt>
                <c:pt idx="486">
                  <c:v>10.73</c:v>
                </c:pt>
                <c:pt idx="487">
                  <c:v>10.57</c:v>
                </c:pt>
                <c:pt idx="488">
                  <c:v>10.51</c:v>
                </c:pt>
                <c:pt idx="489">
                  <c:v>10.6</c:v>
                </c:pt>
                <c:pt idx="490">
                  <c:v>10.96</c:v>
                </c:pt>
                <c:pt idx="491">
                  <c:v>10.73</c:v>
                </c:pt>
                <c:pt idx="492">
                  <c:v>10.66</c:v>
                </c:pt>
                <c:pt idx="493">
                  <c:v>11.12</c:v>
                </c:pt>
                <c:pt idx="494">
                  <c:v>11.16</c:v>
                </c:pt>
                <c:pt idx="495">
                  <c:v>11.23</c:v>
                </c:pt>
                <c:pt idx="496">
                  <c:v>11.18</c:v>
                </c:pt>
                <c:pt idx="497">
                  <c:v>10.77</c:v>
                </c:pt>
                <c:pt idx="498">
                  <c:v>10.65</c:v>
                </c:pt>
                <c:pt idx="499">
                  <c:v>10.64</c:v>
                </c:pt>
                <c:pt idx="500">
                  <c:v>10.57</c:v>
                </c:pt>
                <c:pt idx="501">
                  <c:v>9.7799999999999994</c:v>
                </c:pt>
                <c:pt idx="502">
                  <c:v>9.6999999999999993</c:v>
                </c:pt>
                <c:pt idx="503">
                  <c:v>9.57</c:v>
                </c:pt>
                <c:pt idx="504">
                  <c:v>9.52</c:v>
                </c:pt>
                <c:pt idx="505">
                  <c:v>9.49</c:v>
                </c:pt>
                <c:pt idx="506">
                  <c:v>9.5299999999999994</c:v>
                </c:pt>
                <c:pt idx="507">
                  <c:v>9.66</c:v>
                </c:pt>
                <c:pt idx="508">
                  <c:v>9.68</c:v>
                </c:pt>
                <c:pt idx="509">
                  <c:v>9.59</c:v>
                </c:pt>
                <c:pt idx="510">
                  <c:v>9.5500000000000007</c:v>
                </c:pt>
                <c:pt idx="511">
                  <c:v>9.34</c:v>
                </c:pt>
                <c:pt idx="512">
                  <c:v>9.35</c:v>
                </c:pt>
                <c:pt idx="513">
                  <c:v>9.56</c:v>
                </c:pt>
                <c:pt idx="514">
                  <c:v>9.6199999999999992</c:v>
                </c:pt>
                <c:pt idx="515">
                  <c:v>9.4</c:v>
                </c:pt>
                <c:pt idx="516">
                  <c:v>9.5399999999999991</c:v>
                </c:pt>
                <c:pt idx="517">
                  <c:v>9.6300000000000008</c:v>
                </c:pt>
                <c:pt idx="518">
                  <c:v>10.02</c:v>
                </c:pt>
                <c:pt idx="519">
                  <c:v>9.8000000000000007</c:v>
                </c:pt>
                <c:pt idx="520">
                  <c:v>9.83</c:v>
                </c:pt>
                <c:pt idx="521">
                  <c:v>9.75</c:v>
                </c:pt>
                <c:pt idx="522">
                  <c:v>9.75</c:v>
                </c:pt>
                <c:pt idx="523">
                  <c:v>9.56</c:v>
                </c:pt>
                <c:pt idx="524">
                  <c:v>9.4600000000000009</c:v>
                </c:pt>
                <c:pt idx="525">
                  <c:v>9.57</c:v>
                </c:pt>
                <c:pt idx="526">
                  <c:v>9.6199999999999992</c:v>
                </c:pt>
                <c:pt idx="527">
                  <c:v>9.85</c:v>
                </c:pt>
                <c:pt idx="528">
                  <c:v>9.85</c:v>
                </c:pt>
                <c:pt idx="529">
                  <c:v>9.8800000000000008</c:v>
                </c:pt>
                <c:pt idx="530">
                  <c:v>9.77</c:v>
                </c:pt>
                <c:pt idx="531">
                  <c:v>9.36</c:v>
                </c:pt>
                <c:pt idx="532">
                  <c:v>9.42</c:v>
                </c:pt>
                <c:pt idx="533">
                  <c:v>9.3000000000000007</c:v>
                </c:pt>
                <c:pt idx="534">
                  <c:v>9.6199999999999992</c:v>
                </c:pt>
                <c:pt idx="535">
                  <c:v>9.7100000000000009</c:v>
                </c:pt>
                <c:pt idx="536">
                  <c:v>10.130000000000001</c:v>
                </c:pt>
                <c:pt idx="537">
                  <c:v>10.14</c:v>
                </c:pt>
                <c:pt idx="538">
                  <c:v>10.18</c:v>
                </c:pt>
                <c:pt idx="539">
                  <c:v>10.35</c:v>
                </c:pt>
                <c:pt idx="540">
                  <c:v>10.4</c:v>
                </c:pt>
                <c:pt idx="541">
                  <c:v>10.27</c:v>
                </c:pt>
                <c:pt idx="542">
                  <c:v>10.130000000000001</c:v>
                </c:pt>
                <c:pt idx="543">
                  <c:v>10.15</c:v>
                </c:pt>
                <c:pt idx="544">
                  <c:v>10.14</c:v>
                </c:pt>
                <c:pt idx="545">
                  <c:v>9.83</c:v>
                </c:pt>
                <c:pt idx="546">
                  <c:v>10.6</c:v>
                </c:pt>
                <c:pt idx="547">
                  <c:v>10.4</c:v>
                </c:pt>
                <c:pt idx="548">
                  <c:v>10.52</c:v>
                </c:pt>
                <c:pt idx="549">
                  <c:v>10.51</c:v>
                </c:pt>
                <c:pt idx="550">
                  <c:v>10.3</c:v>
                </c:pt>
                <c:pt idx="551">
                  <c:v>9.75</c:v>
                </c:pt>
                <c:pt idx="552">
                  <c:v>10.97</c:v>
                </c:pt>
                <c:pt idx="553">
                  <c:v>11.28</c:v>
                </c:pt>
                <c:pt idx="554">
                  <c:v>11.71</c:v>
                </c:pt>
                <c:pt idx="555">
                  <c:v>11.29</c:v>
                </c:pt>
                <c:pt idx="556">
                  <c:v>11.36</c:v>
                </c:pt>
                <c:pt idx="557">
                  <c:v>11.08</c:v>
                </c:pt>
                <c:pt idx="558">
                  <c:v>10.88</c:v>
                </c:pt>
                <c:pt idx="559">
                  <c:v>10.89</c:v>
                </c:pt>
                <c:pt idx="560">
                  <c:v>11.05</c:v>
                </c:pt>
                <c:pt idx="561">
                  <c:v>10.96</c:v>
                </c:pt>
                <c:pt idx="562">
                  <c:v>10.99</c:v>
                </c:pt>
                <c:pt idx="563">
                  <c:v>10.89</c:v>
                </c:pt>
                <c:pt idx="564">
                  <c:v>10.76</c:v>
                </c:pt>
                <c:pt idx="565">
                  <c:v>10.97</c:v>
                </c:pt>
                <c:pt idx="566">
                  <c:v>10.76</c:v>
                </c:pt>
                <c:pt idx="567">
                  <c:v>10.46</c:v>
                </c:pt>
                <c:pt idx="568">
                  <c:v>10.8</c:v>
                </c:pt>
                <c:pt idx="569">
                  <c:v>11.86</c:v>
                </c:pt>
                <c:pt idx="570">
                  <c:v>12.05</c:v>
                </c:pt>
                <c:pt idx="571">
                  <c:v>11.71</c:v>
                </c:pt>
                <c:pt idx="572">
                  <c:v>11.96</c:v>
                </c:pt>
                <c:pt idx="573">
                  <c:v>11.82</c:v>
                </c:pt>
                <c:pt idx="574">
                  <c:v>12.18</c:v>
                </c:pt>
                <c:pt idx="575">
                  <c:v>12.29</c:v>
                </c:pt>
                <c:pt idx="576">
                  <c:v>12.23</c:v>
                </c:pt>
                <c:pt idx="577">
                  <c:v>12.27</c:v>
                </c:pt>
                <c:pt idx="578">
                  <c:v>12.3</c:v>
                </c:pt>
                <c:pt idx="579">
                  <c:v>12.82</c:v>
                </c:pt>
                <c:pt idx="580">
                  <c:v>12.75</c:v>
                </c:pt>
                <c:pt idx="581">
                  <c:v>12.57</c:v>
                </c:pt>
                <c:pt idx="582">
                  <c:v>12.9</c:v>
                </c:pt>
                <c:pt idx="583">
                  <c:v>12.91</c:v>
                </c:pt>
                <c:pt idx="584">
                  <c:v>12.88</c:v>
                </c:pt>
                <c:pt idx="585">
                  <c:v>12.83</c:v>
                </c:pt>
                <c:pt idx="586">
                  <c:v>12.87</c:v>
                </c:pt>
                <c:pt idx="587">
                  <c:v>12.9</c:v>
                </c:pt>
                <c:pt idx="588">
                  <c:v>12.74</c:v>
                </c:pt>
                <c:pt idx="589">
                  <c:v>12.84</c:v>
                </c:pt>
                <c:pt idx="590">
                  <c:v>13.1</c:v>
                </c:pt>
                <c:pt idx="591">
                  <c:v>13.59</c:v>
                </c:pt>
                <c:pt idx="592">
                  <c:v>14.01</c:v>
                </c:pt>
                <c:pt idx="593">
                  <c:v>14.01</c:v>
                </c:pt>
                <c:pt idx="594">
                  <c:v>14.27</c:v>
                </c:pt>
                <c:pt idx="595">
                  <c:v>14.88</c:v>
                </c:pt>
                <c:pt idx="596">
                  <c:v>14.29</c:v>
                </c:pt>
                <c:pt idx="597">
                  <c:v>14.73</c:v>
                </c:pt>
                <c:pt idx="598">
                  <c:v>14.94</c:v>
                </c:pt>
                <c:pt idx="599">
                  <c:v>14.58</c:v>
                </c:pt>
                <c:pt idx="600">
                  <c:v>15.02</c:v>
                </c:pt>
                <c:pt idx="601">
                  <c:v>15.05</c:v>
                </c:pt>
                <c:pt idx="602">
                  <c:v>15.54</c:v>
                </c:pt>
                <c:pt idx="603">
                  <c:v>16.27</c:v>
                </c:pt>
                <c:pt idx="604">
                  <c:v>16.02</c:v>
                </c:pt>
                <c:pt idx="605">
                  <c:v>15.6</c:v>
                </c:pt>
                <c:pt idx="606">
                  <c:v>16.14</c:v>
                </c:pt>
                <c:pt idx="607">
                  <c:v>16.39</c:v>
                </c:pt>
                <c:pt idx="608">
                  <c:v>16.3</c:v>
                </c:pt>
                <c:pt idx="609">
                  <c:v>16.190000000000001</c:v>
                </c:pt>
                <c:pt idx="610">
                  <c:v>16.760000000000002</c:v>
                </c:pt>
                <c:pt idx="611">
                  <c:v>16.5</c:v>
                </c:pt>
                <c:pt idx="612">
                  <c:v>16.54</c:v>
                </c:pt>
                <c:pt idx="613">
                  <c:v>16.2</c:v>
                </c:pt>
                <c:pt idx="614">
                  <c:v>16.02</c:v>
                </c:pt>
                <c:pt idx="615">
                  <c:v>16.25</c:v>
                </c:pt>
                <c:pt idx="616">
                  <c:v>16.25</c:v>
                </c:pt>
                <c:pt idx="617">
                  <c:v>16.05</c:v>
                </c:pt>
                <c:pt idx="618">
                  <c:v>15.79</c:v>
                </c:pt>
                <c:pt idx="619">
                  <c:v>16.21</c:v>
                </c:pt>
                <c:pt idx="620">
                  <c:v>16.23</c:v>
                </c:pt>
                <c:pt idx="621">
                  <c:v>16.36</c:v>
                </c:pt>
                <c:pt idx="622">
                  <c:v>16.41</c:v>
                </c:pt>
                <c:pt idx="623">
                  <c:v>16.55</c:v>
                </c:pt>
                <c:pt idx="624">
                  <c:v>16.82</c:v>
                </c:pt>
                <c:pt idx="625">
                  <c:v>17.11</c:v>
                </c:pt>
                <c:pt idx="626">
                  <c:v>17.579999999999998</c:v>
                </c:pt>
                <c:pt idx="627">
                  <c:v>17.73</c:v>
                </c:pt>
                <c:pt idx="628">
                  <c:v>17.850000000000001</c:v>
                </c:pt>
                <c:pt idx="629">
                  <c:v>17.739999999999998</c:v>
                </c:pt>
                <c:pt idx="630">
                  <c:v>17.68</c:v>
                </c:pt>
                <c:pt idx="631">
                  <c:v>17.59</c:v>
                </c:pt>
                <c:pt idx="632">
                  <c:v>17.489999999999998</c:v>
                </c:pt>
                <c:pt idx="633">
                  <c:v>17.489999999999998</c:v>
                </c:pt>
                <c:pt idx="634">
                  <c:v>17.64</c:v>
                </c:pt>
                <c:pt idx="635">
                  <c:v>17.510000000000002</c:v>
                </c:pt>
                <c:pt idx="636">
                  <c:v>17.22</c:v>
                </c:pt>
                <c:pt idx="637">
                  <c:v>17.09</c:v>
                </c:pt>
                <c:pt idx="638">
                  <c:v>17.02</c:v>
                </c:pt>
                <c:pt idx="639">
                  <c:v>17.48</c:v>
                </c:pt>
                <c:pt idx="640">
                  <c:v>17.68</c:v>
                </c:pt>
                <c:pt idx="641">
                  <c:v>17.18</c:v>
                </c:pt>
                <c:pt idx="642">
                  <c:v>17.05</c:v>
                </c:pt>
                <c:pt idx="643">
                  <c:v>17.350000000000001</c:v>
                </c:pt>
                <c:pt idx="644">
                  <c:v>17.16</c:v>
                </c:pt>
                <c:pt idx="645">
                  <c:v>16.73</c:v>
                </c:pt>
                <c:pt idx="646">
                  <c:v>16.100000000000001</c:v>
                </c:pt>
                <c:pt idx="647">
                  <c:v>16.11</c:v>
                </c:pt>
                <c:pt idx="648">
                  <c:v>16.45</c:v>
                </c:pt>
                <c:pt idx="649">
                  <c:v>16.47</c:v>
                </c:pt>
                <c:pt idx="650">
                  <c:v>16.25</c:v>
                </c:pt>
                <c:pt idx="651">
                  <c:v>15.7</c:v>
                </c:pt>
                <c:pt idx="652">
                  <c:v>15.78</c:v>
                </c:pt>
                <c:pt idx="653">
                  <c:v>15.04</c:v>
                </c:pt>
                <c:pt idx="654">
                  <c:v>14.72</c:v>
                </c:pt>
                <c:pt idx="655">
                  <c:v>16.170000000000002</c:v>
                </c:pt>
                <c:pt idx="656">
                  <c:v>16.489999999999998</c:v>
                </c:pt>
                <c:pt idx="657">
                  <c:v>17.12</c:v>
                </c:pt>
                <c:pt idx="658">
                  <c:v>17.440000000000001</c:v>
                </c:pt>
                <c:pt idx="659">
                  <c:v>17.25</c:v>
                </c:pt>
                <c:pt idx="660">
                  <c:v>17.23</c:v>
                </c:pt>
                <c:pt idx="661">
                  <c:v>17</c:v>
                </c:pt>
                <c:pt idx="662">
                  <c:v>16.88</c:v>
                </c:pt>
                <c:pt idx="663">
                  <c:v>16.66</c:v>
                </c:pt>
                <c:pt idx="664">
                  <c:v>16.88</c:v>
                </c:pt>
                <c:pt idx="665">
                  <c:v>16.75</c:v>
                </c:pt>
                <c:pt idx="666">
                  <c:v>16.91</c:v>
                </c:pt>
                <c:pt idx="667">
                  <c:v>17.86</c:v>
                </c:pt>
                <c:pt idx="668">
                  <c:v>18.11</c:v>
                </c:pt>
                <c:pt idx="669">
                  <c:v>18</c:v>
                </c:pt>
                <c:pt idx="670">
                  <c:v>18.07</c:v>
                </c:pt>
                <c:pt idx="671">
                  <c:v>18.18</c:v>
                </c:pt>
                <c:pt idx="672">
                  <c:v>18.12</c:v>
                </c:pt>
                <c:pt idx="673">
                  <c:v>18.350000000000001</c:v>
                </c:pt>
                <c:pt idx="674">
                  <c:v>17.920000000000002</c:v>
                </c:pt>
                <c:pt idx="675">
                  <c:v>18.010000000000002</c:v>
                </c:pt>
                <c:pt idx="676">
                  <c:v>17.989999999999998</c:v>
                </c:pt>
                <c:pt idx="677">
                  <c:v>17.66</c:v>
                </c:pt>
                <c:pt idx="678">
                  <c:v>16.559999999999999</c:v>
                </c:pt>
                <c:pt idx="679">
                  <c:v>16.7</c:v>
                </c:pt>
                <c:pt idx="680">
                  <c:v>16.899999999999999</c:v>
                </c:pt>
                <c:pt idx="681">
                  <c:v>16.64</c:v>
                </c:pt>
                <c:pt idx="682">
                  <c:v>16.36</c:v>
                </c:pt>
                <c:pt idx="683">
                  <c:v>16.43</c:v>
                </c:pt>
                <c:pt idx="684">
                  <c:v>16.05</c:v>
                </c:pt>
                <c:pt idx="685">
                  <c:v>15.73</c:v>
                </c:pt>
                <c:pt idx="686">
                  <c:v>15.48</c:v>
                </c:pt>
                <c:pt idx="687">
                  <c:v>15.74</c:v>
                </c:pt>
                <c:pt idx="688">
                  <c:v>16</c:v>
                </c:pt>
                <c:pt idx="689">
                  <c:v>15.5</c:v>
                </c:pt>
                <c:pt idx="690">
                  <c:v>15.35</c:v>
                </c:pt>
                <c:pt idx="691">
                  <c:v>15.62</c:v>
                </c:pt>
                <c:pt idx="692">
                  <c:v>15.45</c:v>
                </c:pt>
                <c:pt idx="693">
                  <c:v>15.38</c:v>
                </c:pt>
                <c:pt idx="694">
                  <c:v>15.33</c:v>
                </c:pt>
                <c:pt idx="695">
                  <c:v>15.47</c:v>
                </c:pt>
                <c:pt idx="696">
                  <c:v>15.78</c:v>
                </c:pt>
                <c:pt idx="697">
                  <c:v>16.420000000000002</c:v>
                </c:pt>
                <c:pt idx="698">
                  <c:v>16.98</c:v>
                </c:pt>
                <c:pt idx="699">
                  <c:v>17.02</c:v>
                </c:pt>
                <c:pt idx="700">
                  <c:v>17.05</c:v>
                </c:pt>
                <c:pt idx="701">
                  <c:v>17.36</c:v>
                </c:pt>
                <c:pt idx="702">
                  <c:v>17.84</c:v>
                </c:pt>
                <c:pt idx="703">
                  <c:v>16.940000000000001</c:v>
                </c:pt>
                <c:pt idx="704">
                  <c:v>16.52</c:v>
                </c:pt>
                <c:pt idx="705">
                  <c:v>17.239999999999998</c:v>
                </c:pt>
                <c:pt idx="706">
                  <c:v>17.739999999999998</c:v>
                </c:pt>
                <c:pt idx="707">
                  <c:v>17.8</c:v>
                </c:pt>
                <c:pt idx="708">
                  <c:v>18.12</c:v>
                </c:pt>
                <c:pt idx="709">
                  <c:v>18.5</c:v>
                </c:pt>
                <c:pt idx="710">
                  <c:v>18.190000000000001</c:v>
                </c:pt>
                <c:pt idx="711">
                  <c:v>18.600000000000001</c:v>
                </c:pt>
                <c:pt idx="712">
                  <c:v>18.2</c:v>
                </c:pt>
                <c:pt idx="713">
                  <c:v>18.48</c:v>
                </c:pt>
                <c:pt idx="714">
                  <c:v>18.39</c:v>
                </c:pt>
                <c:pt idx="715">
                  <c:v>17.95</c:v>
                </c:pt>
                <c:pt idx="716">
                  <c:v>18.05</c:v>
                </c:pt>
                <c:pt idx="717">
                  <c:v>17.77</c:v>
                </c:pt>
                <c:pt idx="718">
                  <c:v>17.73</c:v>
                </c:pt>
                <c:pt idx="719">
                  <c:v>17.86</c:v>
                </c:pt>
                <c:pt idx="720">
                  <c:v>18.14</c:v>
                </c:pt>
                <c:pt idx="721">
                  <c:v>18.899999999999999</c:v>
                </c:pt>
                <c:pt idx="722">
                  <c:v>18.29</c:v>
                </c:pt>
                <c:pt idx="723">
                  <c:v>17.73</c:v>
                </c:pt>
                <c:pt idx="724">
                  <c:v>18.27</c:v>
                </c:pt>
                <c:pt idx="725">
                  <c:v>17.59</c:v>
                </c:pt>
                <c:pt idx="726">
                  <c:v>17.5</c:v>
                </c:pt>
                <c:pt idx="727">
                  <c:v>16.82</c:v>
                </c:pt>
                <c:pt idx="728">
                  <c:v>16.8</c:v>
                </c:pt>
                <c:pt idx="729">
                  <c:v>17.600000000000001</c:v>
                </c:pt>
                <c:pt idx="730">
                  <c:v>17.440000000000001</c:v>
                </c:pt>
                <c:pt idx="731">
                  <c:v>17.5</c:v>
                </c:pt>
                <c:pt idx="732">
                  <c:v>17.170000000000002</c:v>
                </c:pt>
                <c:pt idx="733">
                  <c:v>17.32</c:v>
                </c:pt>
                <c:pt idx="734">
                  <c:v>16.98</c:v>
                </c:pt>
                <c:pt idx="735">
                  <c:v>17.07</c:v>
                </c:pt>
                <c:pt idx="736">
                  <c:v>16.45</c:v>
                </c:pt>
                <c:pt idx="737">
                  <c:v>16.46</c:v>
                </c:pt>
                <c:pt idx="738">
                  <c:v>15.8</c:v>
                </c:pt>
                <c:pt idx="739">
                  <c:v>15.77</c:v>
                </c:pt>
                <c:pt idx="740">
                  <c:v>15.44</c:v>
                </c:pt>
                <c:pt idx="741">
                  <c:v>15.22</c:v>
                </c:pt>
                <c:pt idx="742">
                  <c:v>15.39</c:v>
                </c:pt>
                <c:pt idx="743">
                  <c:v>15.27</c:v>
                </c:pt>
                <c:pt idx="744">
                  <c:v>15.31</c:v>
                </c:pt>
                <c:pt idx="745">
                  <c:v>15.44</c:v>
                </c:pt>
                <c:pt idx="746">
                  <c:v>15.76</c:v>
                </c:pt>
                <c:pt idx="747">
                  <c:v>15.88</c:v>
                </c:pt>
                <c:pt idx="748">
                  <c:v>15.91</c:v>
                </c:pt>
                <c:pt idx="749">
                  <c:v>16.16</c:v>
                </c:pt>
                <c:pt idx="750">
                  <c:v>16.73</c:v>
                </c:pt>
                <c:pt idx="751">
                  <c:v>18.66</c:v>
                </c:pt>
                <c:pt idx="752">
                  <c:v>19.260000000000002</c:v>
                </c:pt>
                <c:pt idx="753">
                  <c:v>19.16</c:v>
                </c:pt>
                <c:pt idx="754">
                  <c:v>19.350000000000001</c:v>
                </c:pt>
                <c:pt idx="755">
                  <c:v>19.59</c:v>
                </c:pt>
                <c:pt idx="756">
                  <c:v>19.27</c:v>
                </c:pt>
                <c:pt idx="757">
                  <c:v>19.170000000000002</c:v>
                </c:pt>
                <c:pt idx="758">
                  <c:v>19.14</c:v>
                </c:pt>
                <c:pt idx="759">
                  <c:v>19.03</c:v>
                </c:pt>
                <c:pt idx="760">
                  <c:v>19.34</c:v>
                </c:pt>
                <c:pt idx="761">
                  <c:v>19.059999999999999</c:v>
                </c:pt>
                <c:pt idx="762">
                  <c:v>19.05</c:v>
                </c:pt>
                <c:pt idx="763">
                  <c:v>19.05</c:v>
                </c:pt>
                <c:pt idx="764">
                  <c:v>19.16</c:v>
                </c:pt>
                <c:pt idx="765">
                  <c:v>19.36</c:v>
                </c:pt>
                <c:pt idx="766">
                  <c:v>19.57</c:v>
                </c:pt>
                <c:pt idx="767">
                  <c:v>19.77</c:v>
                </c:pt>
                <c:pt idx="768">
                  <c:v>20.16</c:v>
                </c:pt>
                <c:pt idx="769">
                  <c:v>21.09</c:v>
                </c:pt>
                <c:pt idx="770">
                  <c:v>21.03</c:v>
                </c:pt>
                <c:pt idx="771">
                  <c:v>21.29</c:v>
                </c:pt>
                <c:pt idx="772">
                  <c:v>21.55</c:v>
                </c:pt>
                <c:pt idx="773">
                  <c:v>20.95</c:v>
                </c:pt>
                <c:pt idx="774">
                  <c:v>20.88</c:v>
                </c:pt>
                <c:pt idx="775">
                  <c:v>20.23</c:v>
                </c:pt>
                <c:pt idx="776">
                  <c:v>20.239999999999998</c:v>
                </c:pt>
                <c:pt idx="777">
                  <c:v>20.09</c:v>
                </c:pt>
                <c:pt idx="778">
                  <c:v>20.27</c:v>
                </c:pt>
                <c:pt idx="779">
                  <c:v>20.32</c:v>
                </c:pt>
                <c:pt idx="780">
                  <c:v>20.85</c:v>
                </c:pt>
                <c:pt idx="781">
                  <c:v>20.57</c:v>
                </c:pt>
                <c:pt idx="782">
                  <c:v>20.25</c:v>
                </c:pt>
                <c:pt idx="783">
                  <c:v>20.52</c:v>
                </c:pt>
                <c:pt idx="784">
                  <c:v>19.98</c:v>
                </c:pt>
                <c:pt idx="785">
                  <c:v>20.02</c:v>
                </c:pt>
                <c:pt idx="786">
                  <c:v>20.12</c:v>
                </c:pt>
                <c:pt idx="787">
                  <c:v>20.02</c:v>
                </c:pt>
                <c:pt idx="788">
                  <c:v>20.49</c:v>
                </c:pt>
                <c:pt idx="789">
                  <c:v>20.149999999999999</c:v>
                </c:pt>
                <c:pt idx="790">
                  <c:v>20.5</c:v>
                </c:pt>
                <c:pt idx="791">
                  <c:v>20.39</c:v>
                </c:pt>
                <c:pt idx="792">
                  <c:v>19.97</c:v>
                </c:pt>
                <c:pt idx="793">
                  <c:v>19.38</c:v>
                </c:pt>
                <c:pt idx="794">
                  <c:v>19.12</c:v>
                </c:pt>
                <c:pt idx="795">
                  <c:v>19.399999999999999</c:v>
                </c:pt>
                <c:pt idx="796">
                  <c:v>19.559999999999999</c:v>
                </c:pt>
                <c:pt idx="797">
                  <c:v>20.22</c:v>
                </c:pt>
                <c:pt idx="798">
                  <c:v>19.89</c:v>
                </c:pt>
                <c:pt idx="799">
                  <c:v>20.05</c:v>
                </c:pt>
                <c:pt idx="800">
                  <c:v>20.55</c:v>
                </c:pt>
                <c:pt idx="801">
                  <c:v>20.7</c:v>
                </c:pt>
                <c:pt idx="802">
                  <c:v>22.5</c:v>
                </c:pt>
                <c:pt idx="803">
                  <c:v>22.72</c:v>
                </c:pt>
                <c:pt idx="804">
                  <c:v>22.59</c:v>
                </c:pt>
                <c:pt idx="805">
                  <c:v>23.41</c:v>
                </c:pt>
                <c:pt idx="806">
                  <c:v>23.44</c:v>
                </c:pt>
                <c:pt idx="807">
                  <c:v>23.18</c:v>
                </c:pt>
                <c:pt idx="808">
                  <c:v>23.5</c:v>
                </c:pt>
                <c:pt idx="809">
                  <c:v>23.5</c:v>
                </c:pt>
                <c:pt idx="810">
                  <c:v>23.57</c:v>
                </c:pt>
                <c:pt idx="811">
                  <c:v>23.23</c:v>
                </c:pt>
                <c:pt idx="812">
                  <c:v>24.02</c:v>
                </c:pt>
                <c:pt idx="813">
                  <c:v>24.34</c:v>
                </c:pt>
                <c:pt idx="814">
                  <c:v>24.5</c:v>
                </c:pt>
                <c:pt idx="815">
                  <c:v>24.48</c:v>
                </c:pt>
                <c:pt idx="816">
                  <c:v>24.33</c:v>
                </c:pt>
                <c:pt idx="817">
                  <c:v>23.49</c:v>
                </c:pt>
                <c:pt idx="818">
                  <c:v>23.55</c:v>
                </c:pt>
                <c:pt idx="819">
                  <c:v>23.43</c:v>
                </c:pt>
                <c:pt idx="820">
                  <c:v>23.3</c:v>
                </c:pt>
                <c:pt idx="821">
                  <c:v>23.39</c:v>
                </c:pt>
                <c:pt idx="822">
                  <c:v>23.54</c:v>
                </c:pt>
                <c:pt idx="823">
                  <c:v>23.76</c:v>
                </c:pt>
                <c:pt idx="824">
                  <c:v>23.5</c:v>
                </c:pt>
                <c:pt idx="825">
                  <c:v>23.38</c:v>
                </c:pt>
                <c:pt idx="826">
                  <c:v>23.4</c:v>
                </c:pt>
                <c:pt idx="827">
                  <c:v>23.69</c:v>
                </c:pt>
                <c:pt idx="828">
                  <c:v>23.68</c:v>
                </c:pt>
                <c:pt idx="829">
                  <c:v>23.6</c:v>
                </c:pt>
                <c:pt idx="830">
                  <c:v>23.8</c:v>
                </c:pt>
                <c:pt idx="831">
                  <c:v>24.01</c:v>
                </c:pt>
                <c:pt idx="832">
                  <c:v>23.98</c:v>
                </c:pt>
                <c:pt idx="833">
                  <c:v>23.71</c:v>
                </c:pt>
                <c:pt idx="834">
                  <c:v>24.11</c:v>
                </c:pt>
                <c:pt idx="835">
                  <c:v>23.73</c:v>
                </c:pt>
                <c:pt idx="836">
                  <c:v>23.78</c:v>
                </c:pt>
                <c:pt idx="837">
                  <c:v>23.2</c:v>
                </c:pt>
                <c:pt idx="838">
                  <c:v>22.45</c:v>
                </c:pt>
                <c:pt idx="839">
                  <c:v>21.98</c:v>
                </c:pt>
                <c:pt idx="840">
                  <c:v>21.72</c:v>
                </c:pt>
                <c:pt idx="841">
                  <c:v>22.15</c:v>
                </c:pt>
                <c:pt idx="842">
                  <c:v>22.3</c:v>
                </c:pt>
                <c:pt idx="843">
                  <c:v>22.69</c:v>
                </c:pt>
                <c:pt idx="844">
                  <c:v>22.48</c:v>
                </c:pt>
                <c:pt idx="845">
                  <c:v>21.66</c:v>
                </c:pt>
                <c:pt idx="846">
                  <c:v>21.62</c:v>
                </c:pt>
                <c:pt idx="847">
                  <c:v>21.02</c:v>
                </c:pt>
                <c:pt idx="848">
                  <c:v>21.73</c:v>
                </c:pt>
                <c:pt idx="849">
                  <c:v>21.79</c:v>
                </c:pt>
                <c:pt idx="850">
                  <c:v>21.09</c:v>
                </c:pt>
                <c:pt idx="851">
                  <c:v>21.47</c:v>
                </c:pt>
                <c:pt idx="852">
                  <c:v>21.96</c:v>
                </c:pt>
                <c:pt idx="853">
                  <c:v>21.71</c:v>
                </c:pt>
                <c:pt idx="854">
                  <c:v>20.48</c:v>
                </c:pt>
                <c:pt idx="855">
                  <c:v>20.84</c:v>
                </c:pt>
                <c:pt idx="856">
                  <c:v>20.62</c:v>
                </c:pt>
                <c:pt idx="857">
                  <c:v>20.48</c:v>
                </c:pt>
                <c:pt idx="858">
                  <c:v>20.7</c:v>
                </c:pt>
                <c:pt idx="859">
                  <c:v>20.05</c:v>
                </c:pt>
                <c:pt idx="860">
                  <c:v>19.75</c:v>
                </c:pt>
                <c:pt idx="861">
                  <c:v>20.190000000000001</c:v>
                </c:pt>
                <c:pt idx="862">
                  <c:v>20.62</c:v>
                </c:pt>
                <c:pt idx="863">
                  <c:v>19.71</c:v>
                </c:pt>
                <c:pt idx="864">
                  <c:v>18.96</c:v>
                </c:pt>
                <c:pt idx="865">
                  <c:v>18.34</c:v>
                </c:pt>
                <c:pt idx="866">
                  <c:v>19.21</c:v>
                </c:pt>
                <c:pt idx="867">
                  <c:v>18.41</c:v>
                </c:pt>
                <c:pt idx="868">
                  <c:v>18.84</c:v>
                </c:pt>
                <c:pt idx="869">
                  <c:v>18.57</c:v>
                </c:pt>
                <c:pt idx="870">
                  <c:v>18.39</c:v>
                </c:pt>
                <c:pt idx="871">
                  <c:v>18.57</c:v>
                </c:pt>
                <c:pt idx="872">
                  <c:v>19.579999999999998</c:v>
                </c:pt>
                <c:pt idx="873">
                  <c:v>21</c:v>
                </c:pt>
                <c:pt idx="874">
                  <c:v>19.89</c:v>
                </c:pt>
                <c:pt idx="875">
                  <c:v>19.420000000000002</c:v>
                </c:pt>
                <c:pt idx="876">
                  <c:v>19.61</c:v>
                </c:pt>
                <c:pt idx="877">
                  <c:v>19.04</c:v>
                </c:pt>
                <c:pt idx="878">
                  <c:v>18.5</c:v>
                </c:pt>
                <c:pt idx="879">
                  <c:v>18.66</c:v>
                </c:pt>
                <c:pt idx="880">
                  <c:v>18.45</c:v>
                </c:pt>
                <c:pt idx="881">
                  <c:v>19.670000000000002</c:v>
                </c:pt>
                <c:pt idx="882">
                  <c:v>19.47</c:v>
                </c:pt>
                <c:pt idx="883">
                  <c:v>18.84</c:v>
                </c:pt>
                <c:pt idx="884">
                  <c:v>19.72</c:v>
                </c:pt>
                <c:pt idx="885">
                  <c:v>20.46</c:v>
                </c:pt>
                <c:pt idx="886">
                  <c:v>19.43</c:v>
                </c:pt>
                <c:pt idx="887">
                  <c:v>18.93</c:v>
                </c:pt>
                <c:pt idx="888">
                  <c:v>19.54</c:v>
                </c:pt>
                <c:pt idx="889">
                  <c:v>20.14</c:v>
                </c:pt>
                <c:pt idx="890">
                  <c:v>20.43</c:v>
                </c:pt>
                <c:pt idx="891">
                  <c:v>20.43</c:v>
                </c:pt>
                <c:pt idx="892">
                  <c:v>21.11</c:v>
                </c:pt>
                <c:pt idx="893">
                  <c:v>20.8</c:v>
                </c:pt>
                <c:pt idx="894">
                  <c:v>20.23</c:v>
                </c:pt>
                <c:pt idx="895">
                  <c:v>21.45</c:v>
                </c:pt>
                <c:pt idx="896">
                  <c:v>22.2</c:v>
                </c:pt>
                <c:pt idx="897">
                  <c:v>22.15</c:v>
                </c:pt>
                <c:pt idx="898">
                  <c:v>22.35</c:v>
                </c:pt>
                <c:pt idx="899">
                  <c:v>22.18</c:v>
                </c:pt>
                <c:pt idx="900">
                  <c:v>21.89</c:v>
                </c:pt>
                <c:pt idx="901">
                  <c:v>22.28</c:v>
                </c:pt>
                <c:pt idx="902">
                  <c:v>23.23</c:v>
                </c:pt>
                <c:pt idx="903">
                  <c:v>23.05</c:v>
                </c:pt>
                <c:pt idx="904">
                  <c:v>23.16</c:v>
                </c:pt>
                <c:pt idx="905">
                  <c:v>23.5</c:v>
                </c:pt>
                <c:pt idx="906">
                  <c:v>22.61</c:v>
                </c:pt>
                <c:pt idx="907">
                  <c:v>22.21</c:v>
                </c:pt>
                <c:pt idx="908">
                  <c:v>21.54</c:v>
                </c:pt>
                <c:pt idx="909">
                  <c:v>21.8</c:v>
                </c:pt>
                <c:pt idx="910">
                  <c:v>21.82</c:v>
                </c:pt>
                <c:pt idx="911">
                  <c:v>21.11</c:v>
                </c:pt>
                <c:pt idx="912">
                  <c:v>20.93</c:v>
                </c:pt>
                <c:pt idx="913">
                  <c:v>21.29</c:v>
                </c:pt>
                <c:pt idx="914">
                  <c:v>21.55</c:v>
                </c:pt>
                <c:pt idx="915">
                  <c:v>21.8</c:v>
                </c:pt>
                <c:pt idx="916">
                  <c:v>21.84</c:v>
                </c:pt>
                <c:pt idx="917">
                  <c:v>21.63</c:v>
                </c:pt>
                <c:pt idx="918">
                  <c:v>22.09</c:v>
                </c:pt>
                <c:pt idx="919">
                  <c:v>21.83</c:v>
                </c:pt>
                <c:pt idx="920">
                  <c:v>21.84</c:v>
                </c:pt>
                <c:pt idx="921">
                  <c:v>22.38</c:v>
                </c:pt>
                <c:pt idx="922">
                  <c:v>22.8</c:v>
                </c:pt>
                <c:pt idx="923">
                  <c:v>23.64</c:v>
                </c:pt>
                <c:pt idx="924">
                  <c:v>23.98</c:v>
                </c:pt>
                <c:pt idx="925">
                  <c:v>23.59</c:v>
                </c:pt>
                <c:pt idx="926">
                  <c:v>23.82</c:v>
                </c:pt>
                <c:pt idx="927">
                  <c:v>24.07</c:v>
                </c:pt>
                <c:pt idx="928">
                  <c:v>23.98</c:v>
                </c:pt>
                <c:pt idx="929">
                  <c:v>24.18</c:v>
                </c:pt>
                <c:pt idx="930">
                  <c:v>24.43</c:v>
                </c:pt>
                <c:pt idx="931">
                  <c:v>23.57</c:v>
                </c:pt>
                <c:pt idx="932">
                  <c:v>23.99</c:v>
                </c:pt>
                <c:pt idx="933">
                  <c:v>24.12</c:v>
                </c:pt>
                <c:pt idx="934">
                  <c:v>23.61</c:v>
                </c:pt>
                <c:pt idx="935">
                  <c:v>23.32</c:v>
                </c:pt>
                <c:pt idx="936">
                  <c:v>23.14</c:v>
                </c:pt>
                <c:pt idx="937">
                  <c:v>23.05</c:v>
                </c:pt>
                <c:pt idx="938">
                  <c:v>23.66</c:v>
                </c:pt>
                <c:pt idx="939">
                  <c:v>23.99</c:v>
                </c:pt>
                <c:pt idx="940">
                  <c:v>24.11</c:v>
                </c:pt>
                <c:pt idx="941">
                  <c:v>23.8</c:v>
                </c:pt>
                <c:pt idx="942">
                  <c:v>24.02</c:v>
                </c:pt>
                <c:pt idx="943">
                  <c:v>24</c:v>
                </c:pt>
                <c:pt idx="944">
                  <c:v>24.52</c:v>
                </c:pt>
                <c:pt idx="945">
                  <c:v>25.14</c:v>
                </c:pt>
                <c:pt idx="946">
                  <c:v>25.86</c:v>
                </c:pt>
                <c:pt idx="947">
                  <c:v>25.88</c:v>
                </c:pt>
                <c:pt idx="948">
                  <c:v>25.57</c:v>
                </c:pt>
                <c:pt idx="949">
                  <c:v>25.49</c:v>
                </c:pt>
                <c:pt idx="950">
                  <c:v>25.64</c:v>
                </c:pt>
                <c:pt idx="951">
                  <c:v>25.62</c:v>
                </c:pt>
                <c:pt idx="952">
                  <c:v>26.05</c:v>
                </c:pt>
                <c:pt idx="953">
                  <c:v>25.45</c:v>
                </c:pt>
                <c:pt idx="954">
                  <c:v>24.84</c:v>
                </c:pt>
                <c:pt idx="955">
                  <c:v>25.78</c:v>
                </c:pt>
                <c:pt idx="956">
                  <c:v>25.82</c:v>
                </c:pt>
                <c:pt idx="957">
                  <c:v>25.45</c:v>
                </c:pt>
                <c:pt idx="958">
                  <c:v>25.53</c:v>
                </c:pt>
                <c:pt idx="959">
                  <c:v>25.05</c:v>
                </c:pt>
                <c:pt idx="960">
                  <c:v>25.15</c:v>
                </c:pt>
                <c:pt idx="961">
                  <c:v>26.76</c:v>
                </c:pt>
                <c:pt idx="962">
                  <c:v>26.63</c:v>
                </c:pt>
                <c:pt idx="963">
                  <c:v>26.52</c:v>
                </c:pt>
                <c:pt idx="964">
                  <c:v>26.64</c:v>
                </c:pt>
                <c:pt idx="965">
                  <c:v>26</c:v>
                </c:pt>
                <c:pt idx="966">
                  <c:v>26.14</c:v>
                </c:pt>
                <c:pt idx="967">
                  <c:v>26.14</c:v>
                </c:pt>
                <c:pt idx="968">
                  <c:v>26.55</c:v>
                </c:pt>
                <c:pt idx="969">
                  <c:v>26.36</c:v>
                </c:pt>
                <c:pt idx="970">
                  <c:v>26.14</c:v>
                </c:pt>
                <c:pt idx="971">
                  <c:v>25.87</c:v>
                </c:pt>
                <c:pt idx="972">
                  <c:v>25.58</c:v>
                </c:pt>
                <c:pt idx="973">
                  <c:v>26.5</c:v>
                </c:pt>
                <c:pt idx="974">
                  <c:v>27.67</c:v>
                </c:pt>
                <c:pt idx="975">
                  <c:v>28.32</c:v>
                </c:pt>
                <c:pt idx="976">
                  <c:v>27.5</c:v>
                </c:pt>
                <c:pt idx="977">
                  <c:v>27.2</c:v>
                </c:pt>
                <c:pt idx="978">
                  <c:v>27.6</c:v>
                </c:pt>
                <c:pt idx="979">
                  <c:v>28.02</c:v>
                </c:pt>
                <c:pt idx="980">
                  <c:v>27.79</c:v>
                </c:pt>
                <c:pt idx="981">
                  <c:v>28.14</c:v>
                </c:pt>
                <c:pt idx="982">
                  <c:v>28.38</c:v>
                </c:pt>
                <c:pt idx="983">
                  <c:v>28.73</c:v>
                </c:pt>
                <c:pt idx="984">
                  <c:v>28.6</c:v>
                </c:pt>
                <c:pt idx="985">
                  <c:v>28.89</c:v>
                </c:pt>
                <c:pt idx="986">
                  <c:v>28.61</c:v>
                </c:pt>
                <c:pt idx="987">
                  <c:v>28.2</c:v>
                </c:pt>
                <c:pt idx="988">
                  <c:v>28.14</c:v>
                </c:pt>
                <c:pt idx="989">
                  <c:v>28.5</c:v>
                </c:pt>
                <c:pt idx="990">
                  <c:v>28.3</c:v>
                </c:pt>
                <c:pt idx="991">
                  <c:v>27.73</c:v>
                </c:pt>
                <c:pt idx="992">
                  <c:v>27.52</c:v>
                </c:pt>
                <c:pt idx="993">
                  <c:v>27.58</c:v>
                </c:pt>
                <c:pt idx="994">
                  <c:v>27.75</c:v>
                </c:pt>
                <c:pt idx="995">
                  <c:v>27.62</c:v>
                </c:pt>
                <c:pt idx="996">
                  <c:v>27.51</c:v>
                </c:pt>
                <c:pt idx="997">
                  <c:v>27.86</c:v>
                </c:pt>
                <c:pt idx="998">
                  <c:v>27.89</c:v>
                </c:pt>
                <c:pt idx="999">
                  <c:v>27.55</c:v>
                </c:pt>
                <c:pt idx="1000">
                  <c:v>27.45</c:v>
                </c:pt>
                <c:pt idx="1001">
                  <c:v>27.7</c:v>
                </c:pt>
                <c:pt idx="1002">
                  <c:v>27.75</c:v>
                </c:pt>
                <c:pt idx="1003">
                  <c:v>27.25</c:v>
                </c:pt>
                <c:pt idx="1004">
                  <c:v>28.18</c:v>
                </c:pt>
                <c:pt idx="1005">
                  <c:v>28.32</c:v>
                </c:pt>
                <c:pt idx="1006">
                  <c:v>29.01</c:v>
                </c:pt>
                <c:pt idx="1007">
                  <c:v>28.82</c:v>
                </c:pt>
                <c:pt idx="1008">
                  <c:v>28.84</c:v>
                </c:pt>
                <c:pt idx="1009">
                  <c:v>28.78</c:v>
                </c:pt>
                <c:pt idx="1010">
                  <c:v>28.43</c:v>
                </c:pt>
                <c:pt idx="1011">
                  <c:v>28.02</c:v>
                </c:pt>
                <c:pt idx="1012">
                  <c:v>27.52</c:v>
                </c:pt>
                <c:pt idx="1013">
                  <c:v>27.46</c:v>
                </c:pt>
                <c:pt idx="1014">
                  <c:v>27.88</c:v>
                </c:pt>
                <c:pt idx="1015">
                  <c:v>26.83</c:v>
                </c:pt>
                <c:pt idx="1016">
                  <c:v>26.12</c:v>
                </c:pt>
                <c:pt idx="1017">
                  <c:v>26.54</c:v>
                </c:pt>
                <c:pt idx="1018">
                  <c:v>26.37</c:v>
                </c:pt>
                <c:pt idx="1019">
                  <c:v>26.71</c:v>
                </c:pt>
                <c:pt idx="1020">
                  <c:v>26.92</c:v>
                </c:pt>
                <c:pt idx="1021">
                  <c:v>26.95</c:v>
                </c:pt>
                <c:pt idx="1022">
                  <c:v>26.5</c:v>
                </c:pt>
                <c:pt idx="1023">
                  <c:v>26.37</c:v>
                </c:pt>
                <c:pt idx="1024">
                  <c:v>26.86</c:v>
                </c:pt>
                <c:pt idx="1025">
                  <c:v>26.62</c:v>
                </c:pt>
                <c:pt idx="1026">
                  <c:v>26.77</c:v>
                </c:pt>
                <c:pt idx="1027">
                  <c:v>26.52</c:v>
                </c:pt>
                <c:pt idx="1028">
                  <c:v>26.81</c:v>
                </c:pt>
                <c:pt idx="1029">
                  <c:v>26.96</c:v>
                </c:pt>
                <c:pt idx="1030">
                  <c:v>26.86</c:v>
                </c:pt>
                <c:pt idx="1031">
                  <c:v>26.87</c:v>
                </c:pt>
                <c:pt idx="1032">
                  <c:v>26.95</c:v>
                </c:pt>
                <c:pt idx="1033">
                  <c:v>27.66</c:v>
                </c:pt>
                <c:pt idx="1034">
                  <c:v>27.16</c:v>
                </c:pt>
                <c:pt idx="1035">
                  <c:v>26.91</c:v>
                </c:pt>
                <c:pt idx="1036">
                  <c:v>26.69</c:v>
                </c:pt>
                <c:pt idx="1037">
                  <c:v>26.07</c:v>
                </c:pt>
                <c:pt idx="1038">
                  <c:v>26.19</c:v>
                </c:pt>
                <c:pt idx="1039">
                  <c:v>26.09</c:v>
                </c:pt>
                <c:pt idx="1040">
                  <c:v>25.64</c:v>
                </c:pt>
                <c:pt idx="1041">
                  <c:v>25.57</c:v>
                </c:pt>
                <c:pt idx="1042">
                  <c:v>25.89</c:v>
                </c:pt>
                <c:pt idx="1043">
                  <c:v>25.9</c:v>
                </c:pt>
                <c:pt idx="1044">
                  <c:v>26.88</c:v>
                </c:pt>
                <c:pt idx="1045">
                  <c:v>27.1</c:v>
                </c:pt>
                <c:pt idx="1046">
                  <c:v>27.41</c:v>
                </c:pt>
                <c:pt idx="1047">
                  <c:v>26.96</c:v>
                </c:pt>
                <c:pt idx="1048">
                  <c:v>26.64</c:v>
                </c:pt>
                <c:pt idx="1049">
                  <c:v>27.08</c:v>
                </c:pt>
                <c:pt idx="1050">
                  <c:v>26.73</c:v>
                </c:pt>
                <c:pt idx="1051">
                  <c:v>27.21</c:v>
                </c:pt>
                <c:pt idx="1052">
                  <c:v>27.65</c:v>
                </c:pt>
                <c:pt idx="1053">
                  <c:v>27.63</c:v>
                </c:pt>
                <c:pt idx="1054">
                  <c:v>27.32</c:v>
                </c:pt>
                <c:pt idx="1055">
                  <c:v>27.33</c:v>
                </c:pt>
                <c:pt idx="1056">
                  <c:v>27.97</c:v>
                </c:pt>
                <c:pt idx="1057">
                  <c:v>31.16</c:v>
                </c:pt>
                <c:pt idx="1058">
                  <c:v>32.6</c:v>
                </c:pt>
                <c:pt idx="1059">
                  <c:v>32.42</c:v>
                </c:pt>
                <c:pt idx="1060">
                  <c:v>32.57</c:v>
                </c:pt>
                <c:pt idx="1061">
                  <c:v>32.93</c:v>
                </c:pt>
                <c:pt idx="1062">
                  <c:v>33.19</c:v>
                </c:pt>
                <c:pt idx="1063">
                  <c:v>32.979999999999997</c:v>
                </c:pt>
                <c:pt idx="1064">
                  <c:v>33.32</c:v>
                </c:pt>
                <c:pt idx="1065">
                  <c:v>33.1</c:v>
                </c:pt>
                <c:pt idx="1066">
                  <c:v>34.06</c:v>
                </c:pt>
                <c:pt idx="1067">
                  <c:v>34.340000000000003</c:v>
                </c:pt>
                <c:pt idx="1068">
                  <c:v>33.909999999999997</c:v>
                </c:pt>
                <c:pt idx="1069">
                  <c:v>33.79</c:v>
                </c:pt>
                <c:pt idx="1070">
                  <c:v>33.83</c:v>
                </c:pt>
                <c:pt idx="1071">
                  <c:v>33.950000000000003</c:v>
                </c:pt>
                <c:pt idx="1072">
                  <c:v>33.520000000000003</c:v>
                </c:pt>
                <c:pt idx="1073">
                  <c:v>33.03</c:v>
                </c:pt>
                <c:pt idx="1074">
                  <c:v>34.049999999999997</c:v>
                </c:pt>
                <c:pt idx="1075">
                  <c:v>34.950000000000003</c:v>
                </c:pt>
                <c:pt idx="1076">
                  <c:v>34.15</c:v>
                </c:pt>
                <c:pt idx="1077">
                  <c:v>33.82</c:v>
                </c:pt>
                <c:pt idx="1078">
                  <c:v>34.03</c:v>
                </c:pt>
                <c:pt idx="1079">
                  <c:v>33.61</c:v>
                </c:pt>
                <c:pt idx="1080">
                  <c:v>33.17</c:v>
                </c:pt>
                <c:pt idx="1081">
                  <c:v>33.5</c:v>
                </c:pt>
                <c:pt idx="1082">
                  <c:v>33.799999999999997</c:v>
                </c:pt>
                <c:pt idx="1083">
                  <c:v>33.590000000000003</c:v>
                </c:pt>
                <c:pt idx="1084">
                  <c:v>33.25</c:v>
                </c:pt>
                <c:pt idx="1085">
                  <c:v>33.31</c:v>
                </c:pt>
                <c:pt idx="1086">
                  <c:v>33.46</c:v>
                </c:pt>
                <c:pt idx="1087">
                  <c:v>33.5</c:v>
                </c:pt>
                <c:pt idx="1088">
                  <c:v>32.92</c:v>
                </c:pt>
                <c:pt idx="1089">
                  <c:v>32.64</c:v>
                </c:pt>
                <c:pt idx="1090">
                  <c:v>32.979999999999997</c:v>
                </c:pt>
                <c:pt idx="1091">
                  <c:v>34.270000000000003</c:v>
                </c:pt>
                <c:pt idx="1092">
                  <c:v>35.25</c:v>
                </c:pt>
                <c:pt idx="1093">
                  <c:v>35.6</c:v>
                </c:pt>
                <c:pt idx="1094">
                  <c:v>35.590000000000003</c:v>
                </c:pt>
                <c:pt idx="1095">
                  <c:v>37.1</c:v>
                </c:pt>
                <c:pt idx="1096">
                  <c:v>37.68</c:v>
                </c:pt>
                <c:pt idx="1097">
                  <c:v>35.85</c:v>
                </c:pt>
                <c:pt idx="1098">
                  <c:v>35.21</c:v>
                </c:pt>
                <c:pt idx="1099">
                  <c:v>35.79</c:v>
                </c:pt>
                <c:pt idx="1100">
                  <c:v>36.020000000000003</c:v>
                </c:pt>
                <c:pt idx="1101">
                  <c:v>36.42</c:v>
                </c:pt>
                <c:pt idx="1102">
                  <c:v>36.979999999999997</c:v>
                </c:pt>
                <c:pt idx="1103">
                  <c:v>37.68</c:v>
                </c:pt>
                <c:pt idx="1104">
                  <c:v>38.26</c:v>
                </c:pt>
                <c:pt idx="1105">
                  <c:v>38.14</c:v>
                </c:pt>
                <c:pt idx="1106">
                  <c:v>37.4</c:v>
                </c:pt>
                <c:pt idx="1107">
                  <c:v>36.42</c:v>
                </c:pt>
                <c:pt idx="1108">
                  <c:v>37.270000000000003</c:v>
                </c:pt>
                <c:pt idx="1109">
                  <c:v>36.909999999999997</c:v>
                </c:pt>
                <c:pt idx="1110">
                  <c:v>36.36</c:v>
                </c:pt>
                <c:pt idx="1111">
                  <c:v>37.020000000000003</c:v>
                </c:pt>
                <c:pt idx="1112">
                  <c:v>37.26</c:v>
                </c:pt>
                <c:pt idx="1113">
                  <c:v>39.21</c:v>
                </c:pt>
                <c:pt idx="1114">
                  <c:v>40.18</c:v>
                </c:pt>
                <c:pt idx="1115">
                  <c:v>40.049999999999997</c:v>
                </c:pt>
                <c:pt idx="1116">
                  <c:v>39.61</c:v>
                </c:pt>
                <c:pt idx="1117">
                  <c:v>40.049999999999997</c:v>
                </c:pt>
                <c:pt idx="1118">
                  <c:v>40.06</c:v>
                </c:pt>
                <c:pt idx="1119">
                  <c:v>39.979999999999997</c:v>
                </c:pt>
                <c:pt idx="1120">
                  <c:v>39.51</c:v>
                </c:pt>
                <c:pt idx="1121">
                  <c:v>40.380000000000003</c:v>
                </c:pt>
                <c:pt idx="1122">
                  <c:v>39.92</c:v>
                </c:pt>
                <c:pt idx="1123">
                  <c:v>39.1</c:v>
                </c:pt>
                <c:pt idx="1124">
                  <c:v>40.200000000000003</c:v>
                </c:pt>
                <c:pt idx="1125">
                  <c:v>40.450000000000003</c:v>
                </c:pt>
                <c:pt idx="1126">
                  <c:v>41.51</c:v>
                </c:pt>
                <c:pt idx="1127">
                  <c:v>41.55</c:v>
                </c:pt>
                <c:pt idx="1128">
                  <c:v>43.25</c:v>
                </c:pt>
                <c:pt idx="1129">
                  <c:v>42.13</c:v>
                </c:pt>
                <c:pt idx="1130">
                  <c:v>41.75</c:v>
                </c:pt>
                <c:pt idx="1131">
                  <c:v>42.42</c:v>
                </c:pt>
                <c:pt idx="1132">
                  <c:v>42</c:v>
                </c:pt>
                <c:pt idx="1133">
                  <c:v>42.07</c:v>
                </c:pt>
                <c:pt idx="1134">
                  <c:v>41.61</c:v>
                </c:pt>
                <c:pt idx="1135">
                  <c:v>42.1</c:v>
                </c:pt>
                <c:pt idx="1136">
                  <c:v>41.67</c:v>
                </c:pt>
                <c:pt idx="1137">
                  <c:v>41.93</c:v>
                </c:pt>
                <c:pt idx="1138">
                  <c:v>41.09</c:v>
                </c:pt>
                <c:pt idx="1139">
                  <c:v>41.61</c:v>
                </c:pt>
                <c:pt idx="1140">
                  <c:v>42.01</c:v>
                </c:pt>
                <c:pt idx="1141">
                  <c:v>41.06</c:v>
                </c:pt>
                <c:pt idx="1142">
                  <c:v>40.4</c:v>
                </c:pt>
                <c:pt idx="1143">
                  <c:v>40.72</c:v>
                </c:pt>
                <c:pt idx="1144">
                  <c:v>40.35</c:v>
                </c:pt>
                <c:pt idx="1145">
                  <c:v>40.1</c:v>
                </c:pt>
                <c:pt idx="1146">
                  <c:v>41.51</c:v>
                </c:pt>
                <c:pt idx="1147">
                  <c:v>39.549999999999997</c:v>
                </c:pt>
                <c:pt idx="1148">
                  <c:v>40.6</c:v>
                </c:pt>
                <c:pt idx="1149">
                  <c:v>42.76</c:v>
                </c:pt>
                <c:pt idx="1150">
                  <c:v>44.04</c:v>
                </c:pt>
                <c:pt idx="1151">
                  <c:v>40.950000000000003</c:v>
                </c:pt>
                <c:pt idx="1152">
                  <c:v>39.880000000000003</c:v>
                </c:pt>
                <c:pt idx="1153">
                  <c:v>40.69</c:v>
                </c:pt>
                <c:pt idx="1154">
                  <c:v>40.07</c:v>
                </c:pt>
                <c:pt idx="1155">
                  <c:v>39.54</c:v>
                </c:pt>
                <c:pt idx="1156">
                  <c:v>38.979999999999997</c:v>
                </c:pt>
                <c:pt idx="1157">
                  <c:v>39.9</c:v>
                </c:pt>
                <c:pt idx="1158">
                  <c:v>41.68</c:v>
                </c:pt>
                <c:pt idx="1159">
                  <c:v>42.96</c:v>
                </c:pt>
                <c:pt idx="1160">
                  <c:v>43.42</c:v>
                </c:pt>
                <c:pt idx="1161">
                  <c:v>47.45</c:v>
                </c:pt>
                <c:pt idx="1162">
                  <c:v>49.43</c:v>
                </c:pt>
                <c:pt idx="1163">
                  <c:v>48.71</c:v>
                </c:pt>
                <c:pt idx="1164">
                  <c:v>46.42</c:v>
                </c:pt>
                <c:pt idx="1165">
                  <c:v>49.64</c:v>
                </c:pt>
                <c:pt idx="1166">
                  <c:v>48.83</c:v>
                </c:pt>
                <c:pt idx="1167">
                  <c:v>50.14</c:v>
                </c:pt>
                <c:pt idx="1168">
                  <c:v>51.13</c:v>
                </c:pt>
                <c:pt idx="1169">
                  <c:v>49.67</c:v>
                </c:pt>
                <c:pt idx="1170">
                  <c:v>50.05</c:v>
                </c:pt>
                <c:pt idx="1171">
                  <c:v>48.21</c:v>
                </c:pt>
                <c:pt idx="1172">
                  <c:v>48.81</c:v>
                </c:pt>
                <c:pt idx="1173">
                  <c:v>50.18</c:v>
                </c:pt>
                <c:pt idx="1174">
                  <c:v>50.35</c:v>
                </c:pt>
                <c:pt idx="1175">
                  <c:v>49.81</c:v>
                </c:pt>
                <c:pt idx="1176">
                  <c:v>51.86</c:v>
                </c:pt>
                <c:pt idx="1177">
                  <c:v>51.4</c:v>
                </c:pt>
                <c:pt idx="1178">
                  <c:v>52.21</c:v>
                </c:pt>
                <c:pt idx="1179">
                  <c:v>53.41</c:v>
                </c:pt>
                <c:pt idx="1180">
                  <c:v>54.49</c:v>
                </c:pt>
                <c:pt idx="1181">
                  <c:v>55.28</c:v>
                </c:pt>
                <c:pt idx="1182">
                  <c:v>56.17</c:v>
                </c:pt>
                <c:pt idx="1183">
                  <c:v>57.03</c:v>
                </c:pt>
                <c:pt idx="1184">
                  <c:v>58.78</c:v>
                </c:pt>
                <c:pt idx="1185">
                  <c:v>56.79</c:v>
                </c:pt>
                <c:pt idx="1186">
                  <c:v>56.35</c:v>
                </c:pt>
                <c:pt idx="1187">
                  <c:v>56.15</c:v>
                </c:pt>
                <c:pt idx="1188">
                  <c:v>57.6</c:v>
                </c:pt>
                <c:pt idx="1189">
                  <c:v>56.61</c:v>
                </c:pt>
                <c:pt idx="1190">
                  <c:v>54.63</c:v>
                </c:pt>
                <c:pt idx="1191">
                  <c:v>56.72</c:v>
                </c:pt>
                <c:pt idx="1192">
                  <c:v>56.65</c:v>
                </c:pt>
                <c:pt idx="1193">
                  <c:v>58.71</c:v>
                </c:pt>
                <c:pt idx="1194">
                  <c:v>58.97</c:v>
                </c:pt>
                <c:pt idx="1195">
                  <c:v>57.05</c:v>
                </c:pt>
                <c:pt idx="1196">
                  <c:v>57.4</c:v>
                </c:pt>
                <c:pt idx="1197">
                  <c:v>58.02</c:v>
                </c:pt>
                <c:pt idx="1198">
                  <c:v>58.12</c:v>
                </c:pt>
                <c:pt idx="1199">
                  <c:v>58.51</c:v>
                </c:pt>
                <c:pt idx="1200">
                  <c:v>58.39</c:v>
                </c:pt>
                <c:pt idx="1201">
                  <c:v>56.74</c:v>
                </c:pt>
                <c:pt idx="1202">
                  <c:v>56.76</c:v>
                </c:pt>
                <c:pt idx="1203">
                  <c:v>60.05</c:v>
                </c:pt>
                <c:pt idx="1204">
                  <c:v>58.13</c:v>
                </c:pt>
                <c:pt idx="1205">
                  <c:v>56.61</c:v>
                </c:pt>
                <c:pt idx="1206">
                  <c:v>57.44</c:v>
                </c:pt>
                <c:pt idx="1207">
                  <c:v>58.27</c:v>
                </c:pt>
                <c:pt idx="1208">
                  <c:v>57.5</c:v>
                </c:pt>
                <c:pt idx="1209">
                  <c:v>59.22</c:v>
                </c:pt>
                <c:pt idx="1210">
                  <c:v>57.85</c:v>
                </c:pt>
                <c:pt idx="1211">
                  <c:v>56.53</c:v>
                </c:pt>
                <c:pt idx="1212">
                  <c:v>56.98</c:v>
                </c:pt>
                <c:pt idx="1213">
                  <c:v>58.69</c:v>
                </c:pt>
                <c:pt idx="1214">
                  <c:v>56.42</c:v>
                </c:pt>
                <c:pt idx="1215">
                  <c:v>55.8</c:v>
                </c:pt>
                <c:pt idx="1216">
                  <c:v>52.78</c:v>
                </c:pt>
                <c:pt idx="1217">
                  <c:v>52</c:v>
                </c:pt>
                <c:pt idx="1218">
                  <c:v>54.43</c:v>
                </c:pt>
                <c:pt idx="1219">
                  <c:v>53.87</c:v>
                </c:pt>
                <c:pt idx="1220">
                  <c:v>55.93</c:v>
                </c:pt>
                <c:pt idx="1221">
                  <c:v>55</c:v>
                </c:pt>
                <c:pt idx="1222">
                  <c:v>52.99</c:v>
                </c:pt>
                <c:pt idx="1223">
                  <c:v>51.01</c:v>
                </c:pt>
                <c:pt idx="1224">
                  <c:v>49.32</c:v>
                </c:pt>
                <c:pt idx="1225">
                  <c:v>50.15</c:v>
                </c:pt>
                <c:pt idx="1226">
                  <c:v>51.48</c:v>
                </c:pt>
                <c:pt idx="1227">
                  <c:v>53.14</c:v>
                </c:pt>
                <c:pt idx="1228">
                  <c:v>55.77</c:v>
                </c:pt>
                <c:pt idx="1229">
                  <c:v>55.86</c:v>
                </c:pt>
                <c:pt idx="1230">
                  <c:v>57.45</c:v>
                </c:pt>
                <c:pt idx="1231">
                  <c:v>57.6</c:v>
                </c:pt>
                <c:pt idx="1232">
                  <c:v>57.21</c:v>
                </c:pt>
                <c:pt idx="1233">
                  <c:v>57.9</c:v>
                </c:pt>
                <c:pt idx="1234">
                  <c:v>59.65</c:v>
                </c:pt>
                <c:pt idx="1235">
                  <c:v>60.78</c:v>
                </c:pt>
                <c:pt idx="1236">
                  <c:v>60</c:v>
                </c:pt>
                <c:pt idx="1237">
                  <c:v>58.12</c:v>
                </c:pt>
                <c:pt idx="1238">
                  <c:v>58.62</c:v>
                </c:pt>
                <c:pt idx="1239">
                  <c:v>57.55</c:v>
                </c:pt>
                <c:pt idx="1240">
                  <c:v>58.21</c:v>
                </c:pt>
                <c:pt idx="1241">
                  <c:v>58.15</c:v>
                </c:pt>
                <c:pt idx="1242">
                  <c:v>60.96</c:v>
                </c:pt>
                <c:pt idx="1243">
                  <c:v>60.97</c:v>
                </c:pt>
                <c:pt idx="1244">
                  <c:v>62.1</c:v>
                </c:pt>
                <c:pt idx="1245">
                  <c:v>61.45</c:v>
                </c:pt>
                <c:pt idx="1246">
                  <c:v>63.3</c:v>
                </c:pt>
                <c:pt idx="1247">
                  <c:v>62.88</c:v>
                </c:pt>
                <c:pt idx="1248">
                  <c:v>62.2</c:v>
                </c:pt>
                <c:pt idx="1249">
                  <c:v>62.3</c:v>
                </c:pt>
                <c:pt idx="1250">
                  <c:v>62.11</c:v>
                </c:pt>
                <c:pt idx="1251">
                  <c:v>60.3</c:v>
                </c:pt>
                <c:pt idx="1252">
                  <c:v>60.11</c:v>
                </c:pt>
                <c:pt idx="1253">
                  <c:v>57.04</c:v>
                </c:pt>
                <c:pt idx="1254">
                  <c:v>56.52</c:v>
                </c:pt>
                <c:pt idx="1255">
                  <c:v>56.1</c:v>
                </c:pt>
                <c:pt idx="1256">
                  <c:v>55.11</c:v>
                </c:pt>
                <c:pt idx="1257">
                  <c:v>52.27</c:v>
                </c:pt>
                <c:pt idx="1258">
                  <c:v>52.12</c:v>
                </c:pt>
                <c:pt idx="1259">
                  <c:v>53.71</c:v>
                </c:pt>
                <c:pt idx="1260">
                  <c:v>50.81</c:v>
                </c:pt>
                <c:pt idx="1261">
                  <c:v>51.31</c:v>
                </c:pt>
                <c:pt idx="1262">
                  <c:v>49.72</c:v>
                </c:pt>
                <c:pt idx="1263">
                  <c:v>49.32</c:v>
                </c:pt>
                <c:pt idx="1264">
                  <c:v>50.47</c:v>
                </c:pt>
                <c:pt idx="1265">
                  <c:v>52.05</c:v>
                </c:pt>
                <c:pt idx="1266">
                  <c:v>52.42</c:v>
                </c:pt>
                <c:pt idx="1267">
                  <c:v>49.6</c:v>
                </c:pt>
                <c:pt idx="1268">
                  <c:v>50.55</c:v>
                </c:pt>
                <c:pt idx="1269">
                  <c:v>49.67</c:v>
                </c:pt>
                <c:pt idx="1270">
                  <c:v>49.08</c:v>
                </c:pt>
                <c:pt idx="1271">
                  <c:v>51.56</c:v>
                </c:pt>
                <c:pt idx="1272">
                  <c:v>52.52</c:v>
                </c:pt>
                <c:pt idx="1273">
                  <c:v>52</c:v>
                </c:pt>
                <c:pt idx="1274">
                  <c:v>49.36</c:v>
                </c:pt>
                <c:pt idx="1275">
                  <c:v>49.28</c:v>
                </c:pt>
                <c:pt idx="1276">
                  <c:v>49.17</c:v>
                </c:pt>
                <c:pt idx="1277">
                  <c:v>50.24</c:v>
                </c:pt>
                <c:pt idx="1278">
                  <c:v>50.24</c:v>
                </c:pt>
                <c:pt idx="1279">
                  <c:v>49.1</c:v>
                </c:pt>
                <c:pt idx="1280">
                  <c:v>47.32</c:v>
                </c:pt>
                <c:pt idx="1281">
                  <c:v>45.76</c:v>
                </c:pt>
                <c:pt idx="1282">
                  <c:v>47.63</c:v>
                </c:pt>
                <c:pt idx="1283">
                  <c:v>46.86</c:v>
                </c:pt>
                <c:pt idx="1284">
                  <c:v>45.74</c:v>
                </c:pt>
                <c:pt idx="1285">
                  <c:v>45.99</c:v>
                </c:pt>
                <c:pt idx="1286">
                  <c:v>46.27</c:v>
                </c:pt>
                <c:pt idx="1287">
                  <c:v>46.06</c:v>
                </c:pt>
                <c:pt idx="1288">
                  <c:v>47.11</c:v>
                </c:pt>
                <c:pt idx="1289">
                  <c:v>47.41</c:v>
                </c:pt>
                <c:pt idx="1290">
                  <c:v>45.06</c:v>
                </c:pt>
                <c:pt idx="1291">
                  <c:v>42.36</c:v>
                </c:pt>
                <c:pt idx="1292">
                  <c:v>42.74</c:v>
                </c:pt>
                <c:pt idx="1293">
                  <c:v>43.6</c:v>
                </c:pt>
                <c:pt idx="1294">
                  <c:v>45.23</c:v>
                </c:pt>
                <c:pt idx="1295">
                  <c:v>43.36</c:v>
                </c:pt>
                <c:pt idx="1296">
                  <c:v>42.68</c:v>
                </c:pt>
                <c:pt idx="1297">
                  <c:v>43.33</c:v>
                </c:pt>
                <c:pt idx="1298">
                  <c:v>46.87</c:v>
                </c:pt>
                <c:pt idx="1299">
                  <c:v>46.25</c:v>
                </c:pt>
                <c:pt idx="1300">
                  <c:v>47.17</c:v>
                </c:pt>
                <c:pt idx="1301">
                  <c:v>49.05</c:v>
                </c:pt>
                <c:pt idx="1302">
                  <c:v>47</c:v>
                </c:pt>
                <c:pt idx="1303">
                  <c:v>48.55</c:v>
                </c:pt>
                <c:pt idx="1304">
                  <c:v>46.98</c:v>
                </c:pt>
                <c:pt idx="1305">
                  <c:v>50.18</c:v>
                </c:pt>
                <c:pt idx="1306">
                  <c:v>53.99</c:v>
                </c:pt>
                <c:pt idx="1307">
                  <c:v>53.85</c:v>
                </c:pt>
                <c:pt idx="1308">
                  <c:v>52.98</c:v>
                </c:pt>
                <c:pt idx="1309">
                  <c:v>54</c:v>
                </c:pt>
                <c:pt idx="1310">
                  <c:v>51.89</c:v>
                </c:pt>
                <c:pt idx="1311">
                  <c:v>51.71</c:v>
                </c:pt>
                <c:pt idx="1312">
                  <c:v>55.67</c:v>
                </c:pt>
                <c:pt idx="1313">
                  <c:v>55.67</c:v>
                </c:pt>
                <c:pt idx="1314">
                  <c:v>56.4</c:v>
                </c:pt>
                <c:pt idx="1315">
                  <c:v>56.42</c:v>
                </c:pt>
                <c:pt idx="1316">
                  <c:v>56.06</c:v>
                </c:pt>
                <c:pt idx="1317">
                  <c:v>55.35</c:v>
                </c:pt>
                <c:pt idx="1318">
                  <c:v>53.69</c:v>
                </c:pt>
                <c:pt idx="1319">
                  <c:v>55.19</c:v>
                </c:pt>
                <c:pt idx="1320">
                  <c:v>54.54</c:v>
                </c:pt>
                <c:pt idx="1321">
                  <c:v>54.89</c:v>
                </c:pt>
                <c:pt idx="1322">
                  <c:v>55.85</c:v>
                </c:pt>
                <c:pt idx="1323">
                  <c:v>56.66</c:v>
                </c:pt>
                <c:pt idx="1324">
                  <c:v>57.04</c:v>
                </c:pt>
                <c:pt idx="1325">
                  <c:v>56.64</c:v>
                </c:pt>
                <c:pt idx="1326">
                  <c:v>55.57</c:v>
                </c:pt>
                <c:pt idx="1327">
                  <c:v>54.85</c:v>
                </c:pt>
                <c:pt idx="1328">
                  <c:v>55.21</c:v>
                </c:pt>
                <c:pt idx="1329">
                  <c:v>55.97</c:v>
                </c:pt>
                <c:pt idx="1330">
                  <c:v>56.18</c:v>
                </c:pt>
                <c:pt idx="1331">
                  <c:v>55.12</c:v>
                </c:pt>
                <c:pt idx="1332">
                  <c:v>54.63</c:v>
                </c:pt>
                <c:pt idx="1333">
                  <c:v>55.04</c:v>
                </c:pt>
                <c:pt idx="1334">
                  <c:v>56.39</c:v>
                </c:pt>
                <c:pt idx="1335">
                  <c:v>53.99</c:v>
                </c:pt>
                <c:pt idx="1336">
                  <c:v>52.75</c:v>
                </c:pt>
                <c:pt idx="1337">
                  <c:v>53.9</c:v>
                </c:pt>
                <c:pt idx="1338">
                  <c:v>52.18</c:v>
                </c:pt>
                <c:pt idx="1339">
                  <c:v>51.06</c:v>
                </c:pt>
                <c:pt idx="1340">
                  <c:v>51.23</c:v>
                </c:pt>
                <c:pt idx="1341">
                  <c:v>54.1</c:v>
                </c:pt>
                <c:pt idx="1342">
                  <c:v>54.6</c:v>
                </c:pt>
                <c:pt idx="1343">
                  <c:v>54.97</c:v>
                </c:pt>
                <c:pt idx="1344">
                  <c:v>55.45</c:v>
                </c:pt>
                <c:pt idx="1345">
                  <c:v>53.87</c:v>
                </c:pt>
                <c:pt idx="1346">
                  <c:v>52.2</c:v>
                </c:pt>
                <c:pt idx="1347">
                  <c:v>51.58</c:v>
                </c:pt>
                <c:pt idx="1348">
                  <c:v>50.84</c:v>
                </c:pt>
                <c:pt idx="1349">
                  <c:v>48.85</c:v>
                </c:pt>
                <c:pt idx="1350">
                  <c:v>49.37</c:v>
                </c:pt>
                <c:pt idx="1351">
                  <c:v>49.5</c:v>
                </c:pt>
                <c:pt idx="1352">
                  <c:v>50.29</c:v>
                </c:pt>
                <c:pt idx="1353">
                  <c:v>49.19</c:v>
                </c:pt>
                <c:pt idx="1354">
                  <c:v>49.6</c:v>
                </c:pt>
                <c:pt idx="1355">
                  <c:v>49.16</c:v>
                </c:pt>
                <c:pt idx="1356">
                  <c:v>48.43</c:v>
                </c:pt>
                <c:pt idx="1357">
                  <c:v>47.38</c:v>
                </c:pt>
                <c:pt idx="1358">
                  <c:v>47.56</c:v>
                </c:pt>
                <c:pt idx="1359">
                  <c:v>45</c:v>
                </c:pt>
                <c:pt idx="1360">
                  <c:v>45.83</c:v>
                </c:pt>
                <c:pt idx="1361">
                  <c:v>44.63</c:v>
                </c:pt>
                <c:pt idx="1362">
                  <c:v>42.51</c:v>
                </c:pt>
                <c:pt idx="1363">
                  <c:v>42.92</c:v>
                </c:pt>
                <c:pt idx="1364">
                  <c:v>44.51</c:v>
                </c:pt>
                <c:pt idx="1365">
                  <c:v>47.94</c:v>
                </c:pt>
                <c:pt idx="1366">
                  <c:v>46.86</c:v>
                </c:pt>
                <c:pt idx="1367">
                  <c:v>46.65</c:v>
                </c:pt>
                <c:pt idx="1368">
                  <c:v>47.94</c:v>
                </c:pt>
                <c:pt idx="1369">
                  <c:v>45.42</c:v>
                </c:pt>
                <c:pt idx="1370">
                  <c:v>45.74</c:v>
                </c:pt>
                <c:pt idx="1371">
                  <c:v>45.4</c:v>
                </c:pt>
                <c:pt idx="1372">
                  <c:v>46.02</c:v>
                </c:pt>
                <c:pt idx="1373">
                  <c:v>43.53</c:v>
                </c:pt>
                <c:pt idx="1374">
                  <c:v>42.83</c:v>
                </c:pt>
                <c:pt idx="1375">
                  <c:v>40.4</c:v>
                </c:pt>
                <c:pt idx="1376">
                  <c:v>40.75</c:v>
                </c:pt>
                <c:pt idx="1377">
                  <c:v>40.409999999999997</c:v>
                </c:pt>
                <c:pt idx="1378">
                  <c:v>38.78</c:v>
                </c:pt>
                <c:pt idx="1379">
                  <c:v>39.36</c:v>
                </c:pt>
                <c:pt idx="1380">
                  <c:v>40.71</c:v>
                </c:pt>
                <c:pt idx="1381">
                  <c:v>39.380000000000003</c:v>
                </c:pt>
                <c:pt idx="1382">
                  <c:v>38.92</c:v>
                </c:pt>
                <c:pt idx="1383">
                  <c:v>39.28</c:v>
                </c:pt>
                <c:pt idx="1384">
                  <c:v>40.270000000000003</c:v>
                </c:pt>
                <c:pt idx="1385">
                  <c:v>41.21</c:v>
                </c:pt>
                <c:pt idx="1386">
                  <c:v>42.75</c:v>
                </c:pt>
                <c:pt idx="1387">
                  <c:v>43.33</c:v>
                </c:pt>
                <c:pt idx="1388">
                  <c:v>45.25</c:v>
                </c:pt>
                <c:pt idx="1389">
                  <c:v>43.05</c:v>
                </c:pt>
                <c:pt idx="1390">
                  <c:v>43.44</c:v>
                </c:pt>
                <c:pt idx="1391">
                  <c:v>44.23</c:v>
                </c:pt>
                <c:pt idx="1392">
                  <c:v>42.56</c:v>
                </c:pt>
                <c:pt idx="1393">
                  <c:v>41.54</c:v>
                </c:pt>
                <c:pt idx="1394">
                  <c:v>40.58</c:v>
                </c:pt>
                <c:pt idx="1395">
                  <c:v>41.5</c:v>
                </c:pt>
                <c:pt idx="1396">
                  <c:v>41.02</c:v>
                </c:pt>
                <c:pt idx="1397">
                  <c:v>40.51</c:v>
                </c:pt>
                <c:pt idx="1398">
                  <c:v>39.83</c:v>
                </c:pt>
                <c:pt idx="1399">
                  <c:v>39.43</c:v>
                </c:pt>
                <c:pt idx="1400">
                  <c:v>42.9</c:v>
                </c:pt>
                <c:pt idx="1401">
                  <c:v>42.78</c:v>
                </c:pt>
                <c:pt idx="1402">
                  <c:v>41.42</c:v>
                </c:pt>
                <c:pt idx="1403">
                  <c:v>44.22</c:v>
                </c:pt>
                <c:pt idx="1404">
                  <c:v>45.77</c:v>
                </c:pt>
                <c:pt idx="1405">
                  <c:v>45.15</c:v>
                </c:pt>
                <c:pt idx="1406">
                  <c:v>44.21</c:v>
                </c:pt>
                <c:pt idx="1407">
                  <c:v>44.43</c:v>
                </c:pt>
                <c:pt idx="1408">
                  <c:v>43.21</c:v>
                </c:pt>
                <c:pt idx="1409">
                  <c:v>44.18</c:v>
                </c:pt>
                <c:pt idx="1410">
                  <c:v>44.04</c:v>
                </c:pt>
                <c:pt idx="1411">
                  <c:v>43.52</c:v>
                </c:pt>
                <c:pt idx="1412">
                  <c:v>43.48</c:v>
                </c:pt>
                <c:pt idx="1413">
                  <c:v>44.16</c:v>
                </c:pt>
                <c:pt idx="1414">
                  <c:v>43.26</c:v>
                </c:pt>
                <c:pt idx="1415">
                  <c:v>43.11</c:v>
                </c:pt>
                <c:pt idx="1416">
                  <c:v>43.1</c:v>
                </c:pt>
                <c:pt idx="1417">
                  <c:v>44.09</c:v>
                </c:pt>
                <c:pt idx="1418">
                  <c:v>43.87</c:v>
                </c:pt>
                <c:pt idx="1419">
                  <c:v>45.38</c:v>
                </c:pt>
                <c:pt idx="1420">
                  <c:v>43.9</c:v>
                </c:pt>
                <c:pt idx="1421">
                  <c:v>43.93</c:v>
                </c:pt>
                <c:pt idx="1422">
                  <c:v>43.63</c:v>
                </c:pt>
                <c:pt idx="1423">
                  <c:v>44.28</c:v>
                </c:pt>
                <c:pt idx="1424">
                  <c:v>43.55</c:v>
                </c:pt>
                <c:pt idx="1425">
                  <c:v>42.76</c:v>
                </c:pt>
                <c:pt idx="1426">
                  <c:v>42.7</c:v>
                </c:pt>
                <c:pt idx="1427">
                  <c:v>41.21</c:v>
                </c:pt>
                <c:pt idx="1428">
                  <c:v>38.9</c:v>
                </c:pt>
                <c:pt idx="1429">
                  <c:v>40.08</c:v>
                </c:pt>
                <c:pt idx="1430">
                  <c:v>37.6</c:v>
                </c:pt>
                <c:pt idx="1431">
                  <c:v>38.49</c:v>
                </c:pt>
                <c:pt idx="1432">
                  <c:v>37.700000000000003</c:v>
                </c:pt>
                <c:pt idx="1433">
                  <c:v>36.28</c:v>
                </c:pt>
                <c:pt idx="1434">
                  <c:v>34.94</c:v>
                </c:pt>
                <c:pt idx="1435">
                  <c:v>34.6</c:v>
                </c:pt>
                <c:pt idx="1436">
                  <c:v>36.04</c:v>
                </c:pt>
                <c:pt idx="1437">
                  <c:v>36.159999999999997</c:v>
                </c:pt>
                <c:pt idx="1438">
                  <c:v>34.200000000000003</c:v>
                </c:pt>
                <c:pt idx="1439">
                  <c:v>34.21</c:v>
                </c:pt>
                <c:pt idx="1440">
                  <c:v>36.04</c:v>
                </c:pt>
                <c:pt idx="1441">
                  <c:v>35.81</c:v>
                </c:pt>
                <c:pt idx="1442">
                  <c:v>35.28</c:v>
                </c:pt>
                <c:pt idx="1443">
                  <c:v>34.11</c:v>
                </c:pt>
                <c:pt idx="1444">
                  <c:v>30.75</c:v>
                </c:pt>
                <c:pt idx="1445">
                  <c:v>30.21</c:v>
                </c:pt>
                <c:pt idx="1446">
                  <c:v>29.09</c:v>
                </c:pt>
                <c:pt idx="1447">
                  <c:v>29.1</c:v>
                </c:pt>
                <c:pt idx="1448">
                  <c:v>33.520000000000003</c:v>
                </c:pt>
                <c:pt idx="1449">
                  <c:v>30.36</c:v>
                </c:pt>
                <c:pt idx="1450">
                  <c:v>27.73</c:v>
                </c:pt>
                <c:pt idx="1451">
                  <c:v>30.81</c:v>
                </c:pt>
                <c:pt idx="1452">
                  <c:v>31.84</c:v>
                </c:pt>
                <c:pt idx="1453">
                  <c:v>33.19</c:v>
                </c:pt>
                <c:pt idx="1454">
                  <c:v>30.46</c:v>
                </c:pt>
                <c:pt idx="1455">
                  <c:v>28.23</c:v>
                </c:pt>
                <c:pt idx="1456">
                  <c:v>27.07</c:v>
                </c:pt>
                <c:pt idx="1457">
                  <c:v>25.73</c:v>
                </c:pt>
                <c:pt idx="1458">
                  <c:v>25.21</c:v>
                </c:pt>
                <c:pt idx="1459">
                  <c:v>28.91</c:v>
                </c:pt>
                <c:pt idx="1460">
                  <c:v>29.43</c:v>
                </c:pt>
                <c:pt idx="1461">
                  <c:v>29.43</c:v>
                </c:pt>
                <c:pt idx="1462">
                  <c:v>27.39</c:v>
                </c:pt>
                <c:pt idx="1463">
                  <c:v>26.97</c:v>
                </c:pt>
                <c:pt idx="1464">
                  <c:v>27.75</c:v>
                </c:pt>
                <c:pt idx="1465">
                  <c:v>25.28</c:v>
                </c:pt>
                <c:pt idx="1466">
                  <c:v>23.81</c:v>
                </c:pt>
                <c:pt idx="1467">
                  <c:v>25.1</c:v>
                </c:pt>
                <c:pt idx="1468">
                  <c:v>24.48</c:v>
                </c:pt>
                <c:pt idx="1469">
                  <c:v>23.41</c:v>
                </c:pt>
                <c:pt idx="1470">
                  <c:v>22.04</c:v>
                </c:pt>
                <c:pt idx="1471">
                  <c:v>24.83</c:v>
                </c:pt>
                <c:pt idx="1472">
                  <c:v>23.28</c:v>
                </c:pt>
                <c:pt idx="1473">
                  <c:v>22.75</c:v>
                </c:pt>
                <c:pt idx="1474">
                  <c:v>22.21</c:v>
                </c:pt>
                <c:pt idx="1475">
                  <c:v>20.56</c:v>
                </c:pt>
                <c:pt idx="1476">
                  <c:v>17.5</c:v>
                </c:pt>
                <c:pt idx="1477">
                  <c:v>17.98</c:v>
                </c:pt>
                <c:pt idx="1478">
                  <c:v>20.21</c:v>
                </c:pt>
                <c:pt idx="1479">
                  <c:v>20.67</c:v>
                </c:pt>
                <c:pt idx="1480">
                  <c:v>22</c:v>
                </c:pt>
                <c:pt idx="1481">
                  <c:v>21.85</c:v>
                </c:pt>
                <c:pt idx="1482">
                  <c:v>19.350000000000001</c:v>
                </c:pt>
                <c:pt idx="1483">
                  <c:v>19.010000000000002</c:v>
                </c:pt>
                <c:pt idx="1484">
                  <c:v>18.850000000000001</c:v>
                </c:pt>
                <c:pt idx="1485">
                  <c:v>20.18</c:v>
                </c:pt>
                <c:pt idx="1486">
                  <c:v>21.27</c:v>
                </c:pt>
                <c:pt idx="1487">
                  <c:v>25</c:v>
                </c:pt>
                <c:pt idx="1488">
                  <c:v>23.23</c:v>
                </c:pt>
                <c:pt idx="1489">
                  <c:v>24.09</c:v>
                </c:pt>
                <c:pt idx="1490">
                  <c:v>22.84</c:v>
                </c:pt>
                <c:pt idx="1491">
                  <c:v>24.13</c:v>
                </c:pt>
                <c:pt idx="1492">
                  <c:v>23.12</c:v>
                </c:pt>
                <c:pt idx="1493">
                  <c:v>25.69</c:v>
                </c:pt>
                <c:pt idx="1494">
                  <c:v>25.67</c:v>
                </c:pt>
                <c:pt idx="1495">
                  <c:v>24.39</c:v>
                </c:pt>
                <c:pt idx="1496">
                  <c:v>24.6</c:v>
                </c:pt>
                <c:pt idx="1497">
                  <c:v>23.14</c:v>
                </c:pt>
                <c:pt idx="1498">
                  <c:v>22.18</c:v>
                </c:pt>
                <c:pt idx="1499">
                  <c:v>23.31</c:v>
                </c:pt>
                <c:pt idx="1500">
                  <c:v>23.14</c:v>
                </c:pt>
                <c:pt idx="1501">
                  <c:v>21.95</c:v>
                </c:pt>
                <c:pt idx="1502">
                  <c:v>22.14</c:v>
                </c:pt>
                <c:pt idx="1503">
                  <c:v>21.66</c:v>
                </c:pt>
                <c:pt idx="1504">
                  <c:v>23.19</c:v>
                </c:pt>
                <c:pt idx="1505">
                  <c:v>23.83</c:v>
                </c:pt>
                <c:pt idx="1506">
                  <c:v>23.52</c:v>
                </c:pt>
                <c:pt idx="1507">
                  <c:v>22.61</c:v>
                </c:pt>
                <c:pt idx="1508">
                  <c:v>25.58</c:v>
                </c:pt>
                <c:pt idx="1509">
                  <c:v>26.13</c:v>
                </c:pt>
                <c:pt idx="1510">
                  <c:v>25.47</c:v>
                </c:pt>
                <c:pt idx="1511">
                  <c:v>24.64</c:v>
                </c:pt>
                <c:pt idx="1512">
                  <c:v>23.43</c:v>
                </c:pt>
                <c:pt idx="1513">
                  <c:v>23.83</c:v>
                </c:pt>
                <c:pt idx="1514">
                  <c:v>24.68</c:v>
                </c:pt>
                <c:pt idx="1515">
                  <c:v>23.05</c:v>
                </c:pt>
                <c:pt idx="1516">
                  <c:v>24.43</c:v>
                </c:pt>
                <c:pt idx="1517">
                  <c:v>24.33</c:v>
                </c:pt>
                <c:pt idx="1518">
                  <c:v>25.81</c:v>
                </c:pt>
                <c:pt idx="1519">
                  <c:v>26.56</c:v>
                </c:pt>
                <c:pt idx="1520">
                  <c:v>26.37</c:v>
                </c:pt>
                <c:pt idx="1521">
                  <c:v>28.14</c:v>
                </c:pt>
                <c:pt idx="1522">
                  <c:v>26.32</c:v>
                </c:pt>
                <c:pt idx="1523">
                  <c:v>24.78</c:v>
                </c:pt>
                <c:pt idx="1524">
                  <c:v>25.46</c:v>
                </c:pt>
                <c:pt idx="1525">
                  <c:v>25.62</c:v>
                </c:pt>
                <c:pt idx="1526">
                  <c:v>25.99</c:v>
                </c:pt>
                <c:pt idx="1527">
                  <c:v>27.11</c:v>
                </c:pt>
                <c:pt idx="1528">
                  <c:v>28.01</c:v>
                </c:pt>
                <c:pt idx="1529">
                  <c:v>27.42</c:v>
                </c:pt>
                <c:pt idx="1530">
                  <c:v>26.9</c:v>
                </c:pt>
                <c:pt idx="1531">
                  <c:v>26.51</c:v>
                </c:pt>
                <c:pt idx="1532">
                  <c:v>26.99</c:v>
                </c:pt>
                <c:pt idx="1533">
                  <c:v>26.25</c:v>
                </c:pt>
                <c:pt idx="1534">
                  <c:v>25.02</c:v>
                </c:pt>
                <c:pt idx="1535">
                  <c:v>24.87</c:v>
                </c:pt>
                <c:pt idx="1536">
                  <c:v>26.63</c:v>
                </c:pt>
                <c:pt idx="1537">
                  <c:v>26.68</c:v>
                </c:pt>
                <c:pt idx="1538">
                  <c:v>26.22</c:v>
                </c:pt>
                <c:pt idx="1539">
                  <c:v>27.36</c:v>
                </c:pt>
                <c:pt idx="1540">
                  <c:v>28.31</c:v>
                </c:pt>
                <c:pt idx="1541">
                  <c:v>27</c:v>
                </c:pt>
                <c:pt idx="1542">
                  <c:v>26.92</c:v>
                </c:pt>
                <c:pt idx="1543">
                  <c:v>26.09</c:v>
                </c:pt>
                <c:pt idx="1544">
                  <c:v>25.98</c:v>
                </c:pt>
                <c:pt idx="1545">
                  <c:v>27.3</c:v>
                </c:pt>
                <c:pt idx="1546">
                  <c:v>23.46</c:v>
                </c:pt>
                <c:pt idx="1547">
                  <c:v>22.38</c:v>
                </c:pt>
                <c:pt idx="1548">
                  <c:v>22.9</c:v>
                </c:pt>
                <c:pt idx="1549">
                  <c:v>25.21</c:v>
                </c:pt>
                <c:pt idx="1550">
                  <c:v>25.26</c:v>
                </c:pt>
                <c:pt idx="1551">
                  <c:v>25.4</c:v>
                </c:pt>
                <c:pt idx="1552">
                  <c:v>25.66</c:v>
                </c:pt>
                <c:pt idx="1553">
                  <c:v>24.41</c:v>
                </c:pt>
                <c:pt idx="1554">
                  <c:v>24.95</c:v>
                </c:pt>
                <c:pt idx="1555">
                  <c:v>24.83</c:v>
                </c:pt>
                <c:pt idx="1556">
                  <c:v>25.42</c:v>
                </c:pt>
                <c:pt idx="1557">
                  <c:v>24.85</c:v>
                </c:pt>
                <c:pt idx="1558">
                  <c:v>26.62</c:v>
                </c:pt>
                <c:pt idx="1559">
                  <c:v>27.05</c:v>
                </c:pt>
                <c:pt idx="1560">
                  <c:v>26.84</c:v>
                </c:pt>
                <c:pt idx="1561">
                  <c:v>26.21</c:v>
                </c:pt>
                <c:pt idx="1562">
                  <c:v>27.83</c:v>
                </c:pt>
                <c:pt idx="1563">
                  <c:v>27.07</c:v>
                </c:pt>
                <c:pt idx="1564">
                  <c:v>28.02</c:v>
                </c:pt>
                <c:pt idx="1565">
                  <c:v>28.2</c:v>
                </c:pt>
                <c:pt idx="1566">
                  <c:v>30.1</c:v>
                </c:pt>
                <c:pt idx="1567">
                  <c:v>29.78</c:v>
                </c:pt>
                <c:pt idx="1568">
                  <c:v>28.62</c:v>
                </c:pt>
                <c:pt idx="1569">
                  <c:v>29.25</c:v>
                </c:pt>
                <c:pt idx="1570">
                  <c:v>30.34</c:v>
                </c:pt>
                <c:pt idx="1571">
                  <c:v>32.42</c:v>
                </c:pt>
                <c:pt idx="1572">
                  <c:v>32.29</c:v>
                </c:pt>
                <c:pt idx="1573">
                  <c:v>31.49</c:v>
                </c:pt>
                <c:pt idx="1574">
                  <c:v>31.9</c:v>
                </c:pt>
                <c:pt idx="1575">
                  <c:v>29.7</c:v>
                </c:pt>
                <c:pt idx="1576">
                  <c:v>28.83</c:v>
                </c:pt>
                <c:pt idx="1577">
                  <c:v>28.4</c:v>
                </c:pt>
                <c:pt idx="1578">
                  <c:v>29.8</c:v>
                </c:pt>
                <c:pt idx="1579">
                  <c:v>29.86</c:v>
                </c:pt>
                <c:pt idx="1580">
                  <c:v>30.5</c:v>
                </c:pt>
                <c:pt idx="1581">
                  <c:v>31.31</c:v>
                </c:pt>
                <c:pt idx="1582">
                  <c:v>30.48</c:v>
                </c:pt>
                <c:pt idx="1583">
                  <c:v>29.67</c:v>
                </c:pt>
                <c:pt idx="1584">
                  <c:v>30.09</c:v>
                </c:pt>
                <c:pt idx="1585">
                  <c:v>30.16</c:v>
                </c:pt>
                <c:pt idx="1586">
                  <c:v>29.34</c:v>
                </c:pt>
                <c:pt idx="1587">
                  <c:v>29.34</c:v>
                </c:pt>
                <c:pt idx="1588">
                  <c:v>29.09</c:v>
                </c:pt>
                <c:pt idx="1589">
                  <c:v>27.51</c:v>
                </c:pt>
                <c:pt idx="1590">
                  <c:v>26.91</c:v>
                </c:pt>
                <c:pt idx="1591">
                  <c:v>26.13</c:v>
                </c:pt>
                <c:pt idx="1592">
                  <c:v>26.66</c:v>
                </c:pt>
                <c:pt idx="1593">
                  <c:v>26.25</c:v>
                </c:pt>
                <c:pt idx="1594">
                  <c:v>25.66</c:v>
                </c:pt>
                <c:pt idx="1595">
                  <c:v>25.97</c:v>
                </c:pt>
                <c:pt idx="1596">
                  <c:v>26.47</c:v>
                </c:pt>
                <c:pt idx="1597">
                  <c:v>26.28</c:v>
                </c:pt>
                <c:pt idx="1598">
                  <c:v>25.82</c:v>
                </c:pt>
                <c:pt idx="1599">
                  <c:v>26.47</c:v>
                </c:pt>
                <c:pt idx="1600">
                  <c:v>22.38</c:v>
                </c:pt>
                <c:pt idx="1601">
                  <c:v>22.55</c:v>
                </c:pt>
                <c:pt idx="1602">
                  <c:v>23.36</c:v>
                </c:pt>
                <c:pt idx="1603">
                  <c:v>22.01</c:v>
                </c:pt>
                <c:pt idx="1604">
                  <c:v>23.53</c:v>
                </c:pt>
                <c:pt idx="1605">
                  <c:v>24.95</c:v>
                </c:pt>
                <c:pt idx="1606">
                  <c:v>25.8</c:v>
                </c:pt>
                <c:pt idx="1607">
                  <c:v>24.32</c:v>
                </c:pt>
                <c:pt idx="1608">
                  <c:v>24.17</c:v>
                </c:pt>
                <c:pt idx="1609">
                  <c:v>24.45</c:v>
                </c:pt>
                <c:pt idx="1610">
                  <c:v>23.89</c:v>
                </c:pt>
                <c:pt idx="1611">
                  <c:v>24.33</c:v>
                </c:pt>
                <c:pt idx="1612">
                  <c:v>25</c:v>
                </c:pt>
                <c:pt idx="1613">
                  <c:v>24.95</c:v>
                </c:pt>
                <c:pt idx="1614">
                  <c:v>24.61</c:v>
                </c:pt>
                <c:pt idx="1615">
                  <c:v>24.12</c:v>
                </c:pt>
                <c:pt idx="1616">
                  <c:v>23.67</c:v>
                </c:pt>
                <c:pt idx="1617">
                  <c:v>22.99</c:v>
                </c:pt>
                <c:pt idx="1618">
                  <c:v>23.24</c:v>
                </c:pt>
                <c:pt idx="1619">
                  <c:v>22.8</c:v>
                </c:pt>
                <c:pt idx="1620">
                  <c:v>22.95</c:v>
                </c:pt>
                <c:pt idx="1621">
                  <c:v>21.96</c:v>
                </c:pt>
                <c:pt idx="1622">
                  <c:v>21.86</c:v>
                </c:pt>
                <c:pt idx="1623">
                  <c:v>21.83</c:v>
                </c:pt>
                <c:pt idx="1624">
                  <c:v>22.21</c:v>
                </c:pt>
                <c:pt idx="1625">
                  <c:v>22.17</c:v>
                </c:pt>
                <c:pt idx="1626">
                  <c:v>22.17</c:v>
                </c:pt>
                <c:pt idx="1627">
                  <c:v>22.01</c:v>
                </c:pt>
                <c:pt idx="1628">
                  <c:v>22.46</c:v>
                </c:pt>
                <c:pt idx="1629">
                  <c:v>21.07</c:v>
                </c:pt>
                <c:pt idx="1630">
                  <c:v>21.04</c:v>
                </c:pt>
                <c:pt idx="1631">
                  <c:v>20.46</c:v>
                </c:pt>
                <c:pt idx="1632">
                  <c:v>20.94</c:v>
                </c:pt>
                <c:pt idx="1633">
                  <c:v>20.69</c:v>
                </c:pt>
                <c:pt idx="1634">
                  <c:v>20.440000000000001</c:v>
                </c:pt>
                <c:pt idx="1635">
                  <c:v>21.03</c:v>
                </c:pt>
                <c:pt idx="1636">
                  <c:v>21.63</c:v>
                </c:pt>
                <c:pt idx="1637">
                  <c:v>21.64</c:v>
                </c:pt>
                <c:pt idx="1638">
                  <c:v>22.15</c:v>
                </c:pt>
                <c:pt idx="1639">
                  <c:v>21.96</c:v>
                </c:pt>
                <c:pt idx="1640">
                  <c:v>22.34</c:v>
                </c:pt>
                <c:pt idx="1641">
                  <c:v>22.92</c:v>
                </c:pt>
                <c:pt idx="1642">
                  <c:v>23.62</c:v>
                </c:pt>
                <c:pt idx="1643">
                  <c:v>23.9</c:v>
                </c:pt>
                <c:pt idx="1644">
                  <c:v>24.15</c:v>
                </c:pt>
                <c:pt idx="1645">
                  <c:v>23.53</c:v>
                </c:pt>
                <c:pt idx="1646">
                  <c:v>22.8</c:v>
                </c:pt>
                <c:pt idx="1647">
                  <c:v>21.87</c:v>
                </c:pt>
                <c:pt idx="1648">
                  <c:v>21.48</c:v>
                </c:pt>
                <c:pt idx="1649">
                  <c:v>21.89</c:v>
                </c:pt>
                <c:pt idx="1650">
                  <c:v>22.86</c:v>
                </c:pt>
                <c:pt idx="1651">
                  <c:v>24.42</c:v>
                </c:pt>
                <c:pt idx="1652">
                  <c:v>24.15</c:v>
                </c:pt>
                <c:pt idx="1653">
                  <c:v>24.52</c:v>
                </c:pt>
                <c:pt idx="1654">
                  <c:v>25.16</c:v>
                </c:pt>
                <c:pt idx="1655">
                  <c:v>24.16</c:v>
                </c:pt>
                <c:pt idx="1656">
                  <c:v>24.7</c:v>
                </c:pt>
                <c:pt idx="1657">
                  <c:v>25.64</c:v>
                </c:pt>
                <c:pt idx="1658">
                  <c:v>26.33</c:v>
                </c:pt>
                <c:pt idx="1659">
                  <c:v>26.44</c:v>
                </c:pt>
                <c:pt idx="1660">
                  <c:v>25.09</c:v>
                </c:pt>
                <c:pt idx="1661">
                  <c:v>24.54</c:v>
                </c:pt>
                <c:pt idx="1662">
                  <c:v>25.18</c:v>
                </c:pt>
                <c:pt idx="1663">
                  <c:v>23.41</c:v>
                </c:pt>
                <c:pt idx="1664">
                  <c:v>23.13</c:v>
                </c:pt>
                <c:pt idx="1665">
                  <c:v>22.56</c:v>
                </c:pt>
                <c:pt idx="1666">
                  <c:v>22.43</c:v>
                </c:pt>
                <c:pt idx="1667">
                  <c:v>22.56</c:v>
                </c:pt>
                <c:pt idx="1668">
                  <c:v>23.02</c:v>
                </c:pt>
                <c:pt idx="1669">
                  <c:v>23.47</c:v>
                </c:pt>
                <c:pt idx="1670">
                  <c:v>23.8</c:v>
                </c:pt>
                <c:pt idx="1671">
                  <c:v>23.32</c:v>
                </c:pt>
                <c:pt idx="1672">
                  <c:v>23.46</c:v>
                </c:pt>
                <c:pt idx="1673">
                  <c:v>23.95</c:v>
                </c:pt>
                <c:pt idx="1674">
                  <c:v>24.06</c:v>
                </c:pt>
                <c:pt idx="1675">
                  <c:v>24.93</c:v>
                </c:pt>
                <c:pt idx="1676">
                  <c:v>25.05</c:v>
                </c:pt>
                <c:pt idx="1677">
                  <c:v>25.02</c:v>
                </c:pt>
                <c:pt idx="1678">
                  <c:v>24.7</c:v>
                </c:pt>
                <c:pt idx="1679">
                  <c:v>25.59</c:v>
                </c:pt>
                <c:pt idx="1680">
                  <c:v>25.34</c:v>
                </c:pt>
                <c:pt idx="1681">
                  <c:v>25.82</c:v>
                </c:pt>
                <c:pt idx="1682">
                  <c:v>25.8</c:v>
                </c:pt>
                <c:pt idx="1683">
                  <c:v>26.79</c:v>
                </c:pt>
                <c:pt idx="1684">
                  <c:v>26.28</c:v>
                </c:pt>
                <c:pt idx="1685">
                  <c:v>26.24</c:v>
                </c:pt>
                <c:pt idx="1686">
                  <c:v>26.66</c:v>
                </c:pt>
                <c:pt idx="1687">
                  <c:v>26.23</c:v>
                </c:pt>
                <c:pt idx="1688">
                  <c:v>26.04</c:v>
                </c:pt>
                <c:pt idx="1689">
                  <c:v>26.21</c:v>
                </c:pt>
                <c:pt idx="1690">
                  <c:v>26.79</c:v>
                </c:pt>
                <c:pt idx="1691">
                  <c:v>26.47</c:v>
                </c:pt>
                <c:pt idx="1692">
                  <c:v>26.02</c:v>
                </c:pt>
                <c:pt idx="1693">
                  <c:v>25.68</c:v>
                </c:pt>
                <c:pt idx="1694">
                  <c:v>26.03</c:v>
                </c:pt>
                <c:pt idx="1695">
                  <c:v>26.62</c:v>
                </c:pt>
                <c:pt idx="1696">
                  <c:v>26.24</c:v>
                </c:pt>
                <c:pt idx="1697">
                  <c:v>27.37</c:v>
                </c:pt>
                <c:pt idx="1698">
                  <c:v>26.96</c:v>
                </c:pt>
                <c:pt idx="1699">
                  <c:v>26.86</c:v>
                </c:pt>
                <c:pt idx="1700">
                  <c:v>27.34</c:v>
                </c:pt>
                <c:pt idx="1701">
                  <c:v>28.16</c:v>
                </c:pt>
                <c:pt idx="1702">
                  <c:v>27.84</c:v>
                </c:pt>
                <c:pt idx="1703">
                  <c:v>27.73</c:v>
                </c:pt>
                <c:pt idx="1704">
                  <c:v>28.16</c:v>
                </c:pt>
                <c:pt idx="1705">
                  <c:v>25.65</c:v>
                </c:pt>
                <c:pt idx="1706">
                  <c:v>25.34</c:v>
                </c:pt>
                <c:pt idx="1707">
                  <c:v>25.24</c:v>
                </c:pt>
                <c:pt idx="1708">
                  <c:v>24.77</c:v>
                </c:pt>
                <c:pt idx="1709">
                  <c:v>24.08</c:v>
                </c:pt>
                <c:pt idx="1710">
                  <c:v>24.6</c:v>
                </c:pt>
                <c:pt idx="1711">
                  <c:v>24.23</c:v>
                </c:pt>
                <c:pt idx="1712">
                  <c:v>24.55</c:v>
                </c:pt>
                <c:pt idx="1713">
                  <c:v>24.29</c:v>
                </c:pt>
                <c:pt idx="1714">
                  <c:v>24.19</c:v>
                </c:pt>
                <c:pt idx="1715">
                  <c:v>23.98</c:v>
                </c:pt>
                <c:pt idx="1716">
                  <c:v>23.74</c:v>
                </c:pt>
                <c:pt idx="1717">
                  <c:v>24.19</c:v>
                </c:pt>
                <c:pt idx="1718">
                  <c:v>24.63</c:v>
                </c:pt>
                <c:pt idx="1719">
                  <c:v>25.5</c:v>
                </c:pt>
                <c:pt idx="1720">
                  <c:v>25.18</c:v>
                </c:pt>
                <c:pt idx="1721">
                  <c:v>24.43</c:v>
                </c:pt>
                <c:pt idx="1722">
                  <c:v>24.62</c:v>
                </c:pt>
                <c:pt idx="1723">
                  <c:v>23.69</c:v>
                </c:pt>
                <c:pt idx="1724">
                  <c:v>24.4</c:v>
                </c:pt>
                <c:pt idx="1725">
                  <c:v>23.97</c:v>
                </c:pt>
                <c:pt idx="1726">
                  <c:v>24.09</c:v>
                </c:pt>
                <c:pt idx="1727">
                  <c:v>24.5</c:v>
                </c:pt>
                <c:pt idx="1728">
                  <c:v>25.49</c:v>
                </c:pt>
                <c:pt idx="1729">
                  <c:v>25.66</c:v>
                </c:pt>
                <c:pt idx="1730">
                  <c:v>25.28</c:v>
                </c:pt>
                <c:pt idx="1731">
                  <c:v>25.6</c:v>
                </c:pt>
                <c:pt idx="1732">
                  <c:v>25.32</c:v>
                </c:pt>
                <c:pt idx="1733">
                  <c:v>24.41</c:v>
                </c:pt>
                <c:pt idx="1734">
                  <c:v>23.84</c:v>
                </c:pt>
                <c:pt idx="1735">
                  <c:v>21.87</c:v>
                </c:pt>
                <c:pt idx="1736">
                  <c:v>21.35</c:v>
                </c:pt>
                <c:pt idx="1737">
                  <c:v>21.33</c:v>
                </c:pt>
                <c:pt idx="1738">
                  <c:v>21.93</c:v>
                </c:pt>
                <c:pt idx="1739">
                  <c:v>21.35</c:v>
                </c:pt>
                <c:pt idx="1740">
                  <c:v>20.82</c:v>
                </c:pt>
                <c:pt idx="1741">
                  <c:v>21.18</c:v>
                </c:pt>
                <c:pt idx="1742">
                  <c:v>21.72</c:v>
                </c:pt>
                <c:pt idx="1743">
                  <c:v>22.28</c:v>
                </c:pt>
                <c:pt idx="1744">
                  <c:v>22.31</c:v>
                </c:pt>
                <c:pt idx="1745">
                  <c:v>22.44</c:v>
                </c:pt>
                <c:pt idx="1746">
                  <c:v>22.65</c:v>
                </c:pt>
                <c:pt idx="1747">
                  <c:v>22.48</c:v>
                </c:pt>
                <c:pt idx="1748">
                  <c:v>22.62</c:v>
                </c:pt>
                <c:pt idx="1749">
                  <c:v>22.22</c:v>
                </c:pt>
                <c:pt idx="1750">
                  <c:v>22.01</c:v>
                </c:pt>
                <c:pt idx="1751">
                  <c:v>22.01</c:v>
                </c:pt>
                <c:pt idx="1752">
                  <c:v>22.24</c:v>
                </c:pt>
                <c:pt idx="1753">
                  <c:v>22.17</c:v>
                </c:pt>
                <c:pt idx="1754">
                  <c:v>22.17</c:v>
                </c:pt>
                <c:pt idx="1755">
                  <c:v>21.94</c:v>
                </c:pt>
                <c:pt idx="1756">
                  <c:v>22.9</c:v>
                </c:pt>
                <c:pt idx="1757">
                  <c:v>23.52</c:v>
                </c:pt>
                <c:pt idx="1758">
                  <c:v>24.03</c:v>
                </c:pt>
                <c:pt idx="1759">
                  <c:v>20.46</c:v>
                </c:pt>
                <c:pt idx="1760">
                  <c:v>20.29</c:v>
                </c:pt>
                <c:pt idx="1761">
                  <c:v>20.32</c:v>
                </c:pt>
                <c:pt idx="1762">
                  <c:v>20.77</c:v>
                </c:pt>
                <c:pt idx="1763">
                  <c:v>20.79</c:v>
                </c:pt>
                <c:pt idx="1764">
                  <c:v>20.5</c:v>
                </c:pt>
                <c:pt idx="1765">
                  <c:v>20.5</c:v>
                </c:pt>
                <c:pt idx="1766">
                  <c:v>20.81</c:v>
                </c:pt>
                <c:pt idx="1767">
                  <c:v>20.51</c:v>
                </c:pt>
                <c:pt idx="1768">
                  <c:v>20.420000000000002</c:v>
                </c:pt>
                <c:pt idx="1769">
                  <c:v>20.03</c:v>
                </c:pt>
                <c:pt idx="1770">
                  <c:v>19.93</c:v>
                </c:pt>
                <c:pt idx="1771">
                  <c:v>19.64</c:v>
                </c:pt>
                <c:pt idx="1772">
                  <c:v>19.940000000000001</c:v>
                </c:pt>
                <c:pt idx="1773">
                  <c:v>19.86</c:v>
                </c:pt>
                <c:pt idx="1774">
                  <c:v>19.77</c:v>
                </c:pt>
                <c:pt idx="1775">
                  <c:v>19.93</c:v>
                </c:pt>
                <c:pt idx="1776">
                  <c:v>20.23</c:v>
                </c:pt>
                <c:pt idx="1777">
                  <c:v>20.51</c:v>
                </c:pt>
                <c:pt idx="1778">
                  <c:v>20.100000000000001</c:v>
                </c:pt>
                <c:pt idx="1779">
                  <c:v>20.149999999999999</c:v>
                </c:pt>
                <c:pt idx="1780">
                  <c:v>19.690000000000001</c:v>
                </c:pt>
                <c:pt idx="1781">
                  <c:v>18.82</c:v>
                </c:pt>
                <c:pt idx="1782">
                  <c:v>19.170000000000002</c:v>
                </c:pt>
                <c:pt idx="1783">
                  <c:v>19.36</c:v>
                </c:pt>
                <c:pt idx="1784">
                  <c:v>19.170000000000002</c:v>
                </c:pt>
                <c:pt idx="1785">
                  <c:v>18.989999999999998</c:v>
                </c:pt>
                <c:pt idx="1786">
                  <c:v>19.28</c:v>
                </c:pt>
                <c:pt idx="1787">
                  <c:v>19.420000000000002</c:v>
                </c:pt>
                <c:pt idx="1788">
                  <c:v>19.309999999999999</c:v>
                </c:pt>
                <c:pt idx="1789">
                  <c:v>19.079999999999998</c:v>
                </c:pt>
                <c:pt idx="1790">
                  <c:v>18.87</c:v>
                </c:pt>
                <c:pt idx="1791">
                  <c:v>18.86</c:v>
                </c:pt>
                <c:pt idx="1792">
                  <c:v>17.510000000000002</c:v>
                </c:pt>
                <c:pt idx="1793">
                  <c:v>17.2</c:v>
                </c:pt>
                <c:pt idx="1794">
                  <c:v>17.489999999999998</c:v>
                </c:pt>
                <c:pt idx="1795">
                  <c:v>17.489999999999998</c:v>
                </c:pt>
                <c:pt idx="1796">
                  <c:v>17.850000000000001</c:v>
                </c:pt>
                <c:pt idx="1797">
                  <c:v>17.79</c:v>
                </c:pt>
                <c:pt idx="1798">
                  <c:v>18.079999999999998</c:v>
                </c:pt>
                <c:pt idx="1799">
                  <c:v>18.47</c:v>
                </c:pt>
                <c:pt idx="1800">
                  <c:v>18.059999999999999</c:v>
                </c:pt>
                <c:pt idx="1801">
                  <c:v>18.28</c:v>
                </c:pt>
                <c:pt idx="1802">
                  <c:v>19.350000000000001</c:v>
                </c:pt>
                <c:pt idx="1803">
                  <c:v>19.21</c:v>
                </c:pt>
                <c:pt idx="1804">
                  <c:v>19.399999999999999</c:v>
                </c:pt>
                <c:pt idx="1805">
                  <c:v>19.41</c:v>
                </c:pt>
                <c:pt idx="1806">
                  <c:v>19.86</c:v>
                </c:pt>
                <c:pt idx="1807">
                  <c:v>21.16</c:v>
                </c:pt>
                <c:pt idx="1808">
                  <c:v>21.11</c:v>
                </c:pt>
                <c:pt idx="1809">
                  <c:v>21.6</c:v>
                </c:pt>
                <c:pt idx="1810">
                  <c:v>22.2</c:v>
                </c:pt>
                <c:pt idx="1811">
                  <c:v>21.71</c:v>
                </c:pt>
                <c:pt idx="1812">
                  <c:v>21.78</c:v>
                </c:pt>
                <c:pt idx="1813">
                  <c:v>22</c:v>
                </c:pt>
                <c:pt idx="1814">
                  <c:v>21.77</c:v>
                </c:pt>
                <c:pt idx="1815">
                  <c:v>21.82</c:v>
                </c:pt>
                <c:pt idx="1816">
                  <c:v>21.91</c:v>
                </c:pt>
                <c:pt idx="1817">
                  <c:v>22.4</c:v>
                </c:pt>
                <c:pt idx="1818">
                  <c:v>22.64</c:v>
                </c:pt>
                <c:pt idx="1819">
                  <c:v>22.51</c:v>
                </c:pt>
                <c:pt idx="1820">
                  <c:v>22.68</c:v>
                </c:pt>
                <c:pt idx="1821">
                  <c:v>23.12</c:v>
                </c:pt>
                <c:pt idx="1822">
                  <c:v>23.3</c:v>
                </c:pt>
                <c:pt idx="1823">
                  <c:v>23.47</c:v>
                </c:pt>
                <c:pt idx="1824">
                  <c:v>23.66</c:v>
                </c:pt>
                <c:pt idx="1825">
                  <c:v>23.95</c:v>
                </c:pt>
                <c:pt idx="1826">
                  <c:v>24.42</c:v>
                </c:pt>
                <c:pt idx="1827">
                  <c:v>24.81</c:v>
                </c:pt>
                <c:pt idx="1828">
                  <c:v>25.3</c:v>
                </c:pt>
                <c:pt idx="1829">
                  <c:v>25.4</c:v>
                </c:pt>
                <c:pt idx="1830">
                  <c:v>25.14</c:v>
                </c:pt>
                <c:pt idx="1831">
                  <c:v>25.03</c:v>
                </c:pt>
                <c:pt idx="1832">
                  <c:v>25.22</c:v>
                </c:pt>
                <c:pt idx="1833">
                  <c:v>25.46</c:v>
                </c:pt>
                <c:pt idx="1834">
                  <c:v>24.54</c:v>
                </c:pt>
                <c:pt idx="1835">
                  <c:v>24.72</c:v>
                </c:pt>
                <c:pt idx="1836">
                  <c:v>24.99</c:v>
                </c:pt>
                <c:pt idx="1837">
                  <c:v>24.31</c:v>
                </c:pt>
                <c:pt idx="1838">
                  <c:v>25.14</c:v>
                </c:pt>
                <c:pt idx="1839">
                  <c:v>24.74</c:v>
                </c:pt>
                <c:pt idx="1840">
                  <c:v>24.51</c:v>
                </c:pt>
                <c:pt idx="1841">
                  <c:v>23.18</c:v>
                </c:pt>
                <c:pt idx="1842">
                  <c:v>22.58</c:v>
                </c:pt>
                <c:pt idx="1843">
                  <c:v>23.3</c:v>
                </c:pt>
                <c:pt idx="1844">
                  <c:v>22.94</c:v>
                </c:pt>
                <c:pt idx="1845">
                  <c:v>23.14</c:v>
                </c:pt>
                <c:pt idx="1846">
                  <c:v>22.68</c:v>
                </c:pt>
                <c:pt idx="1847">
                  <c:v>21.85</c:v>
                </c:pt>
                <c:pt idx="1848">
                  <c:v>22.03</c:v>
                </c:pt>
                <c:pt idx="1849">
                  <c:v>21.41</c:v>
                </c:pt>
                <c:pt idx="1850">
                  <c:v>21.27</c:v>
                </c:pt>
                <c:pt idx="1851">
                  <c:v>20.62</c:v>
                </c:pt>
                <c:pt idx="1852">
                  <c:v>21.3</c:v>
                </c:pt>
                <c:pt idx="1853">
                  <c:v>21.28</c:v>
                </c:pt>
                <c:pt idx="1854">
                  <c:v>21.91</c:v>
                </c:pt>
                <c:pt idx="1855">
                  <c:v>21.66</c:v>
                </c:pt>
                <c:pt idx="1856">
                  <c:v>22.98</c:v>
                </c:pt>
                <c:pt idx="1857">
                  <c:v>22.79</c:v>
                </c:pt>
                <c:pt idx="1858">
                  <c:v>21.86</c:v>
                </c:pt>
                <c:pt idx="1859">
                  <c:v>22.13</c:v>
                </c:pt>
                <c:pt idx="1860">
                  <c:v>22.68</c:v>
                </c:pt>
                <c:pt idx="1861">
                  <c:v>21.77</c:v>
                </c:pt>
                <c:pt idx="1862">
                  <c:v>21.14</c:v>
                </c:pt>
                <c:pt idx="1863">
                  <c:v>20.99</c:v>
                </c:pt>
                <c:pt idx="1864">
                  <c:v>20.99</c:v>
                </c:pt>
                <c:pt idx="1865">
                  <c:v>21.23</c:v>
                </c:pt>
                <c:pt idx="1866">
                  <c:v>21.66</c:v>
                </c:pt>
                <c:pt idx="1867">
                  <c:v>21.88</c:v>
                </c:pt>
                <c:pt idx="1868">
                  <c:v>20.71</c:v>
                </c:pt>
                <c:pt idx="1869">
                  <c:v>19.64</c:v>
                </c:pt>
                <c:pt idx="1870">
                  <c:v>19.36</c:v>
                </c:pt>
                <c:pt idx="1871">
                  <c:v>19.21</c:v>
                </c:pt>
                <c:pt idx="1872">
                  <c:v>18.86</c:v>
                </c:pt>
                <c:pt idx="1873">
                  <c:v>18.829999999999998</c:v>
                </c:pt>
                <c:pt idx="1874">
                  <c:v>18.89</c:v>
                </c:pt>
                <c:pt idx="1875">
                  <c:v>18.37</c:v>
                </c:pt>
                <c:pt idx="1876">
                  <c:v>18.510000000000002</c:v>
                </c:pt>
                <c:pt idx="1877">
                  <c:v>18.75</c:v>
                </c:pt>
                <c:pt idx="1878">
                  <c:v>18.32</c:v>
                </c:pt>
                <c:pt idx="1879">
                  <c:v>18.79</c:v>
                </c:pt>
                <c:pt idx="1880">
                  <c:v>19.07</c:v>
                </c:pt>
                <c:pt idx="1881">
                  <c:v>18.27</c:v>
                </c:pt>
                <c:pt idx="1882">
                  <c:v>18.399999999999999</c:v>
                </c:pt>
                <c:pt idx="1883">
                  <c:v>18.75</c:v>
                </c:pt>
                <c:pt idx="1884">
                  <c:v>18.850000000000001</c:v>
                </c:pt>
                <c:pt idx="1885">
                  <c:v>19.03</c:v>
                </c:pt>
                <c:pt idx="1886">
                  <c:v>19.32</c:v>
                </c:pt>
                <c:pt idx="1887">
                  <c:v>19.510000000000002</c:v>
                </c:pt>
                <c:pt idx="1888">
                  <c:v>19.510000000000002</c:v>
                </c:pt>
                <c:pt idx="1889">
                  <c:v>19.52</c:v>
                </c:pt>
                <c:pt idx="1890">
                  <c:v>18.95</c:v>
                </c:pt>
                <c:pt idx="1891">
                  <c:v>19.399999999999999</c:v>
                </c:pt>
                <c:pt idx="1892">
                  <c:v>19.8</c:v>
                </c:pt>
                <c:pt idx="1893">
                  <c:v>19.66</c:v>
                </c:pt>
                <c:pt idx="1894">
                  <c:v>19.989999999999998</c:v>
                </c:pt>
                <c:pt idx="1895">
                  <c:v>20.5</c:v>
                </c:pt>
                <c:pt idx="1896">
                  <c:v>20.89</c:v>
                </c:pt>
                <c:pt idx="1897">
                  <c:v>20.29</c:v>
                </c:pt>
                <c:pt idx="1898">
                  <c:v>20.010000000000002</c:v>
                </c:pt>
                <c:pt idx="1899">
                  <c:v>19.739999999999998</c:v>
                </c:pt>
                <c:pt idx="1900">
                  <c:v>20.05</c:v>
                </c:pt>
                <c:pt idx="1901">
                  <c:v>21.11</c:v>
                </c:pt>
                <c:pt idx="1902">
                  <c:v>20.66</c:v>
                </c:pt>
                <c:pt idx="1903">
                  <c:v>21.26</c:v>
                </c:pt>
                <c:pt idx="1904">
                  <c:v>21.13</c:v>
                </c:pt>
                <c:pt idx="1905">
                  <c:v>20.97</c:v>
                </c:pt>
                <c:pt idx="1906">
                  <c:v>20.96</c:v>
                </c:pt>
                <c:pt idx="1907">
                  <c:v>20.53</c:v>
                </c:pt>
                <c:pt idx="1908">
                  <c:v>19.86</c:v>
                </c:pt>
                <c:pt idx="1909">
                  <c:v>19.71</c:v>
                </c:pt>
                <c:pt idx="1910">
                  <c:v>19.57</c:v>
                </c:pt>
                <c:pt idx="1911">
                  <c:v>19.829999999999998</c:v>
                </c:pt>
                <c:pt idx="1912">
                  <c:v>20.02</c:v>
                </c:pt>
                <c:pt idx="1913">
                  <c:v>20.76</c:v>
                </c:pt>
                <c:pt idx="1914">
                  <c:v>19.059999999999999</c:v>
                </c:pt>
                <c:pt idx="1915">
                  <c:v>18.809999999999999</c:v>
                </c:pt>
                <c:pt idx="1916">
                  <c:v>18.420000000000002</c:v>
                </c:pt>
                <c:pt idx="1917">
                  <c:v>18.34</c:v>
                </c:pt>
                <c:pt idx="1918">
                  <c:v>18.420000000000002</c:v>
                </c:pt>
                <c:pt idx="1919">
                  <c:v>18.34</c:v>
                </c:pt>
                <c:pt idx="1920">
                  <c:v>18.329999999999998</c:v>
                </c:pt>
                <c:pt idx="1921">
                  <c:v>17.87</c:v>
                </c:pt>
                <c:pt idx="1922">
                  <c:v>17.93</c:v>
                </c:pt>
                <c:pt idx="1923">
                  <c:v>18.28</c:v>
                </c:pt>
                <c:pt idx="1924">
                  <c:v>18.5</c:v>
                </c:pt>
                <c:pt idx="1925">
                  <c:v>19.010000000000002</c:v>
                </c:pt>
                <c:pt idx="1926">
                  <c:v>18.75</c:v>
                </c:pt>
                <c:pt idx="1927">
                  <c:v>18.57</c:v>
                </c:pt>
                <c:pt idx="1928">
                  <c:v>18.38</c:v>
                </c:pt>
                <c:pt idx="1929">
                  <c:v>18.25</c:v>
                </c:pt>
                <c:pt idx="1930">
                  <c:v>18.649999999999999</c:v>
                </c:pt>
                <c:pt idx="1931">
                  <c:v>18.61</c:v>
                </c:pt>
                <c:pt idx="1932">
                  <c:v>18.59</c:v>
                </c:pt>
                <c:pt idx="1933">
                  <c:v>19.399999999999999</c:v>
                </c:pt>
                <c:pt idx="1934">
                  <c:v>19.37</c:v>
                </c:pt>
                <c:pt idx="1935">
                  <c:v>19.559999999999999</c:v>
                </c:pt>
                <c:pt idx="1936">
                  <c:v>19.48</c:v>
                </c:pt>
                <c:pt idx="1937">
                  <c:v>19.5</c:v>
                </c:pt>
                <c:pt idx="1938">
                  <c:v>19.54</c:v>
                </c:pt>
                <c:pt idx="1939">
                  <c:v>19.920000000000002</c:v>
                </c:pt>
                <c:pt idx="1940">
                  <c:v>19.82</c:v>
                </c:pt>
                <c:pt idx="1941">
                  <c:v>19.88</c:v>
                </c:pt>
                <c:pt idx="1942">
                  <c:v>19.7</c:v>
                </c:pt>
                <c:pt idx="1943">
                  <c:v>19.71</c:v>
                </c:pt>
                <c:pt idx="1944">
                  <c:v>20</c:v>
                </c:pt>
                <c:pt idx="1945">
                  <c:v>19.89</c:v>
                </c:pt>
                <c:pt idx="1946">
                  <c:v>20.239999999999998</c:v>
                </c:pt>
                <c:pt idx="1947">
                  <c:v>20.21</c:v>
                </c:pt>
                <c:pt idx="1948">
                  <c:v>19.920000000000002</c:v>
                </c:pt>
                <c:pt idx="1949">
                  <c:v>20.079999999999998</c:v>
                </c:pt>
                <c:pt idx="1950">
                  <c:v>20.37</c:v>
                </c:pt>
                <c:pt idx="1951">
                  <c:v>19.8</c:v>
                </c:pt>
                <c:pt idx="1952">
                  <c:v>19.25</c:v>
                </c:pt>
                <c:pt idx="1953">
                  <c:v>18.82</c:v>
                </c:pt>
                <c:pt idx="1954">
                  <c:v>18.32</c:v>
                </c:pt>
                <c:pt idx="1955">
                  <c:v>18.27</c:v>
                </c:pt>
                <c:pt idx="1956">
                  <c:v>18.420000000000002</c:v>
                </c:pt>
                <c:pt idx="1957">
                  <c:v>18.96</c:v>
                </c:pt>
                <c:pt idx="1958">
                  <c:v>19.04</c:v>
                </c:pt>
                <c:pt idx="1959">
                  <c:v>19.13</c:v>
                </c:pt>
                <c:pt idx="1960">
                  <c:v>19.23</c:v>
                </c:pt>
                <c:pt idx="1961">
                  <c:v>19.399999999999999</c:v>
                </c:pt>
                <c:pt idx="1962">
                  <c:v>19.38</c:v>
                </c:pt>
                <c:pt idx="1963">
                  <c:v>19.41</c:v>
                </c:pt>
                <c:pt idx="1964">
                  <c:v>19.649999999999999</c:v>
                </c:pt>
                <c:pt idx="1965">
                  <c:v>19.309999999999999</c:v>
                </c:pt>
                <c:pt idx="1966">
                  <c:v>19.579999999999998</c:v>
                </c:pt>
                <c:pt idx="1967">
                  <c:v>19.55</c:v>
                </c:pt>
                <c:pt idx="1968">
                  <c:v>19.95</c:v>
                </c:pt>
                <c:pt idx="1969">
                  <c:v>19.989999999999998</c:v>
                </c:pt>
                <c:pt idx="1970">
                  <c:v>20.53</c:v>
                </c:pt>
                <c:pt idx="1971">
                  <c:v>20.190000000000001</c:v>
                </c:pt>
                <c:pt idx="1972">
                  <c:v>20.14</c:v>
                </c:pt>
                <c:pt idx="1973">
                  <c:v>21.1</c:v>
                </c:pt>
                <c:pt idx="1974">
                  <c:v>20.83</c:v>
                </c:pt>
                <c:pt idx="1975">
                  <c:v>20.72</c:v>
                </c:pt>
                <c:pt idx="1976">
                  <c:v>20.85</c:v>
                </c:pt>
                <c:pt idx="1977">
                  <c:v>21</c:v>
                </c:pt>
                <c:pt idx="1978">
                  <c:v>20.399999999999999</c:v>
                </c:pt>
                <c:pt idx="1979">
                  <c:v>20.12</c:v>
                </c:pt>
                <c:pt idx="1980">
                  <c:v>20.38</c:v>
                </c:pt>
                <c:pt idx="1981">
                  <c:v>20.21</c:v>
                </c:pt>
                <c:pt idx="1982">
                  <c:v>20.350000000000001</c:v>
                </c:pt>
                <c:pt idx="1983">
                  <c:v>20.5</c:v>
                </c:pt>
                <c:pt idx="1984">
                  <c:v>20.12</c:v>
                </c:pt>
                <c:pt idx="1985">
                  <c:v>19.920000000000002</c:v>
                </c:pt>
                <c:pt idx="1986">
                  <c:v>20.27</c:v>
                </c:pt>
                <c:pt idx="1987">
                  <c:v>21.15</c:v>
                </c:pt>
                <c:pt idx="1988">
                  <c:v>21.33</c:v>
                </c:pt>
                <c:pt idx="1989">
                  <c:v>21.25</c:v>
                </c:pt>
                <c:pt idx="1990">
                  <c:v>21.44</c:v>
                </c:pt>
                <c:pt idx="1991">
                  <c:v>21.32</c:v>
                </c:pt>
                <c:pt idx="1992">
                  <c:v>21.64</c:v>
                </c:pt>
                <c:pt idx="1993">
                  <c:v>22.24</c:v>
                </c:pt>
                <c:pt idx="1994">
                  <c:v>21.92</c:v>
                </c:pt>
                <c:pt idx="1995">
                  <c:v>21.74</c:v>
                </c:pt>
                <c:pt idx="1996">
                  <c:v>21.56</c:v>
                </c:pt>
                <c:pt idx="1997">
                  <c:v>21.71</c:v>
                </c:pt>
                <c:pt idx="1998">
                  <c:v>21.67</c:v>
                </c:pt>
                <c:pt idx="1999">
                  <c:v>21.26</c:v>
                </c:pt>
                <c:pt idx="2000">
                  <c:v>21.64</c:v>
                </c:pt>
                <c:pt idx="2001">
                  <c:v>21.7</c:v>
                </c:pt>
                <c:pt idx="2002">
                  <c:v>22.22</c:v>
                </c:pt>
                <c:pt idx="2003">
                  <c:v>22.25</c:v>
                </c:pt>
                <c:pt idx="2004">
                  <c:v>22.52</c:v>
                </c:pt>
                <c:pt idx="2005">
                  <c:v>22.51</c:v>
                </c:pt>
                <c:pt idx="2006">
                  <c:v>22.95</c:v>
                </c:pt>
                <c:pt idx="2007">
                  <c:v>22.88</c:v>
                </c:pt>
                <c:pt idx="2008">
                  <c:v>22.91</c:v>
                </c:pt>
                <c:pt idx="2009">
                  <c:v>22.5</c:v>
                </c:pt>
                <c:pt idx="2010">
                  <c:v>21.89</c:v>
                </c:pt>
                <c:pt idx="2011">
                  <c:v>20.63</c:v>
                </c:pt>
                <c:pt idx="2012">
                  <c:v>20.77</c:v>
                </c:pt>
                <c:pt idx="2013">
                  <c:v>20.7</c:v>
                </c:pt>
                <c:pt idx="2014">
                  <c:v>20.190000000000001</c:v>
                </c:pt>
                <c:pt idx="2015">
                  <c:v>20.67</c:v>
                </c:pt>
                <c:pt idx="2016">
                  <c:v>20.6</c:v>
                </c:pt>
                <c:pt idx="2017">
                  <c:v>20.37</c:v>
                </c:pt>
                <c:pt idx="2018">
                  <c:v>20.37</c:v>
                </c:pt>
                <c:pt idx="2019">
                  <c:v>20.46</c:v>
                </c:pt>
                <c:pt idx="2020">
                  <c:v>21.01</c:v>
                </c:pt>
                <c:pt idx="2021">
                  <c:v>20.9</c:v>
                </c:pt>
                <c:pt idx="2022">
                  <c:v>21.09</c:v>
                </c:pt>
                <c:pt idx="2023">
                  <c:v>21.06</c:v>
                </c:pt>
                <c:pt idx="2024">
                  <c:v>21.04</c:v>
                </c:pt>
                <c:pt idx="2025">
                  <c:v>21.07</c:v>
                </c:pt>
                <c:pt idx="2026">
                  <c:v>20.98</c:v>
                </c:pt>
                <c:pt idx="2027">
                  <c:v>21.07</c:v>
                </c:pt>
                <c:pt idx="2028">
                  <c:v>20.55</c:v>
                </c:pt>
                <c:pt idx="2029">
                  <c:v>19.82</c:v>
                </c:pt>
                <c:pt idx="2030">
                  <c:v>19.5</c:v>
                </c:pt>
                <c:pt idx="2031">
                  <c:v>20.05</c:v>
                </c:pt>
                <c:pt idx="2032">
                  <c:v>20.14</c:v>
                </c:pt>
                <c:pt idx="2033">
                  <c:v>20.02</c:v>
                </c:pt>
                <c:pt idx="2034">
                  <c:v>19.7</c:v>
                </c:pt>
                <c:pt idx="2035">
                  <c:v>20.37</c:v>
                </c:pt>
                <c:pt idx="2036">
                  <c:v>20.28</c:v>
                </c:pt>
                <c:pt idx="2037">
                  <c:v>19.87</c:v>
                </c:pt>
                <c:pt idx="2038">
                  <c:v>20.04</c:v>
                </c:pt>
                <c:pt idx="2039">
                  <c:v>20.27</c:v>
                </c:pt>
                <c:pt idx="2040">
                  <c:v>20.11</c:v>
                </c:pt>
                <c:pt idx="2041">
                  <c:v>19.95</c:v>
                </c:pt>
                <c:pt idx="2042">
                  <c:v>19.68</c:v>
                </c:pt>
                <c:pt idx="2043">
                  <c:v>19.68</c:v>
                </c:pt>
                <c:pt idx="2044">
                  <c:v>19.510000000000002</c:v>
                </c:pt>
                <c:pt idx="2045">
                  <c:v>19.850000000000001</c:v>
                </c:pt>
                <c:pt idx="2046">
                  <c:v>19.95</c:v>
                </c:pt>
                <c:pt idx="2047">
                  <c:v>19.72</c:v>
                </c:pt>
                <c:pt idx="2048">
                  <c:v>19.7</c:v>
                </c:pt>
                <c:pt idx="2049">
                  <c:v>20.13</c:v>
                </c:pt>
                <c:pt idx="2050">
                  <c:v>20.05</c:v>
                </c:pt>
                <c:pt idx="2051">
                  <c:v>19.71</c:v>
                </c:pt>
                <c:pt idx="2052">
                  <c:v>19.82</c:v>
                </c:pt>
                <c:pt idx="2053">
                  <c:v>19.760000000000002</c:v>
                </c:pt>
                <c:pt idx="2054">
                  <c:v>19.579999999999998</c:v>
                </c:pt>
                <c:pt idx="2055">
                  <c:v>19.77</c:v>
                </c:pt>
                <c:pt idx="2056">
                  <c:v>19.82</c:v>
                </c:pt>
                <c:pt idx="2057">
                  <c:v>20.53</c:v>
                </c:pt>
                <c:pt idx="2058">
                  <c:v>20.54</c:v>
                </c:pt>
                <c:pt idx="2059">
                  <c:v>20.98</c:v>
                </c:pt>
                <c:pt idx="2060">
                  <c:v>20.96</c:v>
                </c:pt>
                <c:pt idx="2061">
                  <c:v>21.19</c:v>
                </c:pt>
                <c:pt idx="2062">
                  <c:v>21.02</c:v>
                </c:pt>
                <c:pt idx="2063">
                  <c:v>21.11</c:v>
                </c:pt>
                <c:pt idx="2064">
                  <c:v>21.73</c:v>
                </c:pt>
                <c:pt idx="2065">
                  <c:v>21.72</c:v>
                </c:pt>
                <c:pt idx="2066">
                  <c:v>21.97</c:v>
                </c:pt>
                <c:pt idx="2067">
                  <c:v>22.32</c:v>
                </c:pt>
                <c:pt idx="2068">
                  <c:v>22.63</c:v>
                </c:pt>
                <c:pt idx="2069">
                  <c:v>22.52</c:v>
                </c:pt>
                <c:pt idx="2070">
                  <c:v>22.92</c:v>
                </c:pt>
                <c:pt idx="2071">
                  <c:v>22.57</c:v>
                </c:pt>
                <c:pt idx="2072">
                  <c:v>23.58</c:v>
                </c:pt>
                <c:pt idx="2073">
                  <c:v>23.9</c:v>
                </c:pt>
                <c:pt idx="2074">
                  <c:v>24.03</c:v>
                </c:pt>
                <c:pt idx="2075">
                  <c:v>23.81</c:v>
                </c:pt>
                <c:pt idx="2076">
                  <c:v>23.75</c:v>
                </c:pt>
                <c:pt idx="2077">
                  <c:v>23.8</c:v>
                </c:pt>
                <c:pt idx="2078">
                  <c:v>25.36</c:v>
                </c:pt>
                <c:pt idx="2079">
                  <c:v>25.41</c:v>
                </c:pt>
                <c:pt idx="2080">
                  <c:v>26.4</c:v>
                </c:pt>
                <c:pt idx="2081">
                  <c:v>26.14</c:v>
                </c:pt>
                <c:pt idx="2082">
                  <c:v>26.56</c:v>
                </c:pt>
                <c:pt idx="2083">
                  <c:v>26.35</c:v>
                </c:pt>
                <c:pt idx="2084">
                  <c:v>26.54</c:v>
                </c:pt>
                <c:pt idx="2085">
                  <c:v>26.49</c:v>
                </c:pt>
                <c:pt idx="2086">
                  <c:v>26.29</c:v>
                </c:pt>
                <c:pt idx="2087">
                  <c:v>26.22</c:v>
                </c:pt>
                <c:pt idx="2088">
                  <c:v>26.2</c:v>
                </c:pt>
                <c:pt idx="2089">
                  <c:v>25.68</c:v>
                </c:pt>
                <c:pt idx="2090">
                  <c:v>25.78</c:v>
                </c:pt>
                <c:pt idx="2091">
                  <c:v>25.86</c:v>
                </c:pt>
                <c:pt idx="2092">
                  <c:v>25.68</c:v>
                </c:pt>
                <c:pt idx="2093">
                  <c:v>25.87</c:v>
                </c:pt>
                <c:pt idx="2094">
                  <c:v>25.46</c:v>
                </c:pt>
                <c:pt idx="2095">
                  <c:v>25.48</c:v>
                </c:pt>
                <c:pt idx="2096">
                  <c:v>25.78</c:v>
                </c:pt>
                <c:pt idx="2097">
                  <c:v>25.8</c:v>
                </c:pt>
                <c:pt idx="2098">
                  <c:v>25.93</c:v>
                </c:pt>
                <c:pt idx="2099">
                  <c:v>26.72</c:v>
                </c:pt>
                <c:pt idx="2100">
                  <c:v>26.48</c:v>
                </c:pt>
                <c:pt idx="2101">
                  <c:v>26.35</c:v>
                </c:pt>
                <c:pt idx="2102">
                  <c:v>26.68</c:v>
                </c:pt>
                <c:pt idx="2103">
                  <c:v>27.32</c:v>
                </c:pt>
                <c:pt idx="2104">
                  <c:v>27.88</c:v>
                </c:pt>
                <c:pt idx="2105">
                  <c:v>27.66</c:v>
                </c:pt>
                <c:pt idx="2106">
                  <c:v>27.62</c:v>
                </c:pt>
                <c:pt idx="2107">
                  <c:v>27.75</c:v>
                </c:pt>
                <c:pt idx="2108">
                  <c:v>27.75</c:v>
                </c:pt>
                <c:pt idx="2109">
                  <c:v>28.21</c:v>
                </c:pt>
                <c:pt idx="2110">
                  <c:v>27.98</c:v>
                </c:pt>
                <c:pt idx="2111">
                  <c:v>27.47</c:v>
                </c:pt>
                <c:pt idx="2112">
                  <c:v>27.26</c:v>
                </c:pt>
                <c:pt idx="2113">
                  <c:v>26.73</c:v>
                </c:pt>
                <c:pt idx="2114">
                  <c:v>26.57</c:v>
                </c:pt>
                <c:pt idx="2115">
                  <c:v>26.18</c:v>
                </c:pt>
                <c:pt idx="2116">
                  <c:v>26.27</c:v>
                </c:pt>
                <c:pt idx="2117">
                  <c:v>26.5</c:v>
                </c:pt>
                <c:pt idx="2118">
                  <c:v>26.26</c:v>
                </c:pt>
                <c:pt idx="2119">
                  <c:v>26.25</c:v>
                </c:pt>
                <c:pt idx="2120">
                  <c:v>26.43</c:v>
                </c:pt>
                <c:pt idx="2121">
                  <c:v>26.12</c:v>
                </c:pt>
                <c:pt idx="2122">
                  <c:v>26.2</c:v>
                </c:pt>
                <c:pt idx="2123">
                  <c:v>26.44</c:v>
                </c:pt>
                <c:pt idx="2124">
                  <c:v>26.8</c:v>
                </c:pt>
                <c:pt idx="2125">
                  <c:v>27.51</c:v>
                </c:pt>
                <c:pt idx="2126">
                  <c:v>26.54</c:v>
                </c:pt>
                <c:pt idx="2127">
                  <c:v>26.26</c:v>
                </c:pt>
                <c:pt idx="2128">
                  <c:v>26.12</c:v>
                </c:pt>
                <c:pt idx="2129">
                  <c:v>25.79</c:v>
                </c:pt>
                <c:pt idx="2130">
                  <c:v>26.35</c:v>
                </c:pt>
                <c:pt idx="2131">
                  <c:v>25.99</c:v>
                </c:pt>
                <c:pt idx="2132">
                  <c:v>26.67</c:v>
                </c:pt>
                <c:pt idx="2133">
                  <c:v>26.93</c:v>
                </c:pt>
                <c:pt idx="2134">
                  <c:v>27.4</c:v>
                </c:pt>
                <c:pt idx="2135">
                  <c:v>27.31</c:v>
                </c:pt>
                <c:pt idx="2136">
                  <c:v>27.22</c:v>
                </c:pt>
                <c:pt idx="2137">
                  <c:v>26.85</c:v>
                </c:pt>
                <c:pt idx="2138">
                  <c:v>25.95</c:v>
                </c:pt>
                <c:pt idx="2139">
                  <c:v>24.81</c:v>
                </c:pt>
                <c:pt idx="2140">
                  <c:v>24.23</c:v>
                </c:pt>
                <c:pt idx="2141">
                  <c:v>23.83</c:v>
                </c:pt>
                <c:pt idx="2142">
                  <c:v>23.59</c:v>
                </c:pt>
                <c:pt idx="2143">
                  <c:v>23.42</c:v>
                </c:pt>
                <c:pt idx="2144">
                  <c:v>23.71</c:v>
                </c:pt>
                <c:pt idx="2145">
                  <c:v>23.28</c:v>
                </c:pt>
                <c:pt idx="2146">
                  <c:v>23.32</c:v>
                </c:pt>
                <c:pt idx="2147">
                  <c:v>23.47</c:v>
                </c:pt>
                <c:pt idx="2148">
                  <c:v>23.63</c:v>
                </c:pt>
                <c:pt idx="2149">
                  <c:v>23.76</c:v>
                </c:pt>
                <c:pt idx="2150">
                  <c:v>23.5</c:v>
                </c:pt>
                <c:pt idx="2151">
                  <c:v>23.56</c:v>
                </c:pt>
                <c:pt idx="2152">
                  <c:v>23.58</c:v>
                </c:pt>
                <c:pt idx="2153">
                  <c:v>23.11</c:v>
                </c:pt>
                <c:pt idx="2154">
                  <c:v>22.91</c:v>
                </c:pt>
                <c:pt idx="2155">
                  <c:v>22.85</c:v>
                </c:pt>
                <c:pt idx="2156">
                  <c:v>21.88</c:v>
                </c:pt>
                <c:pt idx="2157">
                  <c:v>22.13</c:v>
                </c:pt>
                <c:pt idx="2158">
                  <c:v>20.56</c:v>
                </c:pt>
                <c:pt idx="2159">
                  <c:v>21.36</c:v>
                </c:pt>
                <c:pt idx="2160">
                  <c:v>20.54</c:v>
                </c:pt>
                <c:pt idx="2161">
                  <c:v>21.44</c:v>
                </c:pt>
                <c:pt idx="2162">
                  <c:v>20.72</c:v>
                </c:pt>
                <c:pt idx="2163">
                  <c:v>20.95</c:v>
                </c:pt>
                <c:pt idx="2164">
                  <c:v>21.39</c:v>
                </c:pt>
                <c:pt idx="2165">
                  <c:v>20.46</c:v>
                </c:pt>
                <c:pt idx="2166">
                  <c:v>21.43</c:v>
                </c:pt>
                <c:pt idx="2167">
                  <c:v>21.57</c:v>
                </c:pt>
                <c:pt idx="2168">
                  <c:v>21.61</c:v>
                </c:pt>
                <c:pt idx="2169">
                  <c:v>22.58</c:v>
                </c:pt>
                <c:pt idx="2170">
                  <c:v>23.35</c:v>
                </c:pt>
                <c:pt idx="2171">
                  <c:v>22.5</c:v>
                </c:pt>
                <c:pt idx="2172">
                  <c:v>22.78</c:v>
                </c:pt>
                <c:pt idx="2173">
                  <c:v>23.1</c:v>
                </c:pt>
                <c:pt idx="2174">
                  <c:v>23.36</c:v>
                </c:pt>
                <c:pt idx="2175">
                  <c:v>23.93</c:v>
                </c:pt>
                <c:pt idx="2176">
                  <c:v>23.04</c:v>
                </c:pt>
                <c:pt idx="2177">
                  <c:v>22.15</c:v>
                </c:pt>
                <c:pt idx="2178">
                  <c:v>22.81</c:v>
                </c:pt>
                <c:pt idx="2179">
                  <c:v>23.22</c:v>
                </c:pt>
                <c:pt idx="2180">
                  <c:v>22.91</c:v>
                </c:pt>
                <c:pt idx="2181">
                  <c:v>23.13</c:v>
                </c:pt>
                <c:pt idx="2182">
                  <c:v>23.22</c:v>
                </c:pt>
                <c:pt idx="2183">
                  <c:v>23.17</c:v>
                </c:pt>
                <c:pt idx="2184">
                  <c:v>23.91</c:v>
                </c:pt>
                <c:pt idx="2185">
                  <c:v>24.64</c:v>
                </c:pt>
                <c:pt idx="2186">
                  <c:v>24.89</c:v>
                </c:pt>
                <c:pt idx="2187">
                  <c:v>24.23</c:v>
                </c:pt>
                <c:pt idx="2188">
                  <c:v>23.98</c:v>
                </c:pt>
                <c:pt idx="2189">
                  <c:v>23.44</c:v>
                </c:pt>
                <c:pt idx="2190">
                  <c:v>22.61</c:v>
                </c:pt>
                <c:pt idx="2191">
                  <c:v>22.51</c:v>
                </c:pt>
                <c:pt idx="2192">
                  <c:v>23.61</c:v>
                </c:pt>
                <c:pt idx="2193">
                  <c:v>23.88</c:v>
                </c:pt>
                <c:pt idx="2194">
                  <c:v>23.52</c:v>
                </c:pt>
                <c:pt idx="2195">
                  <c:v>23.99</c:v>
                </c:pt>
                <c:pt idx="2196">
                  <c:v>23.1</c:v>
                </c:pt>
                <c:pt idx="2197">
                  <c:v>22.97</c:v>
                </c:pt>
                <c:pt idx="2198">
                  <c:v>23.79</c:v>
                </c:pt>
                <c:pt idx="2199">
                  <c:v>23.87</c:v>
                </c:pt>
                <c:pt idx="2200">
                  <c:v>24.06</c:v>
                </c:pt>
                <c:pt idx="2201">
                  <c:v>24.33</c:v>
                </c:pt>
                <c:pt idx="2202">
                  <c:v>24.58</c:v>
                </c:pt>
                <c:pt idx="2203">
                  <c:v>24.92</c:v>
                </c:pt>
                <c:pt idx="2204">
                  <c:v>25.65</c:v>
                </c:pt>
                <c:pt idx="2205">
                  <c:v>25.22</c:v>
                </c:pt>
                <c:pt idx="2206">
                  <c:v>25.16</c:v>
                </c:pt>
                <c:pt idx="2207">
                  <c:v>24.24</c:v>
                </c:pt>
                <c:pt idx="2208">
                  <c:v>24.98</c:v>
                </c:pt>
                <c:pt idx="2209">
                  <c:v>24.87</c:v>
                </c:pt>
                <c:pt idx="2210">
                  <c:v>25.06</c:v>
                </c:pt>
                <c:pt idx="2211">
                  <c:v>25.04</c:v>
                </c:pt>
                <c:pt idx="2212">
                  <c:v>25.58</c:v>
                </c:pt>
                <c:pt idx="2213">
                  <c:v>25.6</c:v>
                </c:pt>
                <c:pt idx="2214">
                  <c:v>25.04</c:v>
                </c:pt>
                <c:pt idx="2215">
                  <c:v>25.91</c:v>
                </c:pt>
                <c:pt idx="2216">
                  <c:v>26.2</c:v>
                </c:pt>
                <c:pt idx="2217">
                  <c:v>25.57</c:v>
                </c:pt>
                <c:pt idx="2218">
                  <c:v>25.04</c:v>
                </c:pt>
                <c:pt idx="2219">
                  <c:v>25.1</c:v>
                </c:pt>
                <c:pt idx="2220">
                  <c:v>25.83</c:v>
                </c:pt>
                <c:pt idx="2221">
                  <c:v>25.69</c:v>
                </c:pt>
                <c:pt idx="2222">
                  <c:v>25.45</c:v>
                </c:pt>
                <c:pt idx="2223">
                  <c:v>25.64</c:v>
                </c:pt>
                <c:pt idx="2224">
                  <c:v>24.92</c:v>
                </c:pt>
                <c:pt idx="2225">
                  <c:v>24.6</c:v>
                </c:pt>
                <c:pt idx="2226">
                  <c:v>25.17</c:v>
                </c:pt>
                <c:pt idx="2227">
                  <c:v>24.64</c:v>
                </c:pt>
                <c:pt idx="2228">
                  <c:v>23.56</c:v>
                </c:pt>
                <c:pt idx="2229">
                  <c:v>22.52</c:v>
                </c:pt>
                <c:pt idx="2230">
                  <c:v>21.93</c:v>
                </c:pt>
                <c:pt idx="2231">
                  <c:v>22.46</c:v>
                </c:pt>
                <c:pt idx="2232">
                  <c:v>22.72</c:v>
                </c:pt>
                <c:pt idx="2233">
                  <c:v>22.43</c:v>
                </c:pt>
                <c:pt idx="2234">
                  <c:v>22.11</c:v>
                </c:pt>
                <c:pt idx="2235">
                  <c:v>21.51</c:v>
                </c:pt>
                <c:pt idx="2236">
                  <c:v>22.36</c:v>
                </c:pt>
                <c:pt idx="2237">
                  <c:v>22.75</c:v>
                </c:pt>
                <c:pt idx="2238">
                  <c:v>23.12</c:v>
                </c:pt>
                <c:pt idx="2239">
                  <c:v>23.36</c:v>
                </c:pt>
                <c:pt idx="2240">
                  <c:v>23.22</c:v>
                </c:pt>
                <c:pt idx="2241">
                  <c:v>23.68</c:v>
                </c:pt>
                <c:pt idx="2242">
                  <c:v>23.34</c:v>
                </c:pt>
                <c:pt idx="2243">
                  <c:v>23.69</c:v>
                </c:pt>
                <c:pt idx="2244">
                  <c:v>23.57</c:v>
                </c:pt>
                <c:pt idx="2245">
                  <c:v>24.2</c:v>
                </c:pt>
                <c:pt idx="2246">
                  <c:v>24.71</c:v>
                </c:pt>
                <c:pt idx="2247">
                  <c:v>24.07</c:v>
                </c:pt>
                <c:pt idx="2248">
                  <c:v>23.49</c:v>
                </c:pt>
                <c:pt idx="2249">
                  <c:v>23.7</c:v>
                </c:pt>
                <c:pt idx="2250">
                  <c:v>23.34</c:v>
                </c:pt>
                <c:pt idx="2251">
                  <c:v>22.67</c:v>
                </c:pt>
                <c:pt idx="2252">
                  <c:v>23.47</c:v>
                </c:pt>
                <c:pt idx="2253">
                  <c:v>23.54</c:v>
                </c:pt>
                <c:pt idx="2254">
                  <c:v>23.79</c:v>
                </c:pt>
                <c:pt idx="2255">
                  <c:v>23.92</c:v>
                </c:pt>
                <c:pt idx="2256">
                  <c:v>23.92</c:v>
                </c:pt>
                <c:pt idx="2257">
                  <c:v>24.07</c:v>
                </c:pt>
                <c:pt idx="2258">
                  <c:v>24.35</c:v>
                </c:pt>
                <c:pt idx="2259">
                  <c:v>24.13</c:v>
                </c:pt>
                <c:pt idx="2260">
                  <c:v>23.79</c:v>
                </c:pt>
                <c:pt idx="2261">
                  <c:v>24.13</c:v>
                </c:pt>
                <c:pt idx="2262">
                  <c:v>25.26</c:v>
                </c:pt>
                <c:pt idx="2263">
                  <c:v>24.87</c:v>
                </c:pt>
                <c:pt idx="2264">
                  <c:v>23.99</c:v>
                </c:pt>
                <c:pt idx="2265">
                  <c:v>24.23</c:v>
                </c:pt>
                <c:pt idx="2266">
                  <c:v>24.38</c:v>
                </c:pt>
                <c:pt idx="2267">
                  <c:v>24.18</c:v>
                </c:pt>
                <c:pt idx="2268">
                  <c:v>23.51</c:v>
                </c:pt>
                <c:pt idx="2269">
                  <c:v>23.23</c:v>
                </c:pt>
                <c:pt idx="2270">
                  <c:v>24.02</c:v>
                </c:pt>
                <c:pt idx="2271">
                  <c:v>24.84</c:v>
                </c:pt>
                <c:pt idx="2272">
                  <c:v>24.55</c:v>
                </c:pt>
                <c:pt idx="2273">
                  <c:v>24.76</c:v>
                </c:pt>
                <c:pt idx="2274">
                  <c:v>24.75</c:v>
                </c:pt>
                <c:pt idx="2275">
                  <c:v>25</c:v>
                </c:pt>
                <c:pt idx="2276">
                  <c:v>24.7</c:v>
                </c:pt>
                <c:pt idx="2277">
                  <c:v>24.32</c:v>
                </c:pt>
                <c:pt idx="2278">
                  <c:v>23.74</c:v>
                </c:pt>
                <c:pt idx="2279">
                  <c:v>23.36</c:v>
                </c:pt>
                <c:pt idx="2280">
                  <c:v>23.31</c:v>
                </c:pt>
                <c:pt idx="2281">
                  <c:v>23.27</c:v>
                </c:pt>
                <c:pt idx="2282">
                  <c:v>23.64</c:v>
                </c:pt>
                <c:pt idx="2283">
                  <c:v>23.41</c:v>
                </c:pt>
                <c:pt idx="2284">
                  <c:v>23.73</c:v>
                </c:pt>
                <c:pt idx="2285">
                  <c:v>24.49</c:v>
                </c:pt>
                <c:pt idx="2286">
                  <c:v>24.08</c:v>
                </c:pt>
                <c:pt idx="2287">
                  <c:v>22.88</c:v>
                </c:pt>
                <c:pt idx="2288">
                  <c:v>22.94</c:v>
                </c:pt>
                <c:pt idx="2289">
                  <c:v>22.98</c:v>
                </c:pt>
                <c:pt idx="2290">
                  <c:v>22.81</c:v>
                </c:pt>
                <c:pt idx="2291">
                  <c:v>23.04</c:v>
                </c:pt>
                <c:pt idx="2292">
                  <c:v>23.18</c:v>
                </c:pt>
                <c:pt idx="2293">
                  <c:v>23.3</c:v>
                </c:pt>
                <c:pt idx="2294">
                  <c:v>22.97</c:v>
                </c:pt>
                <c:pt idx="2295">
                  <c:v>23.29</c:v>
                </c:pt>
                <c:pt idx="2296">
                  <c:v>22.73</c:v>
                </c:pt>
                <c:pt idx="2297">
                  <c:v>23</c:v>
                </c:pt>
                <c:pt idx="2298">
                  <c:v>23.33</c:v>
                </c:pt>
                <c:pt idx="2299">
                  <c:v>22.78</c:v>
                </c:pt>
                <c:pt idx="2300">
                  <c:v>23.84</c:v>
                </c:pt>
                <c:pt idx="2301">
                  <c:v>23.87</c:v>
                </c:pt>
                <c:pt idx="2302">
                  <c:v>24.16</c:v>
                </c:pt>
                <c:pt idx="2303">
                  <c:v>23.79</c:v>
                </c:pt>
                <c:pt idx="2304">
                  <c:v>23.9</c:v>
                </c:pt>
                <c:pt idx="2305">
                  <c:v>24.21</c:v>
                </c:pt>
                <c:pt idx="2306">
                  <c:v>23.9</c:v>
                </c:pt>
                <c:pt idx="2307">
                  <c:v>23.77</c:v>
                </c:pt>
                <c:pt idx="2308">
                  <c:v>23.79</c:v>
                </c:pt>
                <c:pt idx="2309">
                  <c:v>23.5</c:v>
                </c:pt>
                <c:pt idx="2310">
                  <c:v>23.81</c:v>
                </c:pt>
                <c:pt idx="2311">
                  <c:v>23.56</c:v>
                </c:pt>
                <c:pt idx="2312">
                  <c:v>23.95</c:v>
                </c:pt>
                <c:pt idx="2313">
                  <c:v>24.01</c:v>
                </c:pt>
                <c:pt idx="2314">
                  <c:v>24.67</c:v>
                </c:pt>
                <c:pt idx="2315">
                  <c:v>23.16</c:v>
                </c:pt>
                <c:pt idx="2316">
                  <c:v>23.62</c:v>
                </c:pt>
                <c:pt idx="2317">
                  <c:v>23.8</c:v>
                </c:pt>
                <c:pt idx="2318">
                  <c:v>23.76</c:v>
                </c:pt>
                <c:pt idx="2319">
                  <c:v>23.49</c:v>
                </c:pt>
                <c:pt idx="2320">
                  <c:v>22.59</c:v>
                </c:pt>
                <c:pt idx="2321">
                  <c:v>21.84</c:v>
                </c:pt>
                <c:pt idx="2322">
                  <c:v>22.46</c:v>
                </c:pt>
                <c:pt idx="2323">
                  <c:v>22.04</c:v>
                </c:pt>
                <c:pt idx="2324">
                  <c:v>21.95</c:v>
                </c:pt>
                <c:pt idx="2325">
                  <c:v>21.73</c:v>
                </c:pt>
                <c:pt idx="2326">
                  <c:v>21.85</c:v>
                </c:pt>
                <c:pt idx="2327">
                  <c:v>21.42</c:v>
                </c:pt>
                <c:pt idx="2328">
                  <c:v>21.27</c:v>
                </c:pt>
                <c:pt idx="2329">
                  <c:v>21.56</c:v>
                </c:pt>
                <c:pt idx="2330">
                  <c:v>21.23</c:v>
                </c:pt>
                <c:pt idx="2331">
                  <c:v>21.7</c:v>
                </c:pt>
                <c:pt idx="2332">
                  <c:v>22.15</c:v>
                </c:pt>
                <c:pt idx="2333">
                  <c:v>22.29</c:v>
                </c:pt>
                <c:pt idx="2334">
                  <c:v>22.29</c:v>
                </c:pt>
                <c:pt idx="2335">
                  <c:v>22.38</c:v>
                </c:pt>
                <c:pt idx="2336">
                  <c:v>22.37</c:v>
                </c:pt>
                <c:pt idx="2337">
                  <c:v>22.28</c:v>
                </c:pt>
                <c:pt idx="2338">
                  <c:v>22.58</c:v>
                </c:pt>
                <c:pt idx="2339">
                  <c:v>22.58</c:v>
                </c:pt>
                <c:pt idx="2340">
                  <c:v>22.68</c:v>
                </c:pt>
                <c:pt idx="2341">
                  <c:v>22.76</c:v>
                </c:pt>
                <c:pt idx="2342">
                  <c:v>22.86</c:v>
                </c:pt>
                <c:pt idx="2343">
                  <c:v>22.77</c:v>
                </c:pt>
                <c:pt idx="2344">
                  <c:v>22.48</c:v>
                </c:pt>
                <c:pt idx="2345">
                  <c:v>21.83</c:v>
                </c:pt>
                <c:pt idx="2346">
                  <c:v>21.09</c:v>
                </c:pt>
                <c:pt idx="2347">
                  <c:v>21.11</c:v>
                </c:pt>
                <c:pt idx="2348">
                  <c:v>20.91</c:v>
                </c:pt>
                <c:pt idx="2349">
                  <c:v>21.07</c:v>
                </c:pt>
                <c:pt idx="2350">
                  <c:v>20.329999999999998</c:v>
                </c:pt>
                <c:pt idx="2351">
                  <c:v>20.88</c:v>
                </c:pt>
                <c:pt idx="2352">
                  <c:v>20.62</c:v>
                </c:pt>
                <c:pt idx="2353">
                  <c:v>20.84</c:v>
                </c:pt>
                <c:pt idx="2354">
                  <c:v>18.52</c:v>
                </c:pt>
                <c:pt idx="2355">
                  <c:v>19.07</c:v>
                </c:pt>
                <c:pt idx="2356">
                  <c:v>18.98</c:v>
                </c:pt>
                <c:pt idx="2357">
                  <c:v>19.04</c:v>
                </c:pt>
                <c:pt idx="2358">
                  <c:v>19.079999999999998</c:v>
                </c:pt>
                <c:pt idx="2359">
                  <c:v>19.170000000000002</c:v>
                </c:pt>
                <c:pt idx="2360">
                  <c:v>19.52</c:v>
                </c:pt>
                <c:pt idx="2361">
                  <c:v>19.71</c:v>
                </c:pt>
                <c:pt idx="2362">
                  <c:v>19.66</c:v>
                </c:pt>
                <c:pt idx="2363">
                  <c:v>19.18</c:v>
                </c:pt>
                <c:pt idx="2364">
                  <c:v>19.2</c:v>
                </c:pt>
                <c:pt idx="2365">
                  <c:v>19.2</c:v>
                </c:pt>
                <c:pt idx="2366">
                  <c:v>19.54</c:v>
                </c:pt>
                <c:pt idx="2367">
                  <c:v>19.350000000000001</c:v>
                </c:pt>
                <c:pt idx="2368">
                  <c:v>18.8</c:v>
                </c:pt>
                <c:pt idx="2369">
                  <c:v>19.03</c:v>
                </c:pt>
                <c:pt idx="2370">
                  <c:v>18.28</c:v>
                </c:pt>
                <c:pt idx="2371">
                  <c:v>18.57</c:v>
                </c:pt>
                <c:pt idx="2372">
                  <c:v>18.11</c:v>
                </c:pt>
                <c:pt idx="2373">
                  <c:v>17.739999999999998</c:v>
                </c:pt>
                <c:pt idx="2374">
                  <c:v>17.829999999999998</c:v>
                </c:pt>
                <c:pt idx="2375">
                  <c:v>18.22</c:v>
                </c:pt>
                <c:pt idx="2376">
                  <c:v>18.37</c:v>
                </c:pt>
                <c:pt idx="2377">
                  <c:v>18.14</c:v>
                </c:pt>
                <c:pt idx="2378">
                  <c:v>17.559999999999999</c:v>
                </c:pt>
                <c:pt idx="2379">
                  <c:v>17.690000000000001</c:v>
                </c:pt>
                <c:pt idx="2380">
                  <c:v>17.190000000000001</c:v>
                </c:pt>
                <c:pt idx="2381">
                  <c:v>17.48</c:v>
                </c:pt>
                <c:pt idx="2382">
                  <c:v>17.82</c:v>
                </c:pt>
                <c:pt idx="2383">
                  <c:v>17.809999999999999</c:v>
                </c:pt>
                <c:pt idx="2384">
                  <c:v>18.36</c:v>
                </c:pt>
                <c:pt idx="2385">
                  <c:v>17.98</c:v>
                </c:pt>
                <c:pt idx="2386">
                  <c:v>18.37</c:v>
                </c:pt>
                <c:pt idx="2387">
                  <c:v>18.27</c:v>
                </c:pt>
                <c:pt idx="2388">
                  <c:v>18.13</c:v>
                </c:pt>
                <c:pt idx="2389">
                  <c:v>17.52</c:v>
                </c:pt>
                <c:pt idx="2390">
                  <c:v>17.55</c:v>
                </c:pt>
                <c:pt idx="2391">
                  <c:v>17.21</c:v>
                </c:pt>
                <c:pt idx="2392">
                  <c:v>17.100000000000001</c:v>
                </c:pt>
                <c:pt idx="2393">
                  <c:v>16.829999999999998</c:v>
                </c:pt>
                <c:pt idx="2394">
                  <c:v>16.57</c:v>
                </c:pt>
                <c:pt idx="2395">
                  <c:v>16.739999999999998</c:v>
                </c:pt>
                <c:pt idx="2396">
                  <c:v>16.899999999999999</c:v>
                </c:pt>
                <c:pt idx="2397">
                  <c:v>16.8</c:v>
                </c:pt>
                <c:pt idx="2398">
                  <c:v>16.3</c:v>
                </c:pt>
                <c:pt idx="2399">
                  <c:v>16.14</c:v>
                </c:pt>
                <c:pt idx="2400">
                  <c:v>15.73</c:v>
                </c:pt>
                <c:pt idx="2401">
                  <c:v>15.77</c:v>
                </c:pt>
                <c:pt idx="2402">
                  <c:v>15.97</c:v>
                </c:pt>
                <c:pt idx="2403">
                  <c:v>16.14</c:v>
                </c:pt>
                <c:pt idx="2404">
                  <c:v>16.02</c:v>
                </c:pt>
                <c:pt idx="2405">
                  <c:v>16.02</c:v>
                </c:pt>
                <c:pt idx="2406">
                  <c:v>16.07</c:v>
                </c:pt>
                <c:pt idx="2407">
                  <c:v>15.75</c:v>
                </c:pt>
                <c:pt idx="2408">
                  <c:v>15.9</c:v>
                </c:pt>
                <c:pt idx="2409">
                  <c:v>16.010000000000002</c:v>
                </c:pt>
                <c:pt idx="2410">
                  <c:v>16.809999999999999</c:v>
                </c:pt>
                <c:pt idx="2411">
                  <c:v>16.73</c:v>
                </c:pt>
                <c:pt idx="2412">
                  <c:v>16.829999999999998</c:v>
                </c:pt>
                <c:pt idx="2413">
                  <c:v>17.739999999999998</c:v>
                </c:pt>
                <c:pt idx="2414">
                  <c:v>17.89</c:v>
                </c:pt>
                <c:pt idx="2415">
                  <c:v>17.28</c:v>
                </c:pt>
                <c:pt idx="2416">
                  <c:v>17.05</c:v>
                </c:pt>
                <c:pt idx="2417">
                  <c:v>17.98</c:v>
                </c:pt>
                <c:pt idx="2418">
                  <c:v>18.57</c:v>
                </c:pt>
                <c:pt idx="2419">
                  <c:v>19.489999999999998</c:v>
                </c:pt>
                <c:pt idx="2420">
                  <c:v>19.489999999999998</c:v>
                </c:pt>
                <c:pt idx="2421">
                  <c:v>18.79</c:v>
                </c:pt>
                <c:pt idx="2422">
                  <c:v>18.899999999999999</c:v>
                </c:pt>
                <c:pt idx="2423">
                  <c:v>18.420000000000002</c:v>
                </c:pt>
                <c:pt idx="2424">
                  <c:v>18.149999999999999</c:v>
                </c:pt>
                <c:pt idx="2425">
                  <c:v>18.14</c:v>
                </c:pt>
                <c:pt idx="2426">
                  <c:v>18.61</c:v>
                </c:pt>
                <c:pt idx="2427">
                  <c:v>19.16</c:v>
                </c:pt>
                <c:pt idx="2428">
                  <c:v>19.079999999999998</c:v>
                </c:pt>
                <c:pt idx="2429">
                  <c:v>20.41</c:v>
                </c:pt>
                <c:pt idx="2430">
                  <c:v>20.55</c:v>
                </c:pt>
                <c:pt idx="2431">
                  <c:v>21.06</c:v>
                </c:pt>
                <c:pt idx="2432">
                  <c:v>21.66</c:v>
                </c:pt>
                <c:pt idx="2433">
                  <c:v>21.59</c:v>
                </c:pt>
                <c:pt idx="2434">
                  <c:v>21.77</c:v>
                </c:pt>
                <c:pt idx="2435">
                  <c:v>22.07</c:v>
                </c:pt>
                <c:pt idx="2436">
                  <c:v>22.38</c:v>
                </c:pt>
                <c:pt idx="2437">
                  <c:v>23.15</c:v>
                </c:pt>
                <c:pt idx="2438">
                  <c:v>22.29</c:v>
                </c:pt>
                <c:pt idx="2439">
                  <c:v>22.43</c:v>
                </c:pt>
                <c:pt idx="2440">
                  <c:v>22.83</c:v>
                </c:pt>
                <c:pt idx="2441">
                  <c:v>22.74</c:v>
                </c:pt>
                <c:pt idx="2442">
                  <c:v>22.3</c:v>
                </c:pt>
                <c:pt idx="2443">
                  <c:v>22.13</c:v>
                </c:pt>
                <c:pt idx="2444">
                  <c:v>20.88</c:v>
                </c:pt>
                <c:pt idx="2445">
                  <c:v>21.12</c:v>
                </c:pt>
                <c:pt idx="2446">
                  <c:v>20.92</c:v>
                </c:pt>
                <c:pt idx="2447">
                  <c:v>21</c:v>
                </c:pt>
                <c:pt idx="2448">
                  <c:v>21.24</c:v>
                </c:pt>
                <c:pt idx="2449">
                  <c:v>21.33</c:v>
                </c:pt>
                <c:pt idx="2450">
                  <c:v>21.3</c:v>
                </c:pt>
                <c:pt idx="2451">
                  <c:v>22.37</c:v>
                </c:pt>
                <c:pt idx="2452">
                  <c:v>23.08</c:v>
                </c:pt>
                <c:pt idx="2453">
                  <c:v>23.25</c:v>
                </c:pt>
                <c:pt idx="2454">
                  <c:v>23.99</c:v>
                </c:pt>
                <c:pt idx="2455">
                  <c:v>22.96</c:v>
                </c:pt>
                <c:pt idx="2456">
                  <c:v>22.86</c:v>
                </c:pt>
                <c:pt idx="2457">
                  <c:v>22.77</c:v>
                </c:pt>
                <c:pt idx="2458">
                  <c:v>22.78</c:v>
                </c:pt>
                <c:pt idx="2459">
                  <c:v>22.95</c:v>
                </c:pt>
                <c:pt idx="2460">
                  <c:v>22.94</c:v>
                </c:pt>
                <c:pt idx="2461">
                  <c:v>23.44</c:v>
                </c:pt>
                <c:pt idx="2462">
                  <c:v>23.12</c:v>
                </c:pt>
                <c:pt idx="2463">
                  <c:v>23.2</c:v>
                </c:pt>
                <c:pt idx="2464">
                  <c:v>23.1</c:v>
                </c:pt>
                <c:pt idx="2465">
                  <c:v>23.28</c:v>
                </c:pt>
                <c:pt idx="2466">
                  <c:v>23.72</c:v>
                </c:pt>
                <c:pt idx="2467">
                  <c:v>23</c:v>
                </c:pt>
                <c:pt idx="2468">
                  <c:v>22.83</c:v>
                </c:pt>
                <c:pt idx="2469">
                  <c:v>23.6</c:v>
                </c:pt>
                <c:pt idx="2470">
                  <c:v>23.81</c:v>
                </c:pt>
                <c:pt idx="2471">
                  <c:v>23.72</c:v>
                </c:pt>
                <c:pt idx="2472">
                  <c:v>23.92</c:v>
                </c:pt>
                <c:pt idx="2473">
                  <c:v>23.4</c:v>
                </c:pt>
                <c:pt idx="2474">
                  <c:v>22.52</c:v>
                </c:pt>
                <c:pt idx="2475">
                  <c:v>22.11</c:v>
                </c:pt>
                <c:pt idx="2476">
                  <c:v>23.09</c:v>
                </c:pt>
                <c:pt idx="2477">
                  <c:v>23.26</c:v>
                </c:pt>
                <c:pt idx="2478">
                  <c:v>23.48</c:v>
                </c:pt>
                <c:pt idx="2479">
                  <c:v>24.5</c:v>
                </c:pt>
                <c:pt idx="2480">
                  <c:v>25.55</c:v>
                </c:pt>
                <c:pt idx="2481">
                  <c:v>25.92</c:v>
                </c:pt>
                <c:pt idx="2482">
                  <c:v>26.47</c:v>
                </c:pt>
                <c:pt idx="2483">
                  <c:v>27.08</c:v>
                </c:pt>
                <c:pt idx="2484">
                  <c:v>27.07</c:v>
                </c:pt>
                <c:pt idx="2485">
                  <c:v>26.82</c:v>
                </c:pt>
                <c:pt idx="2486">
                  <c:v>26.68</c:v>
                </c:pt>
                <c:pt idx="2487">
                  <c:v>26.44</c:v>
                </c:pt>
                <c:pt idx="2488">
                  <c:v>26.21</c:v>
                </c:pt>
                <c:pt idx="2489">
                  <c:v>26.25</c:v>
                </c:pt>
                <c:pt idx="2490">
                  <c:v>25.83</c:v>
                </c:pt>
                <c:pt idx="2491">
                  <c:v>25.88</c:v>
                </c:pt>
                <c:pt idx="2492">
                  <c:v>25.97</c:v>
                </c:pt>
                <c:pt idx="2493">
                  <c:v>26.64</c:v>
                </c:pt>
                <c:pt idx="2494">
                  <c:v>27.3</c:v>
                </c:pt>
                <c:pt idx="2495">
                  <c:v>27.44</c:v>
                </c:pt>
                <c:pt idx="2496">
                  <c:v>27.71</c:v>
                </c:pt>
                <c:pt idx="2497">
                  <c:v>27.83</c:v>
                </c:pt>
                <c:pt idx="2498">
                  <c:v>27.61</c:v>
                </c:pt>
                <c:pt idx="2499">
                  <c:v>27.51</c:v>
                </c:pt>
                <c:pt idx="2500">
                  <c:v>27.52</c:v>
                </c:pt>
                <c:pt idx="2501">
                  <c:v>27.72</c:v>
                </c:pt>
                <c:pt idx="2502">
                  <c:v>27.55</c:v>
                </c:pt>
                <c:pt idx="2503">
                  <c:v>26.13</c:v>
                </c:pt>
                <c:pt idx="2504">
                  <c:v>25.57</c:v>
                </c:pt>
                <c:pt idx="2505">
                  <c:v>25.58</c:v>
                </c:pt>
                <c:pt idx="2506">
                  <c:v>24.89</c:v>
                </c:pt>
                <c:pt idx="2507">
                  <c:v>24.67</c:v>
                </c:pt>
                <c:pt idx="2508">
                  <c:v>24.53</c:v>
                </c:pt>
                <c:pt idx="2509">
                  <c:v>25.09</c:v>
                </c:pt>
                <c:pt idx="2510">
                  <c:v>25.66</c:v>
                </c:pt>
                <c:pt idx="2511">
                  <c:v>24.36</c:v>
                </c:pt>
                <c:pt idx="2512">
                  <c:v>24.8</c:v>
                </c:pt>
                <c:pt idx="2513">
                  <c:v>24.75</c:v>
                </c:pt>
                <c:pt idx="2514">
                  <c:v>23.19</c:v>
                </c:pt>
                <c:pt idx="2515">
                  <c:v>22.61</c:v>
                </c:pt>
                <c:pt idx="2516">
                  <c:v>22.79</c:v>
                </c:pt>
                <c:pt idx="2517">
                  <c:v>23.25</c:v>
                </c:pt>
                <c:pt idx="2518">
                  <c:v>23.01</c:v>
                </c:pt>
                <c:pt idx="2519">
                  <c:v>23.16</c:v>
                </c:pt>
                <c:pt idx="2520">
                  <c:v>23.07</c:v>
                </c:pt>
                <c:pt idx="2521">
                  <c:v>23.49</c:v>
                </c:pt>
                <c:pt idx="2522">
                  <c:v>23.28</c:v>
                </c:pt>
                <c:pt idx="2523">
                  <c:v>23.32</c:v>
                </c:pt>
                <c:pt idx="2524">
                  <c:v>23.15</c:v>
                </c:pt>
                <c:pt idx="2525">
                  <c:v>23.47</c:v>
                </c:pt>
                <c:pt idx="2526">
                  <c:v>23.71</c:v>
                </c:pt>
                <c:pt idx="2527">
                  <c:v>23.78</c:v>
                </c:pt>
                <c:pt idx="2528">
                  <c:v>24.02</c:v>
                </c:pt>
                <c:pt idx="2529">
                  <c:v>23.64</c:v>
                </c:pt>
                <c:pt idx="2530">
                  <c:v>23.2</c:v>
                </c:pt>
                <c:pt idx="2531">
                  <c:v>24.69</c:v>
                </c:pt>
                <c:pt idx="2532">
                  <c:v>25.25</c:v>
                </c:pt>
                <c:pt idx="2533">
                  <c:v>26.81</c:v>
                </c:pt>
                <c:pt idx="2534">
                  <c:v>25.2</c:v>
                </c:pt>
                <c:pt idx="2535">
                  <c:v>25.41</c:v>
                </c:pt>
                <c:pt idx="2536">
                  <c:v>26.06</c:v>
                </c:pt>
                <c:pt idx="2537">
                  <c:v>26.2</c:v>
                </c:pt>
                <c:pt idx="2538">
                  <c:v>25.85</c:v>
                </c:pt>
                <c:pt idx="2539">
                  <c:v>26.03</c:v>
                </c:pt>
                <c:pt idx="2540">
                  <c:v>25.75</c:v>
                </c:pt>
                <c:pt idx="2541">
                  <c:v>25.37</c:v>
                </c:pt>
                <c:pt idx="2542">
                  <c:v>25.5</c:v>
                </c:pt>
                <c:pt idx="2543">
                  <c:v>25.33</c:v>
                </c:pt>
                <c:pt idx="2544">
                  <c:v>24.73</c:v>
                </c:pt>
                <c:pt idx="2545">
                  <c:v>24.82</c:v>
                </c:pt>
                <c:pt idx="2546">
                  <c:v>24.61</c:v>
                </c:pt>
                <c:pt idx="2547">
                  <c:v>24.79</c:v>
                </c:pt>
                <c:pt idx="2548">
                  <c:v>25.24</c:v>
                </c:pt>
                <c:pt idx="2549">
                  <c:v>25.06</c:v>
                </c:pt>
                <c:pt idx="2550">
                  <c:v>24.05</c:v>
                </c:pt>
                <c:pt idx="2551">
                  <c:v>23.54</c:v>
                </c:pt>
                <c:pt idx="2552">
                  <c:v>24.3</c:v>
                </c:pt>
                <c:pt idx="2553">
                  <c:v>24.41</c:v>
                </c:pt>
                <c:pt idx="2554">
                  <c:v>24.54</c:v>
                </c:pt>
                <c:pt idx="2555">
                  <c:v>24.67</c:v>
                </c:pt>
                <c:pt idx="2556">
                  <c:v>25.26</c:v>
                </c:pt>
                <c:pt idx="2557">
                  <c:v>25.48</c:v>
                </c:pt>
                <c:pt idx="2558">
                  <c:v>25.65</c:v>
                </c:pt>
                <c:pt idx="2559">
                  <c:v>25.41</c:v>
                </c:pt>
                <c:pt idx="2560">
                  <c:v>25.45</c:v>
                </c:pt>
                <c:pt idx="2561">
                  <c:v>25.72</c:v>
                </c:pt>
                <c:pt idx="2562">
                  <c:v>25.24</c:v>
                </c:pt>
                <c:pt idx="2563">
                  <c:v>25.45</c:v>
                </c:pt>
                <c:pt idx="2564">
                  <c:v>25.24</c:v>
                </c:pt>
                <c:pt idx="2565">
                  <c:v>25.66</c:v>
                </c:pt>
                <c:pt idx="2566">
                  <c:v>25.38</c:v>
                </c:pt>
                <c:pt idx="2567">
                  <c:v>26.36</c:v>
                </c:pt>
                <c:pt idx="2568">
                  <c:v>26.45</c:v>
                </c:pt>
                <c:pt idx="2569">
                  <c:v>27.97</c:v>
                </c:pt>
                <c:pt idx="2570">
                  <c:v>29.76</c:v>
                </c:pt>
                <c:pt idx="2571">
                  <c:v>30.24</c:v>
                </c:pt>
                <c:pt idx="2572">
                  <c:v>30.25</c:v>
                </c:pt>
                <c:pt idx="2573">
                  <c:v>29.89</c:v>
                </c:pt>
                <c:pt idx="2574">
                  <c:v>29.96</c:v>
                </c:pt>
                <c:pt idx="2575">
                  <c:v>30.26</c:v>
                </c:pt>
                <c:pt idx="2576">
                  <c:v>29.88</c:v>
                </c:pt>
                <c:pt idx="2577">
                  <c:v>29.91</c:v>
                </c:pt>
                <c:pt idx="2578">
                  <c:v>31.68</c:v>
                </c:pt>
                <c:pt idx="2579">
                  <c:v>32.020000000000003</c:v>
                </c:pt>
                <c:pt idx="2580">
                  <c:v>31.38</c:v>
                </c:pt>
                <c:pt idx="2581">
                  <c:v>32.299999999999997</c:v>
                </c:pt>
                <c:pt idx="2582">
                  <c:v>32.770000000000003</c:v>
                </c:pt>
                <c:pt idx="2583">
                  <c:v>32.68</c:v>
                </c:pt>
                <c:pt idx="2584">
                  <c:v>32.729999999999997</c:v>
                </c:pt>
                <c:pt idx="2585">
                  <c:v>32.520000000000003</c:v>
                </c:pt>
                <c:pt idx="2586">
                  <c:v>33.19</c:v>
                </c:pt>
                <c:pt idx="2587">
                  <c:v>34.229999999999997</c:v>
                </c:pt>
                <c:pt idx="2588">
                  <c:v>34.24</c:v>
                </c:pt>
                <c:pt idx="2589">
                  <c:v>34.619999999999997</c:v>
                </c:pt>
                <c:pt idx="2590">
                  <c:v>34.57</c:v>
                </c:pt>
                <c:pt idx="2591">
                  <c:v>34.9</c:v>
                </c:pt>
                <c:pt idx="2592">
                  <c:v>34.74</c:v>
                </c:pt>
                <c:pt idx="2593">
                  <c:v>36.31</c:v>
                </c:pt>
                <c:pt idx="2594">
                  <c:v>37.15</c:v>
                </c:pt>
                <c:pt idx="2595">
                  <c:v>37.19</c:v>
                </c:pt>
                <c:pt idx="2596">
                  <c:v>37.29</c:v>
                </c:pt>
                <c:pt idx="2597">
                  <c:v>37.14</c:v>
                </c:pt>
                <c:pt idx="2598">
                  <c:v>37.090000000000003</c:v>
                </c:pt>
                <c:pt idx="2599">
                  <c:v>38.380000000000003</c:v>
                </c:pt>
                <c:pt idx="2600">
                  <c:v>38.270000000000003</c:v>
                </c:pt>
                <c:pt idx="2601">
                  <c:v>38.64</c:v>
                </c:pt>
                <c:pt idx="2602">
                  <c:v>38.99</c:v>
                </c:pt>
                <c:pt idx="2603">
                  <c:v>38.049999999999997</c:v>
                </c:pt>
                <c:pt idx="2604">
                  <c:v>39.76</c:v>
                </c:pt>
                <c:pt idx="2605">
                  <c:v>38.76</c:v>
                </c:pt>
                <c:pt idx="2606">
                  <c:v>36.78</c:v>
                </c:pt>
                <c:pt idx="2607">
                  <c:v>36.25</c:v>
                </c:pt>
                <c:pt idx="2608">
                  <c:v>36.01</c:v>
                </c:pt>
                <c:pt idx="2609">
                  <c:v>32.11</c:v>
                </c:pt>
                <c:pt idx="2610">
                  <c:v>31.72</c:v>
                </c:pt>
                <c:pt idx="2611">
                  <c:v>31.82</c:v>
                </c:pt>
                <c:pt idx="2612">
                  <c:v>33.5</c:v>
                </c:pt>
                <c:pt idx="2613">
                  <c:v>33.159999999999997</c:v>
                </c:pt>
                <c:pt idx="2614">
                  <c:v>34.4</c:v>
                </c:pt>
                <c:pt idx="2615">
                  <c:v>35.49</c:v>
                </c:pt>
                <c:pt idx="2616">
                  <c:v>34.86</c:v>
                </c:pt>
                <c:pt idx="2617">
                  <c:v>34.619999999999997</c:v>
                </c:pt>
                <c:pt idx="2618">
                  <c:v>36.75</c:v>
                </c:pt>
                <c:pt idx="2619">
                  <c:v>34.99</c:v>
                </c:pt>
                <c:pt idx="2620">
                  <c:v>37.72</c:v>
                </c:pt>
                <c:pt idx="2621">
                  <c:v>36.590000000000003</c:v>
                </c:pt>
                <c:pt idx="2622">
                  <c:v>37.53</c:v>
                </c:pt>
                <c:pt idx="2623">
                  <c:v>39.01</c:v>
                </c:pt>
                <c:pt idx="2624">
                  <c:v>38.5</c:v>
                </c:pt>
                <c:pt idx="2625">
                  <c:v>38.46</c:v>
                </c:pt>
                <c:pt idx="2626">
                  <c:v>38.53</c:v>
                </c:pt>
                <c:pt idx="2627">
                  <c:v>40.94</c:v>
                </c:pt>
                <c:pt idx="2628">
                  <c:v>40.78</c:v>
                </c:pt>
                <c:pt idx="2629">
                  <c:v>39.9</c:v>
                </c:pt>
                <c:pt idx="2630">
                  <c:v>40.06</c:v>
                </c:pt>
                <c:pt idx="2631">
                  <c:v>40.380000000000003</c:v>
                </c:pt>
                <c:pt idx="2632">
                  <c:v>40.869999999999997</c:v>
                </c:pt>
                <c:pt idx="2633">
                  <c:v>42.03</c:v>
                </c:pt>
                <c:pt idx="2634">
                  <c:v>42.21</c:v>
                </c:pt>
                <c:pt idx="2635">
                  <c:v>42.17</c:v>
                </c:pt>
                <c:pt idx="2636">
                  <c:v>42.38</c:v>
                </c:pt>
                <c:pt idx="2637">
                  <c:v>42.99</c:v>
                </c:pt>
                <c:pt idx="2638">
                  <c:v>42.63</c:v>
                </c:pt>
                <c:pt idx="2639">
                  <c:v>42.69</c:v>
                </c:pt>
                <c:pt idx="2640">
                  <c:v>42.42</c:v>
                </c:pt>
                <c:pt idx="2641">
                  <c:v>42.6</c:v>
                </c:pt>
                <c:pt idx="2642">
                  <c:v>43.17</c:v>
                </c:pt>
                <c:pt idx="2643">
                  <c:v>43.48</c:v>
                </c:pt>
                <c:pt idx="2644">
                  <c:v>43.84</c:v>
                </c:pt>
                <c:pt idx="2645">
                  <c:v>43.48</c:v>
                </c:pt>
                <c:pt idx="2646">
                  <c:v>43.63</c:v>
                </c:pt>
                <c:pt idx="2647">
                  <c:v>43.46</c:v>
                </c:pt>
                <c:pt idx="2648">
                  <c:v>43.02</c:v>
                </c:pt>
                <c:pt idx="2649">
                  <c:v>42.42</c:v>
                </c:pt>
                <c:pt idx="2650">
                  <c:v>43.24</c:v>
                </c:pt>
                <c:pt idx="2651">
                  <c:v>44.41</c:v>
                </c:pt>
                <c:pt idx="2652">
                  <c:v>45.8</c:v>
                </c:pt>
                <c:pt idx="2653">
                  <c:v>45.39</c:v>
                </c:pt>
                <c:pt idx="2654">
                  <c:v>46.91</c:v>
                </c:pt>
                <c:pt idx="2655">
                  <c:v>49.06</c:v>
                </c:pt>
                <c:pt idx="2656">
                  <c:v>49.98</c:v>
                </c:pt>
                <c:pt idx="2657">
                  <c:v>50.39</c:v>
                </c:pt>
                <c:pt idx="2658">
                  <c:v>50.29</c:v>
                </c:pt>
                <c:pt idx="2659">
                  <c:v>48.99</c:v>
                </c:pt>
                <c:pt idx="2660">
                  <c:v>47.88</c:v>
                </c:pt>
                <c:pt idx="2661">
                  <c:v>48.49</c:v>
                </c:pt>
                <c:pt idx="2662">
                  <c:v>48.97</c:v>
                </c:pt>
                <c:pt idx="2663">
                  <c:v>49.48</c:v>
                </c:pt>
                <c:pt idx="2664">
                  <c:v>49.24</c:v>
                </c:pt>
                <c:pt idx="2665">
                  <c:v>48.69</c:v>
                </c:pt>
                <c:pt idx="2666">
                  <c:v>47.69</c:v>
                </c:pt>
                <c:pt idx="2667">
                  <c:v>47.58</c:v>
                </c:pt>
                <c:pt idx="2668">
                  <c:v>47.7</c:v>
                </c:pt>
                <c:pt idx="2669">
                  <c:v>48.24</c:v>
                </c:pt>
                <c:pt idx="2670">
                  <c:v>47.62</c:v>
                </c:pt>
                <c:pt idx="2671">
                  <c:v>51.91</c:v>
                </c:pt>
                <c:pt idx="2672">
                  <c:v>51.62</c:v>
                </c:pt>
                <c:pt idx="2673">
                  <c:v>52.38</c:v>
                </c:pt>
                <c:pt idx="2674">
                  <c:v>49.37</c:v>
                </c:pt>
                <c:pt idx="2675">
                  <c:v>49.9</c:v>
                </c:pt>
                <c:pt idx="2676">
                  <c:v>50.66</c:v>
                </c:pt>
                <c:pt idx="2677">
                  <c:v>50.21</c:v>
                </c:pt>
                <c:pt idx="2678">
                  <c:v>49.97</c:v>
                </c:pt>
                <c:pt idx="2679">
                  <c:v>49.64</c:v>
                </c:pt>
                <c:pt idx="2680">
                  <c:v>51.2</c:v>
                </c:pt>
                <c:pt idx="2681">
                  <c:v>49.61</c:v>
                </c:pt>
                <c:pt idx="2682">
                  <c:v>50.1</c:v>
                </c:pt>
                <c:pt idx="2683">
                  <c:v>50.34</c:v>
                </c:pt>
                <c:pt idx="2684">
                  <c:v>49.56</c:v>
                </c:pt>
                <c:pt idx="2685">
                  <c:v>49.45</c:v>
                </c:pt>
                <c:pt idx="2686">
                  <c:v>52.45</c:v>
                </c:pt>
                <c:pt idx="2687">
                  <c:v>52.12</c:v>
                </c:pt>
                <c:pt idx="2688">
                  <c:v>52.62</c:v>
                </c:pt>
                <c:pt idx="2689">
                  <c:v>51.38</c:v>
                </c:pt>
                <c:pt idx="2690">
                  <c:v>51.84</c:v>
                </c:pt>
                <c:pt idx="2691">
                  <c:v>49.43</c:v>
                </c:pt>
                <c:pt idx="2692">
                  <c:v>49.81</c:v>
                </c:pt>
                <c:pt idx="2693">
                  <c:v>51.05</c:v>
                </c:pt>
                <c:pt idx="2694">
                  <c:v>50.8</c:v>
                </c:pt>
                <c:pt idx="2695">
                  <c:v>50.43</c:v>
                </c:pt>
                <c:pt idx="2696">
                  <c:v>49.65</c:v>
                </c:pt>
                <c:pt idx="2697">
                  <c:v>49.65</c:v>
                </c:pt>
                <c:pt idx="2698">
                  <c:v>51.21</c:v>
                </c:pt>
                <c:pt idx="2699">
                  <c:v>50.32</c:v>
                </c:pt>
                <c:pt idx="2700">
                  <c:v>49.82</c:v>
                </c:pt>
                <c:pt idx="2701">
                  <c:v>50.7</c:v>
                </c:pt>
                <c:pt idx="2702">
                  <c:v>49.58</c:v>
                </c:pt>
                <c:pt idx="2703">
                  <c:v>49.32</c:v>
                </c:pt>
                <c:pt idx="2704">
                  <c:v>50.02</c:v>
                </c:pt>
                <c:pt idx="2705">
                  <c:v>51.89</c:v>
                </c:pt>
                <c:pt idx="2706">
                  <c:v>51.56</c:v>
                </c:pt>
                <c:pt idx="2707">
                  <c:v>51.78</c:v>
                </c:pt>
                <c:pt idx="2708">
                  <c:v>51.3</c:v>
                </c:pt>
                <c:pt idx="2709">
                  <c:v>51.66</c:v>
                </c:pt>
                <c:pt idx="2710">
                  <c:v>52.67</c:v>
                </c:pt>
                <c:pt idx="2711">
                  <c:v>53.88</c:v>
                </c:pt>
                <c:pt idx="2712">
                  <c:v>54.65</c:v>
                </c:pt>
                <c:pt idx="2713">
                  <c:v>54.76</c:v>
                </c:pt>
                <c:pt idx="2714">
                  <c:v>54.47</c:v>
                </c:pt>
                <c:pt idx="2715">
                  <c:v>54.8</c:v>
                </c:pt>
                <c:pt idx="2716">
                  <c:v>54.88</c:v>
                </c:pt>
                <c:pt idx="2717">
                  <c:v>54.41</c:v>
                </c:pt>
                <c:pt idx="2718">
                  <c:v>55.45</c:v>
                </c:pt>
                <c:pt idx="2719">
                  <c:v>55.22</c:v>
                </c:pt>
                <c:pt idx="2720">
                  <c:v>54.82</c:v>
                </c:pt>
                <c:pt idx="2721">
                  <c:v>55.05</c:v>
                </c:pt>
                <c:pt idx="2722">
                  <c:v>55.3</c:v>
                </c:pt>
                <c:pt idx="2723">
                  <c:v>56.56</c:v>
                </c:pt>
                <c:pt idx="2724">
                  <c:v>56.05</c:v>
                </c:pt>
                <c:pt idx="2725">
                  <c:v>53.82</c:v>
                </c:pt>
                <c:pt idx="2726">
                  <c:v>55.48</c:v>
                </c:pt>
                <c:pt idx="2727">
                  <c:v>55.38</c:v>
                </c:pt>
                <c:pt idx="2728">
                  <c:v>56.96</c:v>
                </c:pt>
                <c:pt idx="2729">
                  <c:v>57.59</c:v>
                </c:pt>
                <c:pt idx="2730">
                  <c:v>57.43</c:v>
                </c:pt>
                <c:pt idx="2731">
                  <c:v>56.53</c:v>
                </c:pt>
                <c:pt idx="2732">
                  <c:v>55.04</c:v>
                </c:pt>
                <c:pt idx="2733">
                  <c:v>53.19</c:v>
                </c:pt>
                <c:pt idx="2734">
                  <c:v>52.44</c:v>
                </c:pt>
                <c:pt idx="2735">
                  <c:v>48.8</c:v>
                </c:pt>
                <c:pt idx="2736">
                  <c:v>49.86</c:v>
                </c:pt>
                <c:pt idx="2737">
                  <c:v>48.9</c:v>
                </c:pt>
                <c:pt idx="2738">
                  <c:v>48.26</c:v>
                </c:pt>
                <c:pt idx="2739">
                  <c:v>47.77</c:v>
                </c:pt>
                <c:pt idx="2740">
                  <c:v>48.25</c:v>
                </c:pt>
                <c:pt idx="2741">
                  <c:v>46.97</c:v>
                </c:pt>
                <c:pt idx="2742">
                  <c:v>45.95</c:v>
                </c:pt>
                <c:pt idx="2743">
                  <c:v>45.77</c:v>
                </c:pt>
                <c:pt idx="2744">
                  <c:v>45.13</c:v>
                </c:pt>
                <c:pt idx="2745">
                  <c:v>45.08</c:v>
                </c:pt>
                <c:pt idx="2746">
                  <c:v>45.58</c:v>
                </c:pt>
                <c:pt idx="2747">
                  <c:v>45.77</c:v>
                </c:pt>
                <c:pt idx="2748">
                  <c:v>45.21</c:v>
                </c:pt>
                <c:pt idx="2749">
                  <c:v>45.61</c:v>
                </c:pt>
                <c:pt idx="2750">
                  <c:v>47.29</c:v>
                </c:pt>
                <c:pt idx="2751">
                  <c:v>48.11</c:v>
                </c:pt>
                <c:pt idx="2752">
                  <c:v>48.98</c:v>
                </c:pt>
                <c:pt idx="2753">
                  <c:v>49.93</c:v>
                </c:pt>
                <c:pt idx="2754">
                  <c:v>49.87</c:v>
                </c:pt>
                <c:pt idx="2755">
                  <c:v>49.25</c:v>
                </c:pt>
                <c:pt idx="2756">
                  <c:v>50.52</c:v>
                </c:pt>
                <c:pt idx="2757">
                  <c:v>50.97</c:v>
                </c:pt>
                <c:pt idx="2758">
                  <c:v>50.36</c:v>
                </c:pt>
                <c:pt idx="2759">
                  <c:v>49.04</c:v>
                </c:pt>
                <c:pt idx="2760">
                  <c:v>49.27</c:v>
                </c:pt>
                <c:pt idx="2761">
                  <c:v>49.26</c:v>
                </c:pt>
                <c:pt idx="2762">
                  <c:v>49.65</c:v>
                </c:pt>
                <c:pt idx="2763">
                  <c:v>49.24</c:v>
                </c:pt>
                <c:pt idx="2764">
                  <c:v>48.17</c:v>
                </c:pt>
                <c:pt idx="2765">
                  <c:v>44.14</c:v>
                </c:pt>
                <c:pt idx="2766">
                  <c:v>45.35</c:v>
                </c:pt>
                <c:pt idx="2767">
                  <c:v>44.97</c:v>
                </c:pt>
                <c:pt idx="2768">
                  <c:v>45.52</c:v>
                </c:pt>
                <c:pt idx="2769">
                  <c:v>45.32</c:v>
                </c:pt>
                <c:pt idx="2770">
                  <c:v>36.31</c:v>
                </c:pt>
                <c:pt idx="2771">
                  <c:v>36.97</c:v>
                </c:pt>
                <c:pt idx="2772">
                  <c:v>37.75</c:v>
                </c:pt>
                <c:pt idx="2773">
                  <c:v>37.65</c:v>
                </c:pt>
                <c:pt idx="2774">
                  <c:v>38.21</c:v>
                </c:pt>
                <c:pt idx="2775">
                  <c:v>39.25</c:v>
                </c:pt>
                <c:pt idx="2776">
                  <c:v>38.25</c:v>
                </c:pt>
                <c:pt idx="2777">
                  <c:v>36.520000000000003</c:v>
                </c:pt>
                <c:pt idx="2778">
                  <c:v>37.32</c:v>
                </c:pt>
                <c:pt idx="2779">
                  <c:v>36.049999999999997</c:v>
                </c:pt>
                <c:pt idx="2780">
                  <c:v>35.07</c:v>
                </c:pt>
                <c:pt idx="2781">
                  <c:v>35.31</c:v>
                </c:pt>
                <c:pt idx="2782">
                  <c:v>35.07</c:v>
                </c:pt>
                <c:pt idx="2783">
                  <c:v>33.83</c:v>
                </c:pt>
                <c:pt idx="2784">
                  <c:v>33.950000000000003</c:v>
                </c:pt>
                <c:pt idx="2785">
                  <c:v>34.76</c:v>
                </c:pt>
                <c:pt idx="2786">
                  <c:v>35.35</c:v>
                </c:pt>
                <c:pt idx="2787">
                  <c:v>35.5</c:v>
                </c:pt>
                <c:pt idx="2788">
                  <c:v>36.42</c:v>
                </c:pt>
                <c:pt idx="2789">
                  <c:v>35.75</c:v>
                </c:pt>
                <c:pt idx="2790">
                  <c:v>36.51</c:v>
                </c:pt>
                <c:pt idx="2791">
                  <c:v>35.86</c:v>
                </c:pt>
                <c:pt idx="2792">
                  <c:v>35.61</c:v>
                </c:pt>
                <c:pt idx="2793">
                  <c:v>36.14</c:v>
                </c:pt>
                <c:pt idx="2794">
                  <c:v>35.6</c:v>
                </c:pt>
                <c:pt idx="2795">
                  <c:v>35.64</c:v>
                </c:pt>
                <c:pt idx="2796">
                  <c:v>35.56</c:v>
                </c:pt>
                <c:pt idx="2797">
                  <c:v>36.049999999999997</c:v>
                </c:pt>
                <c:pt idx="2798">
                  <c:v>38.47</c:v>
                </c:pt>
                <c:pt idx="2799">
                  <c:v>38.07</c:v>
                </c:pt>
                <c:pt idx="2800">
                  <c:v>37.25</c:v>
                </c:pt>
                <c:pt idx="2801">
                  <c:v>37.31</c:v>
                </c:pt>
                <c:pt idx="2802">
                  <c:v>37.19</c:v>
                </c:pt>
                <c:pt idx="2803">
                  <c:v>37.35</c:v>
                </c:pt>
                <c:pt idx="2804">
                  <c:v>38.75</c:v>
                </c:pt>
                <c:pt idx="2805">
                  <c:v>38.69</c:v>
                </c:pt>
                <c:pt idx="2806">
                  <c:v>38.520000000000003</c:v>
                </c:pt>
                <c:pt idx="2807">
                  <c:v>38.51</c:v>
                </c:pt>
                <c:pt idx="2808">
                  <c:v>38.49</c:v>
                </c:pt>
                <c:pt idx="2809">
                  <c:v>38.5</c:v>
                </c:pt>
                <c:pt idx="2810">
                  <c:v>37.119999999999997</c:v>
                </c:pt>
                <c:pt idx="2811">
                  <c:v>38.979999999999997</c:v>
                </c:pt>
                <c:pt idx="2812">
                  <c:v>39.75</c:v>
                </c:pt>
                <c:pt idx="2813">
                  <c:v>38.39</c:v>
                </c:pt>
                <c:pt idx="2814">
                  <c:v>37.61</c:v>
                </c:pt>
                <c:pt idx="2815">
                  <c:v>38.44</c:v>
                </c:pt>
                <c:pt idx="2816">
                  <c:v>37.82</c:v>
                </c:pt>
                <c:pt idx="2817">
                  <c:v>38.11</c:v>
                </c:pt>
                <c:pt idx="2818">
                  <c:v>37.79</c:v>
                </c:pt>
                <c:pt idx="2819">
                  <c:v>38.9</c:v>
                </c:pt>
                <c:pt idx="2820">
                  <c:v>37.33</c:v>
                </c:pt>
                <c:pt idx="2821">
                  <c:v>40.619999999999997</c:v>
                </c:pt>
                <c:pt idx="2822">
                  <c:v>41.1</c:v>
                </c:pt>
                <c:pt idx="2823">
                  <c:v>42.58</c:v>
                </c:pt>
                <c:pt idx="2824">
                  <c:v>43.37</c:v>
                </c:pt>
                <c:pt idx="2825">
                  <c:v>44.39</c:v>
                </c:pt>
                <c:pt idx="2826">
                  <c:v>42.84</c:v>
                </c:pt>
                <c:pt idx="2827">
                  <c:v>43.52</c:v>
                </c:pt>
                <c:pt idx="2828">
                  <c:v>43.74</c:v>
                </c:pt>
                <c:pt idx="2829">
                  <c:v>43.18</c:v>
                </c:pt>
                <c:pt idx="2830">
                  <c:v>41.21</c:v>
                </c:pt>
                <c:pt idx="2831">
                  <c:v>40.520000000000003</c:v>
                </c:pt>
                <c:pt idx="2832">
                  <c:v>41.17</c:v>
                </c:pt>
                <c:pt idx="2833">
                  <c:v>41.45</c:v>
                </c:pt>
                <c:pt idx="2834">
                  <c:v>40.74</c:v>
                </c:pt>
                <c:pt idx="2835">
                  <c:v>41.47</c:v>
                </c:pt>
                <c:pt idx="2836">
                  <c:v>40.97</c:v>
                </c:pt>
                <c:pt idx="2837">
                  <c:v>42.27</c:v>
                </c:pt>
                <c:pt idx="2838">
                  <c:v>39.909999999999997</c:v>
                </c:pt>
                <c:pt idx="2839">
                  <c:v>40.21</c:v>
                </c:pt>
                <c:pt idx="2840">
                  <c:v>39.369999999999997</c:v>
                </c:pt>
                <c:pt idx="2841">
                  <c:v>40.340000000000003</c:v>
                </c:pt>
                <c:pt idx="2842">
                  <c:v>40.35</c:v>
                </c:pt>
                <c:pt idx="2843">
                  <c:v>39.68</c:v>
                </c:pt>
                <c:pt idx="2844">
                  <c:v>39.26</c:v>
                </c:pt>
                <c:pt idx="2845">
                  <c:v>39.92</c:v>
                </c:pt>
                <c:pt idx="2846">
                  <c:v>38.15</c:v>
                </c:pt>
                <c:pt idx="2847">
                  <c:v>37.659999999999997</c:v>
                </c:pt>
                <c:pt idx="2848">
                  <c:v>35.840000000000003</c:v>
                </c:pt>
                <c:pt idx="2849">
                  <c:v>36.020000000000003</c:v>
                </c:pt>
                <c:pt idx="2850">
                  <c:v>36.56</c:v>
                </c:pt>
                <c:pt idx="2851">
                  <c:v>36.82</c:v>
                </c:pt>
                <c:pt idx="2852">
                  <c:v>37.85</c:v>
                </c:pt>
                <c:pt idx="2853">
                  <c:v>36.46</c:v>
                </c:pt>
                <c:pt idx="2854">
                  <c:v>35.869999999999997</c:v>
                </c:pt>
                <c:pt idx="2855">
                  <c:v>36.22</c:v>
                </c:pt>
                <c:pt idx="2856">
                  <c:v>36.979999999999997</c:v>
                </c:pt>
                <c:pt idx="2857">
                  <c:v>36.43</c:v>
                </c:pt>
                <c:pt idx="2858">
                  <c:v>36.94</c:v>
                </c:pt>
                <c:pt idx="2859">
                  <c:v>36.880000000000003</c:v>
                </c:pt>
                <c:pt idx="2860">
                  <c:v>38.43</c:v>
                </c:pt>
                <c:pt idx="2861">
                  <c:v>37.29</c:v>
                </c:pt>
                <c:pt idx="2862">
                  <c:v>38.21</c:v>
                </c:pt>
                <c:pt idx="2863">
                  <c:v>38.17</c:v>
                </c:pt>
                <c:pt idx="2864">
                  <c:v>37.85</c:v>
                </c:pt>
                <c:pt idx="2865">
                  <c:v>36.56</c:v>
                </c:pt>
                <c:pt idx="2866">
                  <c:v>36.57</c:v>
                </c:pt>
                <c:pt idx="2867">
                  <c:v>37.26</c:v>
                </c:pt>
                <c:pt idx="2868">
                  <c:v>36.69</c:v>
                </c:pt>
                <c:pt idx="2869">
                  <c:v>37.28</c:v>
                </c:pt>
                <c:pt idx="2870">
                  <c:v>36.520000000000003</c:v>
                </c:pt>
                <c:pt idx="2871">
                  <c:v>37.29</c:v>
                </c:pt>
                <c:pt idx="2872">
                  <c:v>37.74</c:v>
                </c:pt>
                <c:pt idx="2873">
                  <c:v>36.299999999999997</c:v>
                </c:pt>
                <c:pt idx="2874">
                  <c:v>36.99</c:v>
                </c:pt>
                <c:pt idx="2875">
                  <c:v>37.72</c:v>
                </c:pt>
                <c:pt idx="2876">
                  <c:v>40.29</c:v>
                </c:pt>
                <c:pt idx="2877">
                  <c:v>40</c:v>
                </c:pt>
                <c:pt idx="2878">
                  <c:v>39.96</c:v>
                </c:pt>
                <c:pt idx="2879">
                  <c:v>40.11</c:v>
                </c:pt>
                <c:pt idx="2880">
                  <c:v>40.4</c:v>
                </c:pt>
                <c:pt idx="2881">
                  <c:v>40.24</c:v>
                </c:pt>
                <c:pt idx="2882">
                  <c:v>40.21</c:v>
                </c:pt>
                <c:pt idx="2883">
                  <c:v>40.57</c:v>
                </c:pt>
                <c:pt idx="2884">
                  <c:v>40.35</c:v>
                </c:pt>
                <c:pt idx="2885">
                  <c:v>40.47</c:v>
                </c:pt>
                <c:pt idx="2886">
                  <c:v>40.5</c:v>
                </c:pt>
                <c:pt idx="2887">
                  <c:v>40.869999999999997</c:v>
                </c:pt>
                <c:pt idx="2888">
                  <c:v>41.76</c:v>
                </c:pt>
                <c:pt idx="2889">
                  <c:v>41.59</c:v>
                </c:pt>
                <c:pt idx="2890">
                  <c:v>41.64</c:v>
                </c:pt>
                <c:pt idx="2891">
                  <c:v>41.79</c:v>
                </c:pt>
                <c:pt idx="2892">
                  <c:v>41.78</c:v>
                </c:pt>
                <c:pt idx="2893">
                  <c:v>41.24</c:v>
                </c:pt>
                <c:pt idx="2894">
                  <c:v>41.78</c:v>
                </c:pt>
                <c:pt idx="2895">
                  <c:v>41.02</c:v>
                </c:pt>
                <c:pt idx="2896">
                  <c:v>41.54</c:v>
                </c:pt>
                <c:pt idx="2897">
                  <c:v>41.25</c:v>
                </c:pt>
                <c:pt idx="2898">
                  <c:v>42.83</c:v>
                </c:pt>
                <c:pt idx="2899">
                  <c:v>42.85</c:v>
                </c:pt>
                <c:pt idx="2900">
                  <c:v>44.09</c:v>
                </c:pt>
                <c:pt idx="2901">
                  <c:v>44.72</c:v>
                </c:pt>
                <c:pt idx="2902">
                  <c:v>46.1</c:v>
                </c:pt>
                <c:pt idx="2903">
                  <c:v>45.68</c:v>
                </c:pt>
                <c:pt idx="2904">
                  <c:v>46.08</c:v>
                </c:pt>
                <c:pt idx="2905">
                  <c:v>43.43</c:v>
                </c:pt>
                <c:pt idx="2906">
                  <c:v>43.14</c:v>
                </c:pt>
                <c:pt idx="2907">
                  <c:v>41.97</c:v>
                </c:pt>
                <c:pt idx="2908">
                  <c:v>41.22</c:v>
                </c:pt>
                <c:pt idx="2909">
                  <c:v>41.69</c:v>
                </c:pt>
                <c:pt idx="2910">
                  <c:v>41.33</c:v>
                </c:pt>
                <c:pt idx="2911">
                  <c:v>41.5</c:v>
                </c:pt>
                <c:pt idx="2912">
                  <c:v>40.869999999999997</c:v>
                </c:pt>
                <c:pt idx="2913">
                  <c:v>40.700000000000003</c:v>
                </c:pt>
                <c:pt idx="2914">
                  <c:v>41.64</c:v>
                </c:pt>
                <c:pt idx="2915">
                  <c:v>40.93</c:v>
                </c:pt>
                <c:pt idx="2916">
                  <c:v>41.34</c:v>
                </c:pt>
                <c:pt idx="2917">
                  <c:v>41.83</c:v>
                </c:pt>
                <c:pt idx="2918">
                  <c:v>39.64</c:v>
                </c:pt>
                <c:pt idx="2919">
                  <c:v>40.65</c:v>
                </c:pt>
                <c:pt idx="2920">
                  <c:v>40.880000000000003</c:v>
                </c:pt>
                <c:pt idx="2921">
                  <c:v>41.33</c:v>
                </c:pt>
                <c:pt idx="2922">
                  <c:v>40.49</c:v>
                </c:pt>
                <c:pt idx="2923">
                  <c:v>42.9</c:v>
                </c:pt>
                <c:pt idx="2924">
                  <c:v>42.41</c:v>
                </c:pt>
                <c:pt idx="2925">
                  <c:v>42.77</c:v>
                </c:pt>
                <c:pt idx="2926">
                  <c:v>42.99</c:v>
                </c:pt>
                <c:pt idx="2927">
                  <c:v>43.17</c:v>
                </c:pt>
                <c:pt idx="2928">
                  <c:v>42.2</c:v>
                </c:pt>
                <c:pt idx="2929">
                  <c:v>43.75</c:v>
                </c:pt>
                <c:pt idx="2930">
                  <c:v>43.53</c:v>
                </c:pt>
                <c:pt idx="2931">
                  <c:v>44.44</c:v>
                </c:pt>
                <c:pt idx="2932">
                  <c:v>45.24</c:v>
                </c:pt>
                <c:pt idx="2933">
                  <c:v>44.28</c:v>
                </c:pt>
                <c:pt idx="2934">
                  <c:v>43.16</c:v>
                </c:pt>
                <c:pt idx="2935">
                  <c:v>43.14</c:v>
                </c:pt>
                <c:pt idx="2936">
                  <c:v>43.96</c:v>
                </c:pt>
                <c:pt idx="2937">
                  <c:v>43.61</c:v>
                </c:pt>
                <c:pt idx="2938">
                  <c:v>43.51</c:v>
                </c:pt>
                <c:pt idx="2939">
                  <c:v>44.85</c:v>
                </c:pt>
                <c:pt idx="2940">
                  <c:v>44.02</c:v>
                </c:pt>
                <c:pt idx="2941">
                  <c:v>44.23</c:v>
                </c:pt>
                <c:pt idx="2942">
                  <c:v>43.38</c:v>
                </c:pt>
                <c:pt idx="2943">
                  <c:v>43.38</c:v>
                </c:pt>
                <c:pt idx="2944">
                  <c:v>42.38</c:v>
                </c:pt>
                <c:pt idx="2945">
                  <c:v>43.17</c:v>
                </c:pt>
                <c:pt idx="2946">
                  <c:v>42.06</c:v>
                </c:pt>
                <c:pt idx="2947">
                  <c:v>42.04</c:v>
                </c:pt>
                <c:pt idx="2948">
                  <c:v>42.06</c:v>
                </c:pt>
                <c:pt idx="2949">
                  <c:v>41.2</c:v>
                </c:pt>
                <c:pt idx="2950">
                  <c:v>40.380000000000003</c:v>
                </c:pt>
                <c:pt idx="2951">
                  <c:v>40.880000000000003</c:v>
                </c:pt>
                <c:pt idx="2952">
                  <c:v>40.46</c:v>
                </c:pt>
                <c:pt idx="2953">
                  <c:v>39.56</c:v>
                </c:pt>
                <c:pt idx="2954">
                  <c:v>39.01</c:v>
                </c:pt>
                <c:pt idx="2955">
                  <c:v>39.64</c:v>
                </c:pt>
                <c:pt idx="2956">
                  <c:v>38.299999999999997</c:v>
                </c:pt>
                <c:pt idx="2957">
                  <c:v>38.31</c:v>
                </c:pt>
                <c:pt idx="2958">
                  <c:v>37.200000000000003</c:v>
                </c:pt>
                <c:pt idx="2959">
                  <c:v>37.200000000000003</c:v>
                </c:pt>
                <c:pt idx="2960">
                  <c:v>38.46</c:v>
                </c:pt>
                <c:pt idx="2961">
                  <c:v>39.229999999999997</c:v>
                </c:pt>
                <c:pt idx="2962">
                  <c:v>39.86</c:v>
                </c:pt>
                <c:pt idx="2963">
                  <c:v>40.659999999999997</c:v>
                </c:pt>
                <c:pt idx="2964">
                  <c:v>40.71</c:v>
                </c:pt>
                <c:pt idx="2965">
                  <c:v>40.6</c:v>
                </c:pt>
                <c:pt idx="2966">
                  <c:v>41.26</c:v>
                </c:pt>
                <c:pt idx="2967">
                  <c:v>42.03</c:v>
                </c:pt>
                <c:pt idx="2968">
                  <c:v>41.81</c:v>
                </c:pt>
                <c:pt idx="2969">
                  <c:v>41.03</c:v>
                </c:pt>
                <c:pt idx="2970">
                  <c:v>41.53</c:v>
                </c:pt>
                <c:pt idx="2971">
                  <c:v>42.08</c:v>
                </c:pt>
                <c:pt idx="2972">
                  <c:v>42.76</c:v>
                </c:pt>
                <c:pt idx="2973">
                  <c:v>42.71</c:v>
                </c:pt>
                <c:pt idx="2974">
                  <c:v>42.73</c:v>
                </c:pt>
                <c:pt idx="2975">
                  <c:v>43.04</c:v>
                </c:pt>
                <c:pt idx="2976">
                  <c:v>44.73</c:v>
                </c:pt>
                <c:pt idx="2977">
                  <c:v>43.69</c:v>
                </c:pt>
                <c:pt idx="2978">
                  <c:v>42.74</c:v>
                </c:pt>
                <c:pt idx="2979">
                  <c:v>42.5</c:v>
                </c:pt>
                <c:pt idx="2980">
                  <c:v>43.41</c:v>
                </c:pt>
                <c:pt idx="2981">
                  <c:v>44.46</c:v>
                </c:pt>
                <c:pt idx="2982">
                  <c:v>44.4</c:v>
                </c:pt>
                <c:pt idx="2983">
                  <c:v>44.1</c:v>
                </c:pt>
                <c:pt idx="2984">
                  <c:v>44.02</c:v>
                </c:pt>
                <c:pt idx="2985">
                  <c:v>43.61</c:v>
                </c:pt>
                <c:pt idx="2986">
                  <c:v>43.87</c:v>
                </c:pt>
                <c:pt idx="2987">
                  <c:v>37.86</c:v>
                </c:pt>
                <c:pt idx="2988">
                  <c:v>37.76</c:v>
                </c:pt>
                <c:pt idx="2989">
                  <c:v>37.4</c:v>
                </c:pt>
                <c:pt idx="2990">
                  <c:v>37.200000000000003</c:v>
                </c:pt>
                <c:pt idx="2991">
                  <c:v>37.81</c:v>
                </c:pt>
                <c:pt idx="2992">
                  <c:v>35.83</c:v>
                </c:pt>
                <c:pt idx="2993">
                  <c:v>35.54</c:v>
                </c:pt>
                <c:pt idx="2994">
                  <c:v>36.61</c:v>
                </c:pt>
                <c:pt idx="2995">
                  <c:v>37.07</c:v>
                </c:pt>
                <c:pt idx="2996">
                  <c:v>37.42</c:v>
                </c:pt>
                <c:pt idx="2997">
                  <c:v>35.19</c:v>
                </c:pt>
                <c:pt idx="2998">
                  <c:v>35.57</c:v>
                </c:pt>
                <c:pt idx="2999">
                  <c:v>33.33</c:v>
                </c:pt>
                <c:pt idx="3000">
                  <c:v>33.909999999999997</c:v>
                </c:pt>
                <c:pt idx="3001">
                  <c:v>32.299999999999997</c:v>
                </c:pt>
                <c:pt idx="3002">
                  <c:v>32.93</c:v>
                </c:pt>
                <c:pt idx="3003">
                  <c:v>31.92</c:v>
                </c:pt>
                <c:pt idx="3004">
                  <c:v>32.69</c:v>
                </c:pt>
                <c:pt idx="3005">
                  <c:v>33.1</c:v>
                </c:pt>
                <c:pt idx="3006">
                  <c:v>34.5</c:v>
                </c:pt>
                <c:pt idx="3007">
                  <c:v>34.119999999999997</c:v>
                </c:pt>
                <c:pt idx="3008">
                  <c:v>34.630000000000003</c:v>
                </c:pt>
                <c:pt idx="3009">
                  <c:v>33.39</c:v>
                </c:pt>
                <c:pt idx="3010">
                  <c:v>33.65</c:v>
                </c:pt>
                <c:pt idx="3011">
                  <c:v>33.65</c:v>
                </c:pt>
                <c:pt idx="3012">
                  <c:v>33.83</c:v>
                </c:pt>
                <c:pt idx="3013">
                  <c:v>33.799999999999997</c:v>
                </c:pt>
                <c:pt idx="3014">
                  <c:v>33.799999999999997</c:v>
                </c:pt>
                <c:pt idx="3015">
                  <c:v>34.72</c:v>
                </c:pt>
                <c:pt idx="3016">
                  <c:v>33.69</c:v>
                </c:pt>
                <c:pt idx="3017">
                  <c:v>33.299999999999997</c:v>
                </c:pt>
                <c:pt idx="3018">
                  <c:v>33.69</c:v>
                </c:pt>
                <c:pt idx="3019">
                  <c:v>32.270000000000003</c:v>
                </c:pt>
                <c:pt idx="3020">
                  <c:v>33.770000000000003</c:v>
                </c:pt>
                <c:pt idx="3021">
                  <c:v>32.770000000000003</c:v>
                </c:pt>
                <c:pt idx="3022">
                  <c:v>36.21</c:v>
                </c:pt>
                <c:pt idx="3023">
                  <c:v>34.46</c:v>
                </c:pt>
                <c:pt idx="3024">
                  <c:v>36.35</c:v>
                </c:pt>
                <c:pt idx="3025">
                  <c:v>36.07</c:v>
                </c:pt>
                <c:pt idx="3026">
                  <c:v>36.840000000000003</c:v>
                </c:pt>
                <c:pt idx="3027">
                  <c:v>37.119999999999997</c:v>
                </c:pt>
                <c:pt idx="3028">
                  <c:v>37.4</c:v>
                </c:pt>
                <c:pt idx="3029">
                  <c:v>38.159999999999997</c:v>
                </c:pt>
                <c:pt idx="3030">
                  <c:v>38.28</c:v>
                </c:pt>
                <c:pt idx="3031">
                  <c:v>37.61</c:v>
                </c:pt>
                <c:pt idx="3032">
                  <c:v>36.270000000000003</c:v>
                </c:pt>
                <c:pt idx="3033">
                  <c:v>35.25</c:v>
                </c:pt>
                <c:pt idx="3034">
                  <c:v>36.83</c:v>
                </c:pt>
                <c:pt idx="3035">
                  <c:v>37.5</c:v>
                </c:pt>
                <c:pt idx="3036">
                  <c:v>36.630000000000003</c:v>
                </c:pt>
                <c:pt idx="3037">
                  <c:v>36.700000000000003</c:v>
                </c:pt>
                <c:pt idx="3038">
                  <c:v>36.76</c:v>
                </c:pt>
                <c:pt idx="3039">
                  <c:v>37.18</c:v>
                </c:pt>
                <c:pt idx="3040">
                  <c:v>38.04</c:v>
                </c:pt>
                <c:pt idx="3041">
                  <c:v>37.520000000000003</c:v>
                </c:pt>
                <c:pt idx="3042">
                  <c:v>37.25</c:v>
                </c:pt>
                <c:pt idx="3043">
                  <c:v>37.35</c:v>
                </c:pt>
                <c:pt idx="3044">
                  <c:v>37.36</c:v>
                </c:pt>
                <c:pt idx="3045">
                  <c:v>37.5</c:v>
                </c:pt>
                <c:pt idx="3046">
                  <c:v>37.53</c:v>
                </c:pt>
                <c:pt idx="3047">
                  <c:v>37.49</c:v>
                </c:pt>
                <c:pt idx="3048">
                  <c:v>37.35</c:v>
                </c:pt>
                <c:pt idx="3049">
                  <c:v>37.14</c:v>
                </c:pt>
                <c:pt idx="3050">
                  <c:v>37.28</c:v>
                </c:pt>
                <c:pt idx="3051">
                  <c:v>37.03</c:v>
                </c:pt>
                <c:pt idx="3052">
                  <c:v>36.97</c:v>
                </c:pt>
                <c:pt idx="3053">
                  <c:v>38.67</c:v>
                </c:pt>
                <c:pt idx="3054">
                  <c:v>38.68</c:v>
                </c:pt>
                <c:pt idx="3055">
                  <c:v>40.03</c:v>
                </c:pt>
                <c:pt idx="3056">
                  <c:v>40</c:v>
                </c:pt>
                <c:pt idx="3057">
                  <c:v>40.159999999999997</c:v>
                </c:pt>
                <c:pt idx="3058">
                  <c:v>40.83</c:v>
                </c:pt>
                <c:pt idx="3059">
                  <c:v>40.65</c:v>
                </c:pt>
                <c:pt idx="3060">
                  <c:v>39.479999999999997</c:v>
                </c:pt>
                <c:pt idx="3061">
                  <c:v>39.68</c:v>
                </c:pt>
                <c:pt idx="3062">
                  <c:v>40.700000000000003</c:v>
                </c:pt>
                <c:pt idx="3063">
                  <c:v>41.09</c:v>
                </c:pt>
                <c:pt idx="3064">
                  <c:v>40.909999999999997</c:v>
                </c:pt>
                <c:pt idx="3065">
                  <c:v>41.12</c:v>
                </c:pt>
                <c:pt idx="3066">
                  <c:v>40.79</c:v>
                </c:pt>
                <c:pt idx="3067">
                  <c:v>40.92</c:v>
                </c:pt>
                <c:pt idx="3068">
                  <c:v>41.34</c:v>
                </c:pt>
                <c:pt idx="3069">
                  <c:v>40.909999999999997</c:v>
                </c:pt>
                <c:pt idx="3070">
                  <c:v>39.81</c:v>
                </c:pt>
                <c:pt idx="3071">
                  <c:v>38.79</c:v>
                </c:pt>
                <c:pt idx="3072">
                  <c:v>38.36</c:v>
                </c:pt>
                <c:pt idx="3073">
                  <c:v>37.69</c:v>
                </c:pt>
                <c:pt idx="3074">
                  <c:v>37.96</c:v>
                </c:pt>
                <c:pt idx="3075">
                  <c:v>37.78</c:v>
                </c:pt>
                <c:pt idx="3076">
                  <c:v>38.200000000000003</c:v>
                </c:pt>
                <c:pt idx="3077">
                  <c:v>38.369999999999997</c:v>
                </c:pt>
                <c:pt idx="3078">
                  <c:v>37.979999999999997</c:v>
                </c:pt>
                <c:pt idx="3079">
                  <c:v>38.71</c:v>
                </c:pt>
                <c:pt idx="3080">
                  <c:v>39.99</c:v>
                </c:pt>
                <c:pt idx="3081">
                  <c:v>40.4</c:v>
                </c:pt>
                <c:pt idx="3082">
                  <c:v>40.42</c:v>
                </c:pt>
                <c:pt idx="3083">
                  <c:v>40.4</c:v>
                </c:pt>
                <c:pt idx="3084">
                  <c:v>40.89</c:v>
                </c:pt>
                <c:pt idx="3085">
                  <c:v>40.94</c:v>
                </c:pt>
                <c:pt idx="3086">
                  <c:v>39.659999999999997</c:v>
                </c:pt>
                <c:pt idx="3087">
                  <c:v>40.32</c:v>
                </c:pt>
                <c:pt idx="3088">
                  <c:v>40.08</c:v>
                </c:pt>
                <c:pt idx="3089">
                  <c:v>40.24</c:v>
                </c:pt>
                <c:pt idx="3090">
                  <c:v>40.32</c:v>
                </c:pt>
                <c:pt idx="3091">
                  <c:v>40.71</c:v>
                </c:pt>
                <c:pt idx="3092">
                  <c:v>40.28</c:v>
                </c:pt>
                <c:pt idx="3093">
                  <c:v>40.39</c:v>
                </c:pt>
                <c:pt idx="3094">
                  <c:v>39.33</c:v>
                </c:pt>
                <c:pt idx="3095">
                  <c:v>38.54</c:v>
                </c:pt>
                <c:pt idx="3096">
                  <c:v>39.17</c:v>
                </c:pt>
                <c:pt idx="3097">
                  <c:v>40.119999999999997</c:v>
                </c:pt>
                <c:pt idx="3098">
                  <c:v>40.020000000000003</c:v>
                </c:pt>
                <c:pt idx="3099">
                  <c:v>39.130000000000003</c:v>
                </c:pt>
                <c:pt idx="3100">
                  <c:v>39.51</c:v>
                </c:pt>
                <c:pt idx="3101">
                  <c:v>40.19</c:v>
                </c:pt>
                <c:pt idx="3102">
                  <c:v>39.76</c:v>
                </c:pt>
                <c:pt idx="3103">
                  <c:v>39.049999999999997</c:v>
                </c:pt>
                <c:pt idx="3104">
                  <c:v>39.200000000000003</c:v>
                </c:pt>
                <c:pt idx="3105">
                  <c:v>39.17</c:v>
                </c:pt>
                <c:pt idx="3106">
                  <c:v>40.06</c:v>
                </c:pt>
                <c:pt idx="3107">
                  <c:v>40.24</c:v>
                </c:pt>
                <c:pt idx="3108">
                  <c:v>40.31</c:v>
                </c:pt>
                <c:pt idx="3109">
                  <c:v>40.14</c:v>
                </c:pt>
                <c:pt idx="3110">
                  <c:v>40.770000000000003</c:v>
                </c:pt>
                <c:pt idx="3111">
                  <c:v>40.799999999999997</c:v>
                </c:pt>
                <c:pt idx="3112">
                  <c:v>40.18</c:v>
                </c:pt>
                <c:pt idx="3113">
                  <c:v>39.47</c:v>
                </c:pt>
                <c:pt idx="3114">
                  <c:v>40.92</c:v>
                </c:pt>
                <c:pt idx="3115">
                  <c:v>43.41</c:v>
                </c:pt>
                <c:pt idx="3116">
                  <c:v>43.47</c:v>
                </c:pt>
                <c:pt idx="3117">
                  <c:v>43.97</c:v>
                </c:pt>
                <c:pt idx="3118">
                  <c:v>43.72</c:v>
                </c:pt>
                <c:pt idx="3119">
                  <c:v>44.02</c:v>
                </c:pt>
                <c:pt idx="3120">
                  <c:v>44.14</c:v>
                </c:pt>
                <c:pt idx="3121">
                  <c:v>43.05</c:v>
                </c:pt>
                <c:pt idx="3122">
                  <c:v>42.9</c:v>
                </c:pt>
                <c:pt idx="3123">
                  <c:v>42.85</c:v>
                </c:pt>
                <c:pt idx="3124">
                  <c:v>43</c:v>
                </c:pt>
                <c:pt idx="3125">
                  <c:v>42.96</c:v>
                </c:pt>
                <c:pt idx="3126">
                  <c:v>42.52</c:v>
                </c:pt>
                <c:pt idx="3127">
                  <c:v>42.51</c:v>
                </c:pt>
                <c:pt idx="3128">
                  <c:v>43.03</c:v>
                </c:pt>
                <c:pt idx="3129">
                  <c:v>43.19</c:v>
                </c:pt>
                <c:pt idx="3130">
                  <c:v>43.09</c:v>
                </c:pt>
                <c:pt idx="3131">
                  <c:v>43.89</c:v>
                </c:pt>
                <c:pt idx="3132">
                  <c:v>44.36</c:v>
                </c:pt>
                <c:pt idx="3133">
                  <c:v>44.55</c:v>
                </c:pt>
                <c:pt idx="3134">
                  <c:v>43.66</c:v>
                </c:pt>
                <c:pt idx="3135">
                  <c:v>44.04</c:v>
                </c:pt>
                <c:pt idx="3136">
                  <c:v>42.77</c:v>
                </c:pt>
                <c:pt idx="3137">
                  <c:v>42.96</c:v>
                </c:pt>
                <c:pt idx="3138">
                  <c:v>44.12</c:v>
                </c:pt>
                <c:pt idx="3139">
                  <c:v>43.56</c:v>
                </c:pt>
                <c:pt idx="3140">
                  <c:v>44.32</c:v>
                </c:pt>
                <c:pt idx="3141">
                  <c:v>46.03</c:v>
                </c:pt>
                <c:pt idx="3142">
                  <c:v>45.74</c:v>
                </c:pt>
                <c:pt idx="3143">
                  <c:v>46.9</c:v>
                </c:pt>
                <c:pt idx="3144">
                  <c:v>46.96</c:v>
                </c:pt>
                <c:pt idx="3145">
                  <c:v>47.35</c:v>
                </c:pt>
                <c:pt idx="3146">
                  <c:v>46.73</c:v>
                </c:pt>
                <c:pt idx="3147">
                  <c:v>46.42</c:v>
                </c:pt>
                <c:pt idx="3148">
                  <c:v>47.23</c:v>
                </c:pt>
                <c:pt idx="3149">
                  <c:v>46.67</c:v>
                </c:pt>
                <c:pt idx="3150">
                  <c:v>46.83</c:v>
                </c:pt>
                <c:pt idx="3151">
                  <c:v>46.94</c:v>
                </c:pt>
                <c:pt idx="3152">
                  <c:v>47.2</c:v>
                </c:pt>
                <c:pt idx="3153">
                  <c:v>46.94</c:v>
                </c:pt>
                <c:pt idx="3154">
                  <c:v>45.49</c:v>
                </c:pt>
                <c:pt idx="3155">
                  <c:v>45.32</c:v>
                </c:pt>
                <c:pt idx="3156">
                  <c:v>45.28</c:v>
                </c:pt>
                <c:pt idx="3157">
                  <c:v>45.87</c:v>
                </c:pt>
                <c:pt idx="3158">
                  <c:v>46.16</c:v>
                </c:pt>
                <c:pt idx="3159">
                  <c:v>45.85</c:v>
                </c:pt>
                <c:pt idx="3160">
                  <c:v>44.95</c:v>
                </c:pt>
                <c:pt idx="3161">
                  <c:v>45.57</c:v>
                </c:pt>
                <c:pt idx="3162">
                  <c:v>46.39</c:v>
                </c:pt>
                <c:pt idx="3163">
                  <c:v>45.35</c:v>
                </c:pt>
                <c:pt idx="3164">
                  <c:v>45.17</c:v>
                </c:pt>
                <c:pt idx="3165">
                  <c:v>45.81</c:v>
                </c:pt>
                <c:pt idx="3166">
                  <c:v>45.72</c:v>
                </c:pt>
                <c:pt idx="3167">
                  <c:v>45.62</c:v>
                </c:pt>
                <c:pt idx="3168">
                  <c:v>46.1</c:v>
                </c:pt>
                <c:pt idx="3169">
                  <c:v>47.44</c:v>
                </c:pt>
                <c:pt idx="3170">
                  <c:v>46.95</c:v>
                </c:pt>
                <c:pt idx="3171">
                  <c:v>46.99</c:v>
                </c:pt>
                <c:pt idx="3172">
                  <c:v>46.45</c:v>
                </c:pt>
                <c:pt idx="3173">
                  <c:v>45.23</c:v>
                </c:pt>
                <c:pt idx="3174">
                  <c:v>44.83</c:v>
                </c:pt>
                <c:pt idx="3175">
                  <c:v>42.96</c:v>
                </c:pt>
                <c:pt idx="3176">
                  <c:v>43.89</c:v>
                </c:pt>
                <c:pt idx="3177">
                  <c:v>45.36</c:v>
                </c:pt>
                <c:pt idx="3178">
                  <c:v>46.2</c:v>
                </c:pt>
                <c:pt idx="3179">
                  <c:v>42.49</c:v>
                </c:pt>
                <c:pt idx="3180">
                  <c:v>42.48</c:v>
                </c:pt>
                <c:pt idx="3181">
                  <c:v>41.18</c:v>
                </c:pt>
                <c:pt idx="3182">
                  <c:v>41.81</c:v>
                </c:pt>
                <c:pt idx="3183">
                  <c:v>41.71</c:v>
                </c:pt>
                <c:pt idx="3184">
                  <c:v>41.25</c:v>
                </c:pt>
                <c:pt idx="3185">
                  <c:v>41.79</c:v>
                </c:pt>
                <c:pt idx="3186">
                  <c:v>41.79</c:v>
                </c:pt>
                <c:pt idx="3187">
                  <c:v>42.35</c:v>
                </c:pt>
                <c:pt idx="3188">
                  <c:v>42.78</c:v>
                </c:pt>
                <c:pt idx="3189">
                  <c:v>43.17</c:v>
                </c:pt>
                <c:pt idx="3190">
                  <c:v>43</c:v>
                </c:pt>
                <c:pt idx="3191">
                  <c:v>43.98</c:v>
                </c:pt>
                <c:pt idx="3192">
                  <c:v>43.61</c:v>
                </c:pt>
                <c:pt idx="3193">
                  <c:v>42.27</c:v>
                </c:pt>
                <c:pt idx="3194">
                  <c:v>41.72</c:v>
                </c:pt>
                <c:pt idx="3195">
                  <c:v>41.35</c:v>
                </c:pt>
                <c:pt idx="3196">
                  <c:v>41.08</c:v>
                </c:pt>
                <c:pt idx="3197">
                  <c:v>41.2</c:v>
                </c:pt>
                <c:pt idx="3198">
                  <c:v>41</c:v>
                </c:pt>
                <c:pt idx="3199">
                  <c:v>40.299999999999997</c:v>
                </c:pt>
                <c:pt idx="3200">
                  <c:v>40.43</c:v>
                </c:pt>
                <c:pt idx="3201">
                  <c:v>41.21</c:v>
                </c:pt>
                <c:pt idx="3202">
                  <c:v>40.520000000000003</c:v>
                </c:pt>
                <c:pt idx="3203">
                  <c:v>41.5</c:v>
                </c:pt>
                <c:pt idx="3204">
                  <c:v>42.48</c:v>
                </c:pt>
                <c:pt idx="3205">
                  <c:v>43.34</c:v>
                </c:pt>
                <c:pt idx="3206">
                  <c:v>43.44</c:v>
                </c:pt>
                <c:pt idx="3207">
                  <c:v>43.98</c:v>
                </c:pt>
                <c:pt idx="3208">
                  <c:v>44.41</c:v>
                </c:pt>
                <c:pt idx="3209">
                  <c:v>43.94</c:v>
                </c:pt>
                <c:pt idx="3210">
                  <c:v>43.52</c:v>
                </c:pt>
                <c:pt idx="3211">
                  <c:v>43.05</c:v>
                </c:pt>
                <c:pt idx="3212">
                  <c:v>43.93</c:v>
                </c:pt>
                <c:pt idx="3213">
                  <c:v>44.46</c:v>
                </c:pt>
                <c:pt idx="3214">
                  <c:v>44.72</c:v>
                </c:pt>
                <c:pt idx="3215">
                  <c:v>45.1</c:v>
                </c:pt>
                <c:pt idx="3216">
                  <c:v>46.04</c:v>
                </c:pt>
                <c:pt idx="3217">
                  <c:v>46.98</c:v>
                </c:pt>
                <c:pt idx="3218">
                  <c:v>45.35</c:v>
                </c:pt>
                <c:pt idx="3219">
                  <c:v>44.67</c:v>
                </c:pt>
                <c:pt idx="3220">
                  <c:v>44.25</c:v>
                </c:pt>
                <c:pt idx="3221">
                  <c:v>45.55</c:v>
                </c:pt>
                <c:pt idx="3222">
                  <c:v>45.71</c:v>
                </c:pt>
                <c:pt idx="3223">
                  <c:v>46.07</c:v>
                </c:pt>
                <c:pt idx="3224">
                  <c:v>46.18</c:v>
                </c:pt>
                <c:pt idx="3225">
                  <c:v>46.75</c:v>
                </c:pt>
                <c:pt idx="3226">
                  <c:v>46.85</c:v>
                </c:pt>
                <c:pt idx="3227">
                  <c:v>46.94</c:v>
                </c:pt>
                <c:pt idx="3228">
                  <c:v>46.82</c:v>
                </c:pt>
                <c:pt idx="3229">
                  <c:v>45.5</c:v>
                </c:pt>
                <c:pt idx="3230">
                  <c:v>45.94</c:v>
                </c:pt>
                <c:pt idx="3231">
                  <c:v>44.58</c:v>
                </c:pt>
                <c:pt idx="3232">
                  <c:v>44.53</c:v>
                </c:pt>
                <c:pt idx="3233">
                  <c:v>37.18</c:v>
                </c:pt>
                <c:pt idx="3234">
                  <c:v>38.090000000000003</c:v>
                </c:pt>
                <c:pt idx="3235">
                  <c:v>37.159999999999997</c:v>
                </c:pt>
                <c:pt idx="3236">
                  <c:v>37.81</c:v>
                </c:pt>
                <c:pt idx="3237">
                  <c:v>38.46</c:v>
                </c:pt>
                <c:pt idx="3238">
                  <c:v>39.26</c:v>
                </c:pt>
                <c:pt idx="3239">
                  <c:v>37.61</c:v>
                </c:pt>
                <c:pt idx="3240">
                  <c:v>37.909999999999997</c:v>
                </c:pt>
                <c:pt idx="3241">
                  <c:v>36.64</c:v>
                </c:pt>
                <c:pt idx="3242">
                  <c:v>36.01</c:v>
                </c:pt>
                <c:pt idx="3243">
                  <c:v>35.03</c:v>
                </c:pt>
                <c:pt idx="3244">
                  <c:v>34.700000000000003</c:v>
                </c:pt>
                <c:pt idx="3245">
                  <c:v>33.869999999999997</c:v>
                </c:pt>
                <c:pt idx="3246">
                  <c:v>32.78</c:v>
                </c:pt>
                <c:pt idx="3247">
                  <c:v>33.299999999999997</c:v>
                </c:pt>
                <c:pt idx="3248">
                  <c:v>33.07</c:v>
                </c:pt>
                <c:pt idx="3249">
                  <c:v>33.74</c:v>
                </c:pt>
                <c:pt idx="3250">
                  <c:v>32.44</c:v>
                </c:pt>
                <c:pt idx="3251">
                  <c:v>32.01</c:v>
                </c:pt>
                <c:pt idx="3252">
                  <c:v>30</c:v>
                </c:pt>
                <c:pt idx="3253">
                  <c:v>30.27</c:v>
                </c:pt>
                <c:pt idx="3254">
                  <c:v>30.54</c:v>
                </c:pt>
                <c:pt idx="3255">
                  <c:v>30.56</c:v>
                </c:pt>
                <c:pt idx="3256">
                  <c:v>29.05</c:v>
                </c:pt>
                <c:pt idx="3257">
                  <c:v>28.76</c:v>
                </c:pt>
                <c:pt idx="3258">
                  <c:v>28.75</c:v>
                </c:pt>
                <c:pt idx="3259">
                  <c:v>28.6</c:v>
                </c:pt>
                <c:pt idx="3260">
                  <c:v>28.75</c:v>
                </c:pt>
                <c:pt idx="3261">
                  <c:v>28.37</c:v>
                </c:pt>
                <c:pt idx="3262">
                  <c:v>28.47</c:v>
                </c:pt>
                <c:pt idx="3263">
                  <c:v>28.43</c:v>
                </c:pt>
                <c:pt idx="3264">
                  <c:v>28.48</c:v>
                </c:pt>
                <c:pt idx="3265">
                  <c:v>28.04</c:v>
                </c:pt>
                <c:pt idx="3266">
                  <c:v>28.31</c:v>
                </c:pt>
                <c:pt idx="3267">
                  <c:v>28.77</c:v>
                </c:pt>
                <c:pt idx="3268">
                  <c:v>28.37</c:v>
                </c:pt>
                <c:pt idx="3269">
                  <c:v>28.45</c:v>
                </c:pt>
                <c:pt idx="3270">
                  <c:v>28.37</c:v>
                </c:pt>
                <c:pt idx="3271">
                  <c:v>29.38</c:v>
                </c:pt>
                <c:pt idx="3272">
                  <c:v>27.88</c:v>
                </c:pt>
                <c:pt idx="3273">
                  <c:v>26.94</c:v>
                </c:pt>
                <c:pt idx="3274">
                  <c:v>25.58</c:v>
                </c:pt>
                <c:pt idx="3275">
                  <c:v>25.64</c:v>
                </c:pt>
                <c:pt idx="3276">
                  <c:v>25.51</c:v>
                </c:pt>
                <c:pt idx="3277">
                  <c:v>25.19</c:v>
                </c:pt>
                <c:pt idx="3278">
                  <c:v>25.29</c:v>
                </c:pt>
                <c:pt idx="3279">
                  <c:v>25.67</c:v>
                </c:pt>
                <c:pt idx="3280">
                  <c:v>25.06</c:v>
                </c:pt>
                <c:pt idx="3281">
                  <c:v>26.06</c:v>
                </c:pt>
                <c:pt idx="3282">
                  <c:v>26.15</c:v>
                </c:pt>
                <c:pt idx="3283">
                  <c:v>25.71</c:v>
                </c:pt>
                <c:pt idx="3284">
                  <c:v>26.21</c:v>
                </c:pt>
                <c:pt idx="3285">
                  <c:v>26.81</c:v>
                </c:pt>
                <c:pt idx="3286">
                  <c:v>25.92</c:v>
                </c:pt>
                <c:pt idx="3287">
                  <c:v>26.17</c:v>
                </c:pt>
                <c:pt idx="3288">
                  <c:v>27.01</c:v>
                </c:pt>
                <c:pt idx="3289">
                  <c:v>26.83</c:v>
                </c:pt>
                <c:pt idx="3290">
                  <c:v>27.89</c:v>
                </c:pt>
                <c:pt idx="3291">
                  <c:v>27.12</c:v>
                </c:pt>
                <c:pt idx="3292">
                  <c:v>26.65</c:v>
                </c:pt>
                <c:pt idx="3293">
                  <c:v>26.67</c:v>
                </c:pt>
                <c:pt idx="3294">
                  <c:v>26.98</c:v>
                </c:pt>
                <c:pt idx="3295">
                  <c:v>28</c:v>
                </c:pt>
                <c:pt idx="3296">
                  <c:v>28.74</c:v>
                </c:pt>
                <c:pt idx="3297">
                  <c:v>29.24</c:v>
                </c:pt>
                <c:pt idx="3298">
                  <c:v>28.19</c:v>
                </c:pt>
                <c:pt idx="3299">
                  <c:v>29.21</c:v>
                </c:pt>
                <c:pt idx="3300">
                  <c:v>29.44</c:v>
                </c:pt>
                <c:pt idx="3301">
                  <c:v>29.89</c:v>
                </c:pt>
                <c:pt idx="3302">
                  <c:v>29.96</c:v>
                </c:pt>
                <c:pt idx="3303">
                  <c:v>30.54</c:v>
                </c:pt>
                <c:pt idx="3304">
                  <c:v>30.82</c:v>
                </c:pt>
                <c:pt idx="3305">
                  <c:v>30.94</c:v>
                </c:pt>
                <c:pt idx="3306">
                  <c:v>31.29</c:v>
                </c:pt>
                <c:pt idx="3307">
                  <c:v>32.71</c:v>
                </c:pt>
                <c:pt idx="3308">
                  <c:v>31.23</c:v>
                </c:pt>
                <c:pt idx="3309">
                  <c:v>30.74</c:v>
                </c:pt>
                <c:pt idx="3310">
                  <c:v>30.12</c:v>
                </c:pt>
                <c:pt idx="3311">
                  <c:v>31.29</c:v>
                </c:pt>
                <c:pt idx="3312">
                  <c:v>30.44</c:v>
                </c:pt>
                <c:pt idx="3313">
                  <c:v>30.75</c:v>
                </c:pt>
                <c:pt idx="3314">
                  <c:v>31.66</c:v>
                </c:pt>
                <c:pt idx="3315">
                  <c:v>30.78</c:v>
                </c:pt>
                <c:pt idx="3316">
                  <c:v>31.91</c:v>
                </c:pt>
                <c:pt idx="3317">
                  <c:v>31.36</c:v>
                </c:pt>
                <c:pt idx="3318">
                  <c:v>30.83</c:v>
                </c:pt>
                <c:pt idx="3319">
                  <c:v>30.85</c:v>
                </c:pt>
                <c:pt idx="3320">
                  <c:v>30.18</c:v>
                </c:pt>
                <c:pt idx="3321">
                  <c:v>30.37</c:v>
                </c:pt>
                <c:pt idx="3322">
                  <c:v>30.27</c:v>
                </c:pt>
                <c:pt idx="3323">
                  <c:v>30.09</c:v>
                </c:pt>
                <c:pt idx="3324">
                  <c:v>31.51</c:v>
                </c:pt>
                <c:pt idx="3325">
                  <c:v>31.76</c:v>
                </c:pt>
                <c:pt idx="3326">
                  <c:v>31.73</c:v>
                </c:pt>
                <c:pt idx="3327">
                  <c:v>31.34</c:v>
                </c:pt>
                <c:pt idx="3328">
                  <c:v>30.93</c:v>
                </c:pt>
                <c:pt idx="3329">
                  <c:v>30.29</c:v>
                </c:pt>
                <c:pt idx="3330">
                  <c:v>30.09</c:v>
                </c:pt>
                <c:pt idx="3331">
                  <c:v>29.12</c:v>
                </c:pt>
                <c:pt idx="3332">
                  <c:v>29.49</c:v>
                </c:pt>
                <c:pt idx="3333">
                  <c:v>29.88</c:v>
                </c:pt>
                <c:pt idx="3334">
                  <c:v>30.09</c:v>
                </c:pt>
                <c:pt idx="3335">
                  <c:v>31.47</c:v>
                </c:pt>
                <c:pt idx="3336">
                  <c:v>31.65</c:v>
                </c:pt>
                <c:pt idx="3337">
                  <c:v>31.79</c:v>
                </c:pt>
                <c:pt idx="3338">
                  <c:v>32.21</c:v>
                </c:pt>
                <c:pt idx="3339">
                  <c:v>32.450000000000003</c:v>
                </c:pt>
                <c:pt idx="3340">
                  <c:v>32.89</c:v>
                </c:pt>
                <c:pt idx="3341">
                  <c:v>32.31</c:v>
                </c:pt>
                <c:pt idx="3342">
                  <c:v>32.799999999999997</c:v>
                </c:pt>
                <c:pt idx="3343">
                  <c:v>32.799999999999997</c:v>
                </c:pt>
                <c:pt idx="3344">
                  <c:v>33.32</c:v>
                </c:pt>
                <c:pt idx="3345">
                  <c:v>33.380000000000003</c:v>
                </c:pt>
                <c:pt idx="3346">
                  <c:v>32.9</c:v>
                </c:pt>
                <c:pt idx="3347">
                  <c:v>32.799999999999997</c:v>
                </c:pt>
                <c:pt idx="3348">
                  <c:v>32.36</c:v>
                </c:pt>
                <c:pt idx="3349">
                  <c:v>31.3</c:v>
                </c:pt>
                <c:pt idx="3350">
                  <c:v>30.74</c:v>
                </c:pt>
                <c:pt idx="3351">
                  <c:v>30.11</c:v>
                </c:pt>
                <c:pt idx="3352">
                  <c:v>30.09</c:v>
                </c:pt>
                <c:pt idx="3353">
                  <c:v>30.19</c:v>
                </c:pt>
                <c:pt idx="3354">
                  <c:v>30.52</c:v>
                </c:pt>
                <c:pt idx="3355">
                  <c:v>29.2</c:v>
                </c:pt>
                <c:pt idx="3356">
                  <c:v>29.1</c:v>
                </c:pt>
                <c:pt idx="3357">
                  <c:v>28.73</c:v>
                </c:pt>
                <c:pt idx="3358">
                  <c:v>29.02</c:v>
                </c:pt>
                <c:pt idx="3359">
                  <c:v>28.46</c:v>
                </c:pt>
                <c:pt idx="3360">
                  <c:v>28.03</c:v>
                </c:pt>
                <c:pt idx="3361">
                  <c:v>28.55</c:v>
                </c:pt>
                <c:pt idx="3362">
                  <c:v>28.48</c:v>
                </c:pt>
                <c:pt idx="3363">
                  <c:v>28.47</c:v>
                </c:pt>
                <c:pt idx="3364">
                  <c:v>28.7</c:v>
                </c:pt>
                <c:pt idx="3365">
                  <c:v>29.73</c:v>
                </c:pt>
                <c:pt idx="3366">
                  <c:v>29.98</c:v>
                </c:pt>
                <c:pt idx="3367">
                  <c:v>28.8</c:v>
                </c:pt>
                <c:pt idx="3368">
                  <c:v>29.1</c:v>
                </c:pt>
                <c:pt idx="3369">
                  <c:v>28.95</c:v>
                </c:pt>
                <c:pt idx="3370">
                  <c:v>28.89</c:v>
                </c:pt>
                <c:pt idx="3371">
                  <c:v>28.63</c:v>
                </c:pt>
                <c:pt idx="3372">
                  <c:v>28.47</c:v>
                </c:pt>
                <c:pt idx="3373">
                  <c:v>28.46</c:v>
                </c:pt>
                <c:pt idx="3374">
                  <c:v>28.23</c:v>
                </c:pt>
                <c:pt idx="3375">
                  <c:v>27.27</c:v>
                </c:pt>
                <c:pt idx="3376">
                  <c:v>26.53</c:v>
                </c:pt>
                <c:pt idx="3377">
                  <c:v>26.03</c:v>
                </c:pt>
                <c:pt idx="3378">
                  <c:v>25.73</c:v>
                </c:pt>
                <c:pt idx="3379">
                  <c:v>26.13</c:v>
                </c:pt>
                <c:pt idx="3380">
                  <c:v>25.93</c:v>
                </c:pt>
                <c:pt idx="3381">
                  <c:v>26.15</c:v>
                </c:pt>
                <c:pt idx="3382">
                  <c:v>26.4</c:v>
                </c:pt>
                <c:pt idx="3383">
                  <c:v>25.84</c:v>
                </c:pt>
                <c:pt idx="3384">
                  <c:v>26</c:v>
                </c:pt>
                <c:pt idx="3385">
                  <c:v>26.33</c:v>
                </c:pt>
                <c:pt idx="3386">
                  <c:v>25.34</c:v>
                </c:pt>
                <c:pt idx="3387">
                  <c:v>25.5</c:v>
                </c:pt>
                <c:pt idx="3388">
                  <c:v>26.05</c:v>
                </c:pt>
                <c:pt idx="3389">
                  <c:v>26.41</c:v>
                </c:pt>
                <c:pt idx="3390">
                  <c:v>26.58</c:v>
                </c:pt>
                <c:pt idx="3391">
                  <c:v>27.06</c:v>
                </c:pt>
                <c:pt idx="3392">
                  <c:v>26.3</c:v>
                </c:pt>
                <c:pt idx="3393">
                  <c:v>26.47</c:v>
                </c:pt>
                <c:pt idx="3394">
                  <c:v>26.33</c:v>
                </c:pt>
                <c:pt idx="3395">
                  <c:v>27.37</c:v>
                </c:pt>
                <c:pt idx="3396">
                  <c:v>28.45</c:v>
                </c:pt>
                <c:pt idx="3397">
                  <c:v>28.74</c:v>
                </c:pt>
                <c:pt idx="3398">
                  <c:v>28.85</c:v>
                </c:pt>
                <c:pt idx="3399">
                  <c:v>28.62</c:v>
                </c:pt>
                <c:pt idx="3400">
                  <c:v>27.99</c:v>
                </c:pt>
                <c:pt idx="3401">
                  <c:v>30.19</c:v>
                </c:pt>
                <c:pt idx="3402">
                  <c:v>30.19</c:v>
                </c:pt>
                <c:pt idx="3403">
                  <c:v>31.12</c:v>
                </c:pt>
                <c:pt idx="3404">
                  <c:v>31.01</c:v>
                </c:pt>
                <c:pt idx="3405">
                  <c:v>30.81</c:v>
                </c:pt>
                <c:pt idx="3406">
                  <c:v>30.88</c:v>
                </c:pt>
                <c:pt idx="3407">
                  <c:v>31.25</c:v>
                </c:pt>
                <c:pt idx="3408">
                  <c:v>31.32</c:v>
                </c:pt>
                <c:pt idx="3409">
                  <c:v>31.17</c:v>
                </c:pt>
                <c:pt idx="3410">
                  <c:v>30.95</c:v>
                </c:pt>
                <c:pt idx="3411">
                  <c:v>30.35</c:v>
                </c:pt>
                <c:pt idx="3412">
                  <c:v>29.24</c:v>
                </c:pt>
                <c:pt idx="3413">
                  <c:v>29.64</c:v>
                </c:pt>
                <c:pt idx="3414">
                  <c:v>29.66</c:v>
                </c:pt>
                <c:pt idx="3415">
                  <c:v>30.04</c:v>
                </c:pt>
                <c:pt idx="3416">
                  <c:v>29.79</c:v>
                </c:pt>
                <c:pt idx="3417">
                  <c:v>29.63</c:v>
                </c:pt>
                <c:pt idx="3418">
                  <c:v>30.15</c:v>
                </c:pt>
                <c:pt idx="3419">
                  <c:v>31.11</c:v>
                </c:pt>
                <c:pt idx="3420">
                  <c:v>31.35</c:v>
                </c:pt>
                <c:pt idx="3421">
                  <c:v>31.73</c:v>
                </c:pt>
                <c:pt idx="3422">
                  <c:v>31.17</c:v>
                </c:pt>
                <c:pt idx="3423">
                  <c:v>30.82</c:v>
                </c:pt>
                <c:pt idx="3424">
                  <c:v>31.17</c:v>
                </c:pt>
                <c:pt idx="3425">
                  <c:v>31.72</c:v>
                </c:pt>
                <c:pt idx="3426">
                  <c:v>31.46</c:v>
                </c:pt>
                <c:pt idx="3427">
                  <c:v>32.090000000000003</c:v>
                </c:pt>
                <c:pt idx="3428">
                  <c:v>31.71</c:v>
                </c:pt>
                <c:pt idx="3429">
                  <c:v>32.159999999999997</c:v>
                </c:pt>
                <c:pt idx="3430">
                  <c:v>28.74</c:v>
                </c:pt>
                <c:pt idx="3431">
                  <c:v>28.97</c:v>
                </c:pt>
                <c:pt idx="3432">
                  <c:v>28.49</c:v>
                </c:pt>
                <c:pt idx="3433">
                  <c:v>28.39</c:v>
                </c:pt>
                <c:pt idx="3434">
                  <c:v>28.03</c:v>
                </c:pt>
                <c:pt idx="3435">
                  <c:v>28.39</c:v>
                </c:pt>
                <c:pt idx="3436">
                  <c:v>28.37</c:v>
                </c:pt>
                <c:pt idx="3437">
                  <c:v>28.13</c:v>
                </c:pt>
                <c:pt idx="3438">
                  <c:v>27.78</c:v>
                </c:pt>
                <c:pt idx="3439">
                  <c:v>27.18</c:v>
                </c:pt>
                <c:pt idx="3440">
                  <c:v>27.04</c:v>
                </c:pt>
                <c:pt idx="3441">
                  <c:v>26.99</c:v>
                </c:pt>
                <c:pt idx="3442">
                  <c:v>27.03</c:v>
                </c:pt>
                <c:pt idx="3443">
                  <c:v>27.25</c:v>
                </c:pt>
                <c:pt idx="3444">
                  <c:v>27.09</c:v>
                </c:pt>
                <c:pt idx="3445">
                  <c:v>27.9</c:v>
                </c:pt>
                <c:pt idx="3446">
                  <c:v>27.72</c:v>
                </c:pt>
                <c:pt idx="3447">
                  <c:v>28.13</c:v>
                </c:pt>
                <c:pt idx="3448">
                  <c:v>28.27</c:v>
                </c:pt>
                <c:pt idx="3449">
                  <c:v>28.19</c:v>
                </c:pt>
                <c:pt idx="3450">
                  <c:v>27.64</c:v>
                </c:pt>
                <c:pt idx="3451">
                  <c:v>27.43</c:v>
                </c:pt>
                <c:pt idx="3452">
                  <c:v>27.49</c:v>
                </c:pt>
                <c:pt idx="3453">
                  <c:v>27.14</c:v>
                </c:pt>
                <c:pt idx="3454">
                  <c:v>27.59</c:v>
                </c:pt>
                <c:pt idx="3455">
                  <c:v>27.78</c:v>
                </c:pt>
                <c:pt idx="3456">
                  <c:v>27.13</c:v>
                </c:pt>
                <c:pt idx="3457">
                  <c:v>27.2</c:v>
                </c:pt>
                <c:pt idx="3458">
                  <c:v>26.68</c:v>
                </c:pt>
                <c:pt idx="3459">
                  <c:v>26.68</c:v>
                </c:pt>
                <c:pt idx="3460">
                  <c:v>26.83</c:v>
                </c:pt>
                <c:pt idx="3461">
                  <c:v>26.05</c:v>
                </c:pt>
                <c:pt idx="3462">
                  <c:v>26.12</c:v>
                </c:pt>
                <c:pt idx="3463">
                  <c:v>25.47</c:v>
                </c:pt>
                <c:pt idx="3464">
                  <c:v>25.38</c:v>
                </c:pt>
                <c:pt idx="3465">
                  <c:v>24.7</c:v>
                </c:pt>
                <c:pt idx="3466">
                  <c:v>24.82</c:v>
                </c:pt>
                <c:pt idx="3467">
                  <c:v>25</c:v>
                </c:pt>
                <c:pt idx="3468">
                  <c:v>25.11</c:v>
                </c:pt>
                <c:pt idx="3469">
                  <c:v>25.01</c:v>
                </c:pt>
                <c:pt idx="3470">
                  <c:v>25.14</c:v>
                </c:pt>
                <c:pt idx="3471">
                  <c:v>24.75</c:v>
                </c:pt>
                <c:pt idx="3472">
                  <c:v>24.77</c:v>
                </c:pt>
                <c:pt idx="3473">
                  <c:v>23.99</c:v>
                </c:pt>
                <c:pt idx="3474">
                  <c:v>23.9</c:v>
                </c:pt>
                <c:pt idx="3475">
                  <c:v>24.05</c:v>
                </c:pt>
                <c:pt idx="3476">
                  <c:v>23.56</c:v>
                </c:pt>
                <c:pt idx="3477">
                  <c:v>20.93</c:v>
                </c:pt>
                <c:pt idx="3478">
                  <c:v>20.83</c:v>
                </c:pt>
                <c:pt idx="3479">
                  <c:v>20.73</c:v>
                </c:pt>
                <c:pt idx="3480">
                  <c:v>21.24</c:v>
                </c:pt>
                <c:pt idx="3481">
                  <c:v>20.91</c:v>
                </c:pt>
                <c:pt idx="3482">
                  <c:v>21.53</c:v>
                </c:pt>
                <c:pt idx="3483">
                  <c:v>21.87</c:v>
                </c:pt>
                <c:pt idx="3484">
                  <c:v>22.32</c:v>
                </c:pt>
                <c:pt idx="3485">
                  <c:v>22.99</c:v>
                </c:pt>
                <c:pt idx="3486">
                  <c:v>22.65</c:v>
                </c:pt>
                <c:pt idx="3487">
                  <c:v>23.06</c:v>
                </c:pt>
                <c:pt idx="3488">
                  <c:v>23.46</c:v>
                </c:pt>
                <c:pt idx="3489">
                  <c:v>23.46</c:v>
                </c:pt>
                <c:pt idx="3490">
                  <c:v>23.46</c:v>
                </c:pt>
                <c:pt idx="3491">
                  <c:v>24.11</c:v>
                </c:pt>
                <c:pt idx="3492">
                  <c:v>26.06</c:v>
                </c:pt>
                <c:pt idx="3493">
                  <c:v>25.82</c:v>
                </c:pt>
                <c:pt idx="3494">
                  <c:v>25.15</c:v>
                </c:pt>
                <c:pt idx="3495">
                  <c:v>24.49</c:v>
                </c:pt>
                <c:pt idx="3496">
                  <c:v>24.69</c:v>
                </c:pt>
                <c:pt idx="3497">
                  <c:v>24.64</c:v>
                </c:pt>
                <c:pt idx="3498">
                  <c:v>24.27</c:v>
                </c:pt>
                <c:pt idx="3499">
                  <c:v>24.52</c:v>
                </c:pt>
                <c:pt idx="3500">
                  <c:v>24.89</c:v>
                </c:pt>
                <c:pt idx="3501">
                  <c:v>25.94</c:v>
                </c:pt>
                <c:pt idx="3502">
                  <c:v>25.97</c:v>
                </c:pt>
                <c:pt idx="3503">
                  <c:v>26.02</c:v>
                </c:pt>
                <c:pt idx="3504">
                  <c:v>26.42</c:v>
                </c:pt>
                <c:pt idx="3505">
                  <c:v>26.39</c:v>
                </c:pt>
                <c:pt idx="3506">
                  <c:v>25.28</c:v>
                </c:pt>
                <c:pt idx="3507">
                  <c:v>25.34</c:v>
                </c:pt>
                <c:pt idx="3508">
                  <c:v>25.42</c:v>
                </c:pt>
                <c:pt idx="3509">
                  <c:v>25.9</c:v>
                </c:pt>
                <c:pt idx="3510">
                  <c:v>26.12</c:v>
                </c:pt>
                <c:pt idx="3511">
                  <c:v>26.39</c:v>
                </c:pt>
                <c:pt idx="3512">
                  <c:v>25.06</c:v>
                </c:pt>
                <c:pt idx="3513">
                  <c:v>25.41</c:v>
                </c:pt>
                <c:pt idx="3514">
                  <c:v>25.95</c:v>
                </c:pt>
                <c:pt idx="3515">
                  <c:v>25.27</c:v>
                </c:pt>
                <c:pt idx="3516">
                  <c:v>25.34</c:v>
                </c:pt>
                <c:pt idx="3517">
                  <c:v>25.26</c:v>
                </c:pt>
                <c:pt idx="3518">
                  <c:v>25.37</c:v>
                </c:pt>
                <c:pt idx="3519">
                  <c:v>25.92</c:v>
                </c:pt>
                <c:pt idx="3520">
                  <c:v>25</c:v>
                </c:pt>
                <c:pt idx="3521">
                  <c:v>24.52</c:v>
                </c:pt>
                <c:pt idx="3522">
                  <c:v>24.49</c:v>
                </c:pt>
                <c:pt idx="3523">
                  <c:v>24.64</c:v>
                </c:pt>
                <c:pt idx="3524">
                  <c:v>24.61</c:v>
                </c:pt>
                <c:pt idx="3525">
                  <c:v>24.72</c:v>
                </c:pt>
                <c:pt idx="3526">
                  <c:v>22.73</c:v>
                </c:pt>
                <c:pt idx="3527">
                  <c:v>23.34</c:v>
                </c:pt>
                <c:pt idx="3528">
                  <c:v>23.49</c:v>
                </c:pt>
                <c:pt idx="3529">
                  <c:v>23.31</c:v>
                </c:pt>
                <c:pt idx="3530">
                  <c:v>23.58</c:v>
                </c:pt>
                <c:pt idx="3531">
                  <c:v>23.93</c:v>
                </c:pt>
                <c:pt idx="3532">
                  <c:v>23.87</c:v>
                </c:pt>
                <c:pt idx="3533">
                  <c:v>24.17</c:v>
                </c:pt>
                <c:pt idx="3534">
                  <c:v>24.22</c:v>
                </c:pt>
                <c:pt idx="3535">
                  <c:v>24.31</c:v>
                </c:pt>
                <c:pt idx="3536">
                  <c:v>24.18</c:v>
                </c:pt>
                <c:pt idx="3537">
                  <c:v>24.49</c:v>
                </c:pt>
                <c:pt idx="3538">
                  <c:v>24.3</c:v>
                </c:pt>
                <c:pt idx="3539">
                  <c:v>24.38</c:v>
                </c:pt>
                <c:pt idx="3540">
                  <c:v>24.74</c:v>
                </c:pt>
                <c:pt idx="3541">
                  <c:v>24.68</c:v>
                </c:pt>
                <c:pt idx="3542">
                  <c:v>24.63</c:v>
                </c:pt>
                <c:pt idx="3543">
                  <c:v>24.79</c:v>
                </c:pt>
                <c:pt idx="3544">
                  <c:v>25.39</c:v>
                </c:pt>
                <c:pt idx="3545">
                  <c:v>25.66</c:v>
                </c:pt>
                <c:pt idx="3546">
                  <c:v>25.37</c:v>
                </c:pt>
                <c:pt idx="3547">
                  <c:v>25.74</c:v>
                </c:pt>
                <c:pt idx="3548">
                  <c:v>25.78</c:v>
                </c:pt>
                <c:pt idx="3549">
                  <c:v>25.42</c:v>
                </c:pt>
                <c:pt idx="3550">
                  <c:v>25.57</c:v>
                </c:pt>
                <c:pt idx="3551">
                  <c:v>26.22</c:v>
                </c:pt>
                <c:pt idx="3552">
                  <c:v>26.26</c:v>
                </c:pt>
                <c:pt idx="3553">
                  <c:v>25.56</c:v>
                </c:pt>
                <c:pt idx="3554">
                  <c:v>26.28</c:v>
                </c:pt>
                <c:pt idx="3555">
                  <c:v>26.52</c:v>
                </c:pt>
                <c:pt idx="3556">
                  <c:v>24.44</c:v>
                </c:pt>
                <c:pt idx="3557">
                  <c:v>24.48</c:v>
                </c:pt>
                <c:pt idx="3558">
                  <c:v>24.98</c:v>
                </c:pt>
                <c:pt idx="3559">
                  <c:v>25.28</c:v>
                </c:pt>
                <c:pt idx="3560">
                  <c:v>24.91</c:v>
                </c:pt>
                <c:pt idx="3561">
                  <c:v>24.67</c:v>
                </c:pt>
                <c:pt idx="3562">
                  <c:v>25</c:v>
                </c:pt>
                <c:pt idx="3563">
                  <c:v>25</c:v>
                </c:pt>
                <c:pt idx="3564">
                  <c:v>25.18</c:v>
                </c:pt>
                <c:pt idx="3565">
                  <c:v>24.19</c:v>
                </c:pt>
                <c:pt idx="3566">
                  <c:v>24.56</c:v>
                </c:pt>
                <c:pt idx="3567">
                  <c:v>24.67</c:v>
                </c:pt>
                <c:pt idx="3568">
                  <c:v>24.26</c:v>
                </c:pt>
                <c:pt idx="3569">
                  <c:v>24.64</c:v>
                </c:pt>
                <c:pt idx="3570">
                  <c:v>23.88</c:v>
                </c:pt>
                <c:pt idx="3571">
                  <c:v>24.01</c:v>
                </c:pt>
                <c:pt idx="3572">
                  <c:v>24.09</c:v>
                </c:pt>
                <c:pt idx="3573">
                  <c:v>23.96</c:v>
                </c:pt>
                <c:pt idx="3574">
                  <c:v>20.7</c:v>
                </c:pt>
                <c:pt idx="3575">
                  <c:v>20.85</c:v>
                </c:pt>
                <c:pt idx="3576">
                  <c:v>21.72</c:v>
                </c:pt>
                <c:pt idx="3577">
                  <c:v>21.95</c:v>
                </c:pt>
                <c:pt idx="3578">
                  <c:v>22.46</c:v>
                </c:pt>
                <c:pt idx="3579">
                  <c:v>22.55</c:v>
                </c:pt>
                <c:pt idx="3580">
                  <c:v>22</c:v>
                </c:pt>
                <c:pt idx="3581">
                  <c:v>21.98</c:v>
                </c:pt>
                <c:pt idx="3582">
                  <c:v>21.76</c:v>
                </c:pt>
                <c:pt idx="3583">
                  <c:v>21.84</c:v>
                </c:pt>
                <c:pt idx="3584">
                  <c:v>21.66</c:v>
                </c:pt>
                <c:pt idx="3585">
                  <c:v>21.88</c:v>
                </c:pt>
                <c:pt idx="3586">
                  <c:v>22.11</c:v>
                </c:pt>
                <c:pt idx="3587">
                  <c:v>22.07</c:v>
                </c:pt>
                <c:pt idx="3588">
                  <c:v>22.38</c:v>
                </c:pt>
                <c:pt idx="3589">
                  <c:v>22.89</c:v>
                </c:pt>
                <c:pt idx="3590">
                  <c:v>22.84</c:v>
                </c:pt>
                <c:pt idx="3591">
                  <c:v>22.78</c:v>
                </c:pt>
                <c:pt idx="3592">
                  <c:v>23.19</c:v>
                </c:pt>
                <c:pt idx="3593">
                  <c:v>23.19</c:v>
                </c:pt>
                <c:pt idx="3594">
                  <c:v>23.22</c:v>
                </c:pt>
                <c:pt idx="3595">
                  <c:v>23.4</c:v>
                </c:pt>
                <c:pt idx="3596">
                  <c:v>23.65</c:v>
                </c:pt>
                <c:pt idx="3597">
                  <c:v>23.1</c:v>
                </c:pt>
                <c:pt idx="3598">
                  <c:v>22.69</c:v>
                </c:pt>
                <c:pt idx="3599">
                  <c:v>22.78</c:v>
                </c:pt>
                <c:pt idx="3600">
                  <c:v>23.44</c:v>
                </c:pt>
                <c:pt idx="3601">
                  <c:v>23.97</c:v>
                </c:pt>
                <c:pt idx="3602">
                  <c:v>23.57</c:v>
                </c:pt>
                <c:pt idx="3603">
                  <c:v>24</c:v>
                </c:pt>
                <c:pt idx="3604">
                  <c:v>24.38</c:v>
                </c:pt>
                <c:pt idx="3605">
                  <c:v>24.49</c:v>
                </c:pt>
                <c:pt idx="3606">
                  <c:v>24.95</c:v>
                </c:pt>
                <c:pt idx="3607">
                  <c:v>24.35</c:v>
                </c:pt>
                <c:pt idx="3608">
                  <c:v>24.03</c:v>
                </c:pt>
                <c:pt idx="3609">
                  <c:v>24.36</c:v>
                </c:pt>
                <c:pt idx="3610">
                  <c:v>24.47</c:v>
                </c:pt>
                <c:pt idx="3611">
                  <c:v>23.84</c:v>
                </c:pt>
                <c:pt idx="3612">
                  <c:v>23.78</c:v>
                </c:pt>
                <c:pt idx="3613">
                  <c:v>24.22</c:v>
                </c:pt>
                <c:pt idx="3614">
                  <c:v>24.05</c:v>
                </c:pt>
                <c:pt idx="3615">
                  <c:v>22.66</c:v>
                </c:pt>
                <c:pt idx="3616">
                  <c:v>22.71</c:v>
                </c:pt>
                <c:pt idx="3617">
                  <c:v>23.62</c:v>
                </c:pt>
                <c:pt idx="3618">
                  <c:v>22.22</c:v>
                </c:pt>
                <c:pt idx="3619">
                  <c:v>22.57</c:v>
                </c:pt>
                <c:pt idx="3620">
                  <c:v>22.14</c:v>
                </c:pt>
                <c:pt idx="3621">
                  <c:v>22.78</c:v>
                </c:pt>
                <c:pt idx="3622">
                  <c:v>22.67</c:v>
                </c:pt>
                <c:pt idx="3623">
                  <c:v>22.48</c:v>
                </c:pt>
                <c:pt idx="3624">
                  <c:v>21.9</c:v>
                </c:pt>
                <c:pt idx="3625">
                  <c:v>22.04</c:v>
                </c:pt>
                <c:pt idx="3626">
                  <c:v>21.37</c:v>
                </c:pt>
                <c:pt idx="3627">
                  <c:v>22.01</c:v>
                </c:pt>
                <c:pt idx="3628">
                  <c:v>21.71</c:v>
                </c:pt>
                <c:pt idx="3629">
                  <c:v>21.98</c:v>
                </c:pt>
                <c:pt idx="3630">
                  <c:v>21.63</c:v>
                </c:pt>
                <c:pt idx="3631">
                  <c:v>21.22</c:v>
                </c:pt>
                <c:pt idx="3632">
                  <c:v>20.59</c:v>
                </c:pt>
                <c:pt idx="3633">
                  <c:v>20.8</c:v>
                </c:pt>
                <c:pt idx="3634">
                  <c:v>20.64</c:v>
                </c:pt>
                <c:pt idx="3635">
                  <c:v>20.46</c:v>
                </c:pt>
                <c:pt idx="3636">
                  <c:v>20.54</c:v>
                </c:pt>
                <c:pt idx="3637">
                  <c:v>20.65</c:v>
                </c:pt>
                <c:pt idx="3638">
                  <c:v>21.13</c:v>
                </c:pt>
                <c:pt idx="3639">
                  <c:v>21.38</c:v>
                </c:pt>
                <c:pt idx="3640">
                  <c:v>21.51</c:v>
                </c:pt>
                <c:pt idx="3641">
                  <c:v>21.61</c:v>
                </c:pt>
                <c:pt idx="3642">
                  <c:v>21.61</c:v>
                </c:pt>
                <c:pt idx="3643">
                  <c:v>21.6</c:v>
                </c:pt>
                <c:pt idx="3644">
                  <c:v>21.51</c:v>
                </c:pt>
                <c:pt idx="3645">
                  <c:v>21.12</c:v>
                </c:pt>
                <c:pt idx="3646">
                  <c:v>20.91</c:v>
                </c:pt>
                <c:pt idx="3647">
                  <c:v>20.89</c:v>
                </c:pt>
                <c:pt idx="3648">
                  <c:v>20.96</c:v>
                </c:pt>
                <c:pt idx="3649">
                  <c:v>20.99</c:v>
                </c:pt>
                <c:pt idx="3650">
                  <c:v>21.16</c:v>
                </c:pt>
                <c:pt idx="3651">
                  <c:v>21.02</c:v>
                </c:pt>
                <c:pt idx="3652">
                  <c:v>21.28</c:v>
                </c:pt>
                <c:pt idx="3653">
                  <c:v>21.09</c:v>
                </c:pt>
                <c:pt idx="3654">
                  <c:v>21.35</c:v>
                </c:pt>
                <c:pt idx="3655">
                  <c:v>21.1</c:v>
                </c:pt>
                <c:pt idx="3656">
                  <c:v>20.78</c:v>
                </c:pt>
                <c:pt idx="3657">
                  <c:v>20.8</c:v>
                </c:pt>
                <c:pt idx="3658">
                  <c:v>21.26</c:v>
                </c:pt>
                <c:pt idx="3659">
                  <c:v>21.04</c:v>
                </c:pt>
                <c:pt idx="3660">
                  <c:v>21.7</c:v>
                </c:pt>
                <c:pt idx="3661">
                  <c:v>21.5</c:v>
                </c:pt>
                <c:pt idx="3662">
                  <c:v>21.69</c:v>
                </c:pt>
                <c:pt idx="3663">
                  <c:v>21.36</c:v>
                </c:pt>
                <c:pt idx="3664">
                  <c:v>21.38</c:v>
                </c:pt>
                <c:pt idx="3665">
                  <c:v>21.66</c:v>
                </c:pt>
                <c:pt idx="3666">
                  <c:v>21.93</c:v>
                </c:pt>
                <c:pt idx="3667">
                  <c:v>22.17</c:v>
                </c:pt>
                <c:pt idx="3668">
                  <c:v>21.94</c:v>
                </c:pt>
                <c:pt idx="3669">
                  <c:v>22.08</c:v>
                </c:pt>
                <c:pt idx="3670">
                  <c:v>21.47</c:v>
                </c:pt>
                <c:pt idx="3671">
                  <c:v>21.76</c:v>
                </c:pt>
                <c:pt idx="3672">
                  <c:v>21.85</c:v>
                </c:pt>
                <c:pt idx="3673">
                  <c:v>20.93</c:v>
                </c:pt>
                <c:pt idx="3674">
                  <c:v>21.39</c:v>
                </c:pt>
                <c:pt idx="3675">
                  <c:v>21.1</c:v>
                </c:pt>
                <c:pt idx="3676">
                  <c:v>21.22</c:v>
                </c:pt>
                <c:pt idx="3677">
                  <c:v>20.98</c:v>
                </c:pt>
                <c:pt idx="3678">
                  <c:v>21.64</c:v>
                </c:pt>
                <c:pt idx="3679">
                  <c:v>21.48</c:v>
                </c:pt>
                <c:pt idx="3680">
                  <c:v>21.78</c:v>
                </c:pt>
                <c:pt idx="3681">
                  <c:v>19.399999999999999</c:v>
                </c:pt>
                <c:pt idx="3682">
                  <c:v>19.149999999999999</c:v>
                </c:pt>
                <c:pt idx="3683">
                  <c:v>18.75</c:v>
                </c:pt>
                <c:pt idx="3684">
                  <c:v>18.79</c:v>
                </c:pt>
                <c:pt idx="3685">
                  <c:v>18.5</c:v>
                </c:pt>
                <c:pt idx="3686">
                  <c:v>18.670000000000002</c:v>
                </c:pt>
                <c:pt idx="3687">
                  <c:v>18.940000000000001</c:v>
                </c:pt>
                <c:pt idx="3688">
                  <c:v>19.34</c:v>
                </c:pt>
                <c:pt idx="3689">
                  <c:v>18.850000000000001</c:v>
                </c:pt>
                <c:pt idx="3690">
                  <c:v>19.149999999999999</c:v>
                </c:pt>
                <c:pt idx="3691">
                  <c:v>19.2</c:v>
                </c:pt>
                <c:pt idx="3692">
                  <c:v>19.53</c:v>
                </c:pt>
                <c:pt idx="3693">
                  <c:v>20.02</c:v>
                </c:pt>
                <c:pt idx="3694">
                  <c:v>20.079999999999998</c:v>
                </c:pt>
                <c:pt idx="3695">
                  <c:v>20.29</c:v>
                </c:pt>
                <c:pt idx="3696">
                  <c:v>20.170000000000002</c:v>
                </c:pt>
                <c:pt idx="3697">
                  <c:v>20.190000000000001</c:v>
                </c:pt>
                <c:pt idx="3698">
                  <c:v>20.100000000000001</c:v>
                </c:pt>
                <c:pt idx="3699">
                  <c:v>19.89</c:v>
                </c:pt>
                <c:pt idx="3700">
                  <c:v>20.010000000000002</c:v>
                </c:pt>
                <c:pt idx="3701">
                  <c:v>20.440000000000001</c:v>
                </c:pt>
                <c:pt idx="3702">
                  <c:v>20.65</c:v>
                </c:pt>
                <c:pt idx="3703">
                  <c:v>20.85</c:v>
                </c:pt>
                <c:pt idx="3704">
                  <c:v>20.79</c:v>
                </c:pt>
                <c:pt idx="3705">
                  <c:v>20.66</c:v>
                </c:pt>
                <c:pt idx="3706">
                  <c:v>20.47</c:v>
                </c:pt>
                <c:pt idx="3707">
                  <c:v>20.21</c:v>
                </c:pt>
                <c:pt idx="3708">
                  <c:v>20.25</c:v>
                </c:pt>
                <c:pt idx="3709">
                  <c:v>20.52</c:v>
                </c:pt>
                <c:pt idx="3710">
                  <c:v>20.02</c:v>
                </c:pt>
                <c:pt idx="3711">
                  <c:v>20.149999999999999</c:v>
                </c:pt>
                <c:pt idx="3712">
                  <c:v>20.23</c:v>
                </c:pt>
                <c:pt idx="3713">
                  <c:v>19.59</c:v>
                </c:pt>
                <c:pt idx="3714">
                  <c:v>19.5</c:v>
                </c:pt>
                <c:pt idx="3715">
                  <c:v>19.71</c:v>
                </c:pt>
                <c:pt idx="3716">
                  <c:v>19.41</c:v>
                </c:pt>
                <c:pt idx="3717">
                  <c:v>19.66</c:v>
                </c:pt>
                <c:pt idx="3718">
                  <c:v>20.05</c:v>
                </c:pt>
                <c:pt idx="3719">
                  <c:v>20.05</c:v>
                </c:pt>
                <c:pt idx="3720">
                  <c:v>20.13</c:v>
                </c:pt>
                <c:pt idx="3721">
                  <c:v>20.28</c:v>
                </c:pt>
                <c:pt idx="3722">
                  <c:v>19.96</c:v>
                </c:pt>
                <c:pt idx="3723">
                  <c:v>19.61</c:v>
                </c:pt>
                <c:pt idx="3724">
                  <c:v>19.510000000000002</c:v>
                </c:pt>
                <c:pt idx="3725">
                  <c:v>19.34</c:v>
                </c:pt>
                <c:pt idx="3726">
                  <c:v>18.77</c:v>
                </c:pt>
                <c:pt idx="3727">
                  <c:v>18.690000000000001</c:v>
                </c:pt>
                <c:pt idx="3728">
                  <c:v>18.600000000000001</c:v>
                </c:pt>
                <c:pt idx="3729">
                  <c:v>18.510000000000002</c:v>
                </c:pt>
                <c:pt idx="3730">
                  <c:v>18.100000000000001</c:v>
                </c:pt>
                <c:pt idx="3731">
                  <c:v>17.829999999999998</c:v>
                </c:pt>
                <c:pt idx="3732">
                  <c:v>17.11</c:v>
                </c:pt>
                <c:pt idx="3733">
                  <c:v>17.2</c:v>
                </c:pt>
                <c:pt idx="3734">
                  <c:v>17.559999999999999</c:v>
                </c:pt>
                <c:pt idx="3735">
                  <c:v>16.43</c:v>
                </c:pt>
                <c:pt idx="3736">
                  <c:v>16.2</c:v>
                </c:pt>
                <c:pt idx="3737">
                  <c:v>16.190000000000001</c:v>
                </c:pt>
                <c:pt idx="3738">
                  <c:v>16</c:v>
                </c:pt>
                <c:pt idx="3739">
                  <c:v>16.18</c:v>
                </c:pt>
                <c:pt idx="3740">
                  <c:v>16.309999999999999</c:v>
                </c:pt>
                <c:pt idx="3741">
                  <c:v>16.440000000000001</c:v>
                </c:pt>
                <c:pt idx="3742">
                  <c:v>16.73</c:v>
                </c:pt>
                <c:pt idx="3743">
                  <c:v>17.37</c:v>
                </c:pt>
                <c:pt idx="3744">
                  <c:v>17.420000000000002</c:v>
                </c:pt>
                <c:pt idx="3745">
                  <c:v>18.170000000000002</c:v>
                </c:pt>
                <c:pt idx="3746">
                  <c:v>19.02</c:v>
                </c:pt>
                <c:pt idx="3747">
                  <c:v>19.52</c:v>
                </c:pt>
                <c:pt idx="3748">
                  <c:v>18.75</c:v>
                </c:pt>
                <c:pt idx="3749">
                  <c:v>18.77</c:v>
                </c:pt>
                <c:pt idx="3750">
                  <c:v>19.399999999999999</c:v>
                </c:pt>
                <c:pt idx="3751">
                  <c:v>19.27</c:v>
                </c:pt>
                <c:pt idx="3752">
                  <c:v>19.010000000000002</c:v>
                </c:pt>
                <c:pt idx="3753">
                  <c:v>18.63</c:v>
                </c:pt>
                <c:pt idx="3754">
                  <c:v>19.2</c:v>
                </c:pt>
                <c:pt idx="3755">
                  <c:v>19.07</c:v>
                </c:pt>
                <c:pt idx="3756">
                  <c:v>19.11</c:v>
                </c:pt>
                <c:pt idx="3757">
                  <c:v>18.670000000000002</c:v>
                </c:pt>
                <c:pt idx="3758">
                  <c:v>18.38</c:v>
                </c:pt>
                <c:pt idx="3759">
                  <c:v>18.34</c:v>
                </c:pt>
                <c:pt idx="3760">
                  <c:v>18.66</c:v>
                </c:pt>
                <c:pt idx="3761">
                  <c:v>18.39</c:v>
                </c:pt>
                <c:pt idx="3762">
                  <c:v>18.25</c:v>
                </c:pt>
                <c:pt idx="3763">
                  <c:v>18.45</c:v>
                </c:pt>
                <c:pt idx="3764">
                  <c:v>18.29</c:v>
                </c:pt>
                <c:pt idx="3765">
                  <c:v>18.510000000000002</c:v>
                </c:pt>
                <c:pt idx="3766">
                  <c:v>18.25</c:v>
                </c:pt>
                <c:pt idx="3767">
                  <c:v>18.170000000000002</c:v>
                </c:pt>
                <c:pt idx="3768">
                  <c:v>17.95</c:v>
                </c:pt>
                <c:pt idx="3769">
                  <c:v>18.260000000000002</c:v>
                </c:pt>
                <c:pt idx="3770">
                  <c:v>18.2</c:v>
                </c:pt>
                <c:pt idx="3771">
                  <c:v>18.32</c:v>
                </c:pt>
                <c:pt idx="3772">
                  <c:v>18.68</c:v>
                </c:pt>
                <c:pt idx="3773">
                  <c:v>19.23</c:v>
                </c:pt>
                <c:pt idx="3774">
                  <c:v>19.55</c:v>
                </c:pt>
                <c:pt idx="3775">
                  <c:v>19.68</c:v>
                </c:pt>
                <c:pt idx="3776">
                  <c:v>19.96</c:v>
                </c:pt>
                <c:pt idx="3777">
                  <c:v>17.760000000000002</c:v>
                </c:pt>
                <c:pt idx="3778">
                  <c:v>17.16</c:v>
                </c:pt>
                <c:pt idx="3779">
                  <c:v>17.5</c:v>
                </c:pt>
                <c:pt idx="3780">
                  <c:v>17.86</c:v>
                </c:pt>
                <c:pt idx="3781">
                  <c:v>18.13</c:v>
                </c:pt>
                <c:pt idx="3782">
                  <c:v>17.55</c:v>
                </c:pt>
                <c:pt idx="3783">
                  <c:v>17.399999999999999</c:v>
                </c:pt>
                <c:pt idx="3784">
                  <c:v>16.98</c:v>
                </c:pt>
                <c:pt idx="3785">
                  <c:v>16.84</c:v>
                </c:pt>
                <c:pt idx="3786">
                  <c:v>17.059999999999999</c:v>
                </c:pt>
                <c:pt idx="3787">
                  <c:v>17.149999999999999</c:v>
                </c:pt>
                <c:pt idx="3788">
                  <c:v>17.07</c:v>
                </c:pt>
                <c:pt idx="3789">
                  <c:v>16.809999999999999</c:v>
                </c:pt>
                <c:pt idx="3790">
                  <c:v>16.66</c:v>
                </c:pt>
                <c:pt idx="3791">
                  <c:v>16.23</c:v>
                </c:pt>
                <c:pt idx="3792">
                  <c:v>15.65</c:v>
                </c:pt>
                <c:pt idx="3793">
                  <c:v>16.14</c:v>
                </c:pt>
                <c:pt idx="3794">
                  <c:v>16.47</c:v>
                </c:pt>
                <c:pt idx="3795">
                  <c:v>15.83</c:v>
                </c:pt>
                <c:pt idx="3796">
                  <c:v>16.170000000000002</c:v>
                </c:pt>
                <c:pt idx="3797">
                  <c:v>15.8</c:v>
                </c:pt>
                <c:pt idx="3798">
                  <c:v>15.58</c:v>
                </c:pt>
                <c:pt idx="3799">
                  <c:v>16.22</c:v>
                </c:pt>
                <c:pt idx="3800">
                  <c:v>16.41</c:v>
                </c:pt>
                <c:pt idx="3801">
                  <c:v>16.399999999999999</c:v>
                </c:pt>
                <c:pt idx="3802">
                  <c:v>15.86</c:v>
                </c:pt>
                <c:pt idx="3803">
                  <c:v>15.69</c:v>
                </c:pt>
                <c:pt idx="3804">
                  <c:v>15.62</c:v>
                </c:pt>
                <c:pt idx="3805">
                  <c:v>15.97</c:v>
                </c:pt>
                <c:pt idx="3806">
                  <c:v>16.079999999999998</c:v>
                </c:pt>
                <c:pt idx="3807">
                  <c:v>15.57</c:v>
                </c:pt>
                <c:pt idx="3808">
                  <c:v>15.69</c:v>
                </c:pt>
                <c:pt idx="3809">
                  <c:v>15.97</c:v>
                </c:pt>
                <c:pt idx="3810">
                  <c:v>15.93</c:v>
                </c:pt>
                <c:pt idx="3811">
                  <c:v>16.05</c:v>
                </c:pt>
                <c:pt idx="3812">
                  <c:v>16.059999999999999</c:v>
                </c:pt>
                <c:pt idx="3813">
                  <c:v>15.94</c:v>
                </c:pt>
                <c:pt idx="3814">
                  <c:v>15.64</c:v>
                </c:pt>
                <c:pt idx="3815">
                  <c:v>15.85</c:v>
                </c:pt>
                <c:pt idx="3816">
                  <c:v>15.55</c:v>
                </c:pt>
                <c:pt idx="3817">
                  <c:v>15.61</c:v>
                </c:pt>
                <c:pt idx="3818">
                  <c:v>15.46</c:v>
                </c:pt>
                <c:pt idx="3819">
                  <c:v>15.31</c:v>
                </c:pt>
                <c:pt idx="3820">
                  <c:v>15.42</c:v>
                </c:pt>
                <c:pt idx="3821">
                  <c:v>14.81</c:v>
                </c:pt>
                <c:pt idx="3822">
                  <c:v>14.47</c:v>
                </c:pt>
                <c:pt idx="3823">
                  <c:v>14.02</c:v>
                </c:pt>
                <c:pt idx="3824">
                  <c:v>13.83</c:v>
                </c:pt>
                <c:pt idx="3825">
                  <c:v>13.5</c:v>
                </c:pt>
                <c:pt idx="3826">
                  <c:v>14.04</c:v>
                </c:pt>
                <c:pt idx="3827">
                  <c:v>13.88</c:v>
                </c:pt>
                <c:pt idx="3828">
                  <c:v>14.15</c:v>
                </c:pt>
                <c:pt idx="3829">
                  <c:v>12.62</c:v>
                </c:pt>
                <c:pt idx="3830">
                  <c:v>12.82</c:v>
                </c:pt>
                <c:pt idx="3831">
                  <c:v>13.01</c:v>
                </c:pt>
                <c:pt idx="3832">
                  <c:v>13.34</c:v>
                </c:pt>
                <c:pt idx="3833">
                  <c:v>13.56</c:v>
                </c:pt>
                <c:pt idx="3834">
                  <c:v>13.43</c:v>
                </c:pt>
                <c:pt idx="3835">
                  <c:v>13.48</c:v>
                </c:pt>
                <c:pt idx="3836">
                  <c:v>13.68</c:v>
                </c:pt>
                <c:pt idx="3837">
                  <c:v>13.84</c:v>
                </c:pt>
                <c:pt idx="3838">
                  <c:v>13.63</c:v>
                </c:pt>
                <c:pt idx="3839">
                  <c:v>13.61</c:v>
                </c:pt>
                <c:pt idx="3840">
                  <c:v>13.81</c:v>
                </c:pt>
                <c:pt idx="3841">
                  <c:v>13.94</c:v>
                </c:pt>
                <c:pt idx="3842">
                  <c:v>13.66</c:v>
                </c:pt>
                <c:pt idx="3843">
                  <c:v>13.52</c:v>
                </c:pt>
                <c:pt idx="3844">
                  <c:v>12.88</c:v>
                </c:pt>
                <c:pt idx="3845">
                  <c:v>13.2</c:v>
                </c:pt>
                <c:pt idx="3846">
                  <c:v>13.41</c:v>
                </c:pt>
                <c:pt idx="3847">
                  <c:v>13.46</c:v>
                </c:pt>
                <c:pt idx="3848">
                  <c:v>13.67</c:v>
                </c:pt>
                <c:pt idx="3849">
                  <c:v>13.86</c:v>
                </c:pt>
                <c:pt idx="3850">
                  <c:v>13.65</c:v>
                </c:pt>
                <c:pt idx="3851">
                  <c:v>13.85</c:v>
                </c:pt>
                <c:pt idx="3852">
                  <c:v>13.45</c:v>
                </c:pt>
                <c:pt idx="3853">
                  <c:v>12.83</c:v>
                </c:pt>
                <c:pt idx="3854">
                  <c:v>13</c:v>
                </c:pt>
                <c:pt idx="3855">
                  <c:v>12.89</c:v>
                </c:pt>
                <c:pt idx="3856">
                  <c:v>12.79</c:v>
                </c:pt>
                <c:pt idx="3857">
                  <c:v>12.93</c:v>
                </c:pt>
                <c:pt idx="3858">
                  <c:v>13.03</c:v>
                </c:pt>
                <c:pt idx="3859">
                  <c:v>12.71</c:v>
                </c:pt>
                <c:pt idx="3860">
                  <c:v>13.26</c:v>
                </c:pt>
                <c:pt idx="3861">
                  <c:v>13.51</c:v>
                </c:pt>
                <c:pt idx="3862">
                  <c:v>13.55</c:v>
                </c:pt>
                <c:pt idx="3863">
                  <c:v>13.62</c:v>
                </c:pt>
                <c:pt idx="3864">
                  <c:v>12.46</c:v>
                </c:pt>
                <c:pt idx="3865">
                  <c:v>12.78</c:v>
                </c:pt>
                <c:pt idx="3866">
                  <c:v>12.67</c:v>
                </c:pt>
                <c:pt idx="3867">
                  <c:v>12.72</c:v>
                </c:pt>
                <c:pt idx="3868">
                  <c:v>12.74</c:v>
                </c:pt>
                <c:pt idx="3869">
                  <c:v>12.67</c:v>
                </c:pt>
                <c:pt idx="3870">
                  <c:v>13.05</c:v>
                </c:pt>
                <c:pt idx="3871">
                  <c:v>13.42</c:v>
                </c:pt>
                <c:pt idx="3872">
                  <c:v>13.2</c:v>
                </c:pt>
                <c:pt idx="3873">
                  <c:v>13.72</c:v>
                </c:pt>
                <c:pt idx="3874">
                  <c:v>14.24</c:v>
                </c:pt>
                <c:pt idx="3875">
                  <c:v>14.6</c:v>
                </c:pt>
                <c:pt idx="3876">
                  <c:v>14.42</c:v>
                </c:pt>
                <c:pt idx="3877">
                  <c:v>14.49</c:v>
                </c:pt>
                <c:pt idx="3878">
                  <c:v>14.53</c:v>
                </c:pt>
                <c:pt idx="3879">
                  <c:v>14.29</c:v>
                </c:pt>
                <c:pt idx="3880">
                  <c:v>14.05</c:v>
                </c:pt>
                <c:pt idx="3881">
                  <c:v>13.33</c:v>
                </c:pt>
                <c:pt idx="3882">
                  <c:v>12.85</c:v>
                </c:pt>
                <c:pt idx="3883">
                  <c:v>13.96</c:v>
                </c:pt>
                <c:pt idx="3884">
                  <c:v>15.2</c:v>
                </c:pt>
                <c:pt idx="3885">
                  <c:v>15.75</c:v>
                </c:pt>
                <c:pt idx="3886">
                  <c:v>15.71</c:v>
                </c:pt>
                <c:pt idx="3887">
                  <c:v>15.53</c:v>
                </c:pt>
                <c:pt idx="3888">
                  <c:v>15.52</c:v>
                </c:pt>
                <c:pt idx="3889">
                  <c:v>15.11</c:v>
                </c:pt>
                <c:pt idx="3890">
                  <c:v>14.97</c:v>
                </c:pt>
                <c:pt idx="3891">
                  <c:v>14.6</c:v>
                </c:pt>
                <c:pt idx="3892">
                  <c:v>14.88</c:v>
                </c:pt>
                <c:pt idx="3893">
                  <c:v>14.57</c:v>
                </c:pt>
                <c:pt idx="3894">
                  <c:v>14.16</c:v>
                </c:pt>
                <c:pt idx="3895">
                  <c:v>14.05</c:v>
                </c:pt>
                <c:pt idx="3896">
                  <c:v>14.63</c:v>
                </c:pt>
                <c:pt idx="3897">
                  <c:v>15.15</c:v>
                </c:pt>
                <c:pt idx="3898">
                  <c:v>15.47</c:v>
                </c:pt>
                <c:pt idx="3899">
                  <c:v>14.86</c:v>
                </c:pt>
                <c:pt idx="3900">
                  <c:v>14.7</c:v>
                </c:pt>
                <c:pt idx="3901">
                  <c:v>15.09</c:v>
                </c:pt>
                <c:pt idx="3902">
                  <c:v>15.28</c:v>
                </c:pt>
                <c:pt idx="3903">
                  <c:v>15.22</c:v>
                </c:pt>
                <c:pt idx="3904">
                  <c:v>14.58</c:v>
                </c:pt>
                <c:pt idx="3905">
                  <c:v>14.58</c:v>
                </c:pt>
                <c:pt idx="3906">
                  <c:v>14.92</c:v>
                </c:pt>
                <c:pt idx="3907">
                  <c:v>15.08</c:v>
                </c:pt>
                <c:pt idx="3908">
                  <c:v>14.89</c:v>
                </c:pt>
                <c:pt idx="3909">
                  <c:v>14.78</c:v>
                </c:pt>
                <c:pt idx="3910">
                  <c:v>14.51</c:v>
                </c:pt>
                <c:pt idx="3911">
                  <c:v>14.81</c:v>
                </c:pt>
                <c:pt idx="3912">
                  <c:v>14.83</c:v>
                </c:pt>
                <c:pt idx="3913">
                  <c:v>14.7</c:v>
                </c:pt>
                <c:pt idx="3914">
                  <c:v>14.41</c:v>
                </c:pt>
                <c:pt idx="3915">
                  <c:v>14.73</c:v>
                </c:pt>
                <c:pt idx="3916">
                  <c:v>14.62</c:v>
                </c:pt>
                <c:pt idx="3917">
                  <c:v>14.85</c:v>
                </c:pt>
                <c:pt idx="3918">
                  <c:v>14.86</c:v>
                </c:pt>
                <c:pt idx="3919">
                  <c:v>15.12</c:v>
                </c:pt>
                <c:pt idx="3920">
                  <c:v>15.25</c:v>
                </c:pt>
                <c:pt idx="3921">
                  <c:v>15.21</c:v>
                </c:pt>
                <c:pt idx="3922">
                  <c:v>15.32</c:v>
                </c:pt>
                <c:pt idx="3923">
                  <c:v>15.21</c:v>
                </c:pt>
                <c:pt idx="3924">
                  <c:v>15.5</c:v>
                </c:pt>
                <c:pt idx="3925">
                  <c:v>15.42</c:v>
                </c:pt>
                <c:pt idx="3926">
                  <c:v>15.22</c:v>
                </c:pt>
                <c:pt idx="3927">
                  <c:v>15.33</c:v>
                </c:pt>
                <c:pt idx="3928">
                  <c:v>15.85</c:v>
                </c:pt>
                <c:pt idx="3929">
                  <c:v>16.489999999999998</c:v>
                </c:pt>
                <c:pt idx="3930">
                  <c:v>16.98</c:v>
                </c:pt>
                <c:pt idx="3931">
                  <c:v>16.760000000000002</c:v>
                </c:pt>
                <c:pt idx="3932">
                  <c:v>16.55</c:v>
                </c:pt>
                <c:pt idx="3933">
                  <c:v>14.71</c:v>
                </c:pt>
                <c:pt idx="3934">
                  <c:v>14.03</c:v>
                </c:pt>
                <c:pt idx="3935">
                  <c:v>14.12</c:v>
                </c:pt>
                <c:pt idx="3936">
                  <c:v>13.58</c:v>
                </c:pt>
                <c:pt idx="3937">
                  <c:v>13.27</c:v>
                </c:pt>
                <c:pt idx="3938">
                  <c:v>14.05</c:v>
                </c:pt>
                <c:pt idx="3939">
                  <c:v>16.260000000000002</c:v>
                </c:pt>
                <c:pt idx="3940">
                  <c:v>16.14</c:v>
                </c:pt>
                <c:pt idx="3941">
                  <c:v>16.13</c:v>
                </c:pt>
                <c:pt idx="3942">
                  <c:v>16</c:v>
                </c:pt>
                <c:pt idx="3943">
                  <c:v>16.16</c:v>
                </c:pt>
                <c:pt idx="3944">
                  <c:v>16.66</c:v>
                </c:pt>
                <c:pt idx="3945">
                  <c:v>17.04</c:v>
                </c:pt>
                <c:pt idx="3946">
                  <c:v>16.79</c:v>
                </c:pt>
                <c:pt idx="3947">
                  <c:v>16.61</c:v>
                </c:pt>
                <c:pt idx="3948">
                  <c:v>16.5</c:v>
                </c:pt>
                <c:pt idx="3949">
                  <c:v>16.600000000000001</c:v>
                </c:pt>
                <c:pt idx="3950">
                  <c:v>16.489999999999998</c:v>
                </c:pt>
                <c:pt idx="3951">
                  <c:v>16.52</c:v>
                </c:pt>
                <c:pt idx="3952">
                  <c:v>15.52</c:v>
                </c:pt>
                <c:pt idx="3953">
                  <c:v>16.02</c:v>
                </c:pt>
                <c:pt idx="3954">
                  <c:v>15.59</c:v>
                </c:pt>
                <c:pt idx="3955">
                  <c:v>15.55</c:v>
                </c:pt>
                <c:pt idx="3956">
                  <c:v>15.27</c:v>
                </c:pt>
                <c:pt idx="3957">
                  <c:v>15.28</c:v>
                </c:pt>
                <c:pt idx="3958">
                  <c:v>14.87</c:v>
                </c:pt>
                <c:pt idx="3959">
                  <c:v>14.92</c:v>
                </c:pt>
                <c:pt idx="3960">
                  <c:v>14.82</c:v>
                </c:pt>
                <c:pt idx="3961">
                  <c:v>14.68</c:v>
                </c:pt>
                <c:pt idx="3962">
                  <c:v>14.98</c:v>
                </c:pt>
                <c:pt idx="3963">
                  <c:v>14.76</c:v>
                </c:pt>
                <c:pt idx="3964">
                  <c:v>14.83</c:v>
                </c:pt>
                <c:pt idx="3965">
                  <c:v>14.66</c:v>
                </c:pt>
                <c:pt idx="3966">
                  <c:v>14.8</c:v>
                </c:pt>
                <c:pt idx="3967">
                  <c:v>14.88</c:v>
                </c:pt>
                <c:pt idx="3968">
                  <c:v>15.29</c:v>
                </c:pt>
                <c:pt idx="3969">
                  <c:v>15.32</c:v>
                </c:pt>
                <c:pt idx="3970">
                  <c:v>15.06</c:v>
                </c:pt>
                <c:pt idx="3971">
                  <c:v>14.73</c:v>
                </c:pt>
                <c:pt idx="3972">
                  <c:v>15.12</c:v>
                </c:pt>
                <c:pt idx="3973">
                  <c:v>15.27</c:v>
                </c:pt>
                <c:pt idx="3974">
                  <c:v>15.07</c:v>
                </c:pt>
                <c:pt idx="3975">
                  <c:v>14.44</c:v>
                </c:pt>
                <c:pt idx="3976">
                  <c:v>13.71</c:v>
                </c:pt>
                <c:pt idx="3977">
                  <c:v>14.53</c:v>
                </c:pt>
                <c:pt idx="3978">
                  <c:v>14.67</c:v>
                </c:pt>
                <c:pt idx="3979">
                  <c:v>14.6</c:v>
                </c:pt>
                <c:pt idx="3980">
                  <c:v>15.35</c:v>
                </c:pt>
                <c:pt idx="3981">
                  <c:v>15.61</c:v>
                </c:pt>
                <c:pt idx="3982">
                  <c:v>14.99</c:v>
                </c:pt>
                <c:pt idx="3983">
                  <c:v>14.95</c:v>
                </c:pt>
                <c:pt idx="3984">
                  <c:v>14.9</c:v>
                </c:pt>
                <c:pt idx="3985">
                  <c:v>14.86</c:v>
                </c:pt>
                <c:pt idx="3986">
                  <c:v>14.64</c:v>
                </c:pt>
                <c:pt idx="3987">
                  <c:v>13.88</c:v>
                </c:pt>
                <c:pt idx="3988">
                  <c:v>13.88</c:v>
                </c:pt>
                <c:pt idx="3989">
                  <c:v>12.96</c:v>
                </c:pt>
                <c:pt idx="3990">
                  <c:v>13.13</c:v>
                </c:pt>
                <c:pt idx="3991">
                  <c:v>12.79</c:v>
                </c:pt>
                <c:pt idx="3992">
                  <c:v>13.03</c:v>
                </c:pt>
                <c:pt idx="3993">
                  <c:v>12.28</c:v>
                </c:pt>
                <c:pt idx="3994">
                  <c:v>13.71</c:v>
                </c:pt>
                <c:pt idx="3995">
                  <c:v>13.5</c:v>
                </c:pt>
                <c:pt idx="3996">
                  <c:v>14.58</c:v>
                </c:pt>
                <c:pt idx="3997">
                  <c:v>14.72</c:v>
                </c:pt>
                <c:pt idx="3998">
                  <c:v>15.01</c:v>
                </c:pt>
                <c:pt idx="3999">
                  <c:v>14.63</c:v>
                </c:pt>
                <c:pt idx="4000">
                  <c:v>13.66</c:v>
                </c:pt>
                <c:pt idx="4001">
                  <c:v>13.87</c:v>
                </c:pt>
                <c:pt idx="4002">
                  <c:v>13.5</c:v>
                </c:pt>
                <c:pt idx="4003">
                  <c:v>13.56</c:v>
                </c:pt>
                <c:pt idx="4004">
                  <c:v>13.68</c:v>
                </c:pt>
                <c:pt idx="4005">
                  <c:v>13.23</c:v>
                </c:pt>
                <c:pt idx="4006">
                  <c:v>12.95</c:v>
                </c:pt>
                <c:pt idx="4007">
                  <c:v>13.23</c:v>
                </c:pt>
                <c:pt idx="4008">
                  <c:v>12.79</c:v>
                </c:pt>
                <c:pt idx="4009">
                  <c:v>12.76</c:v>
                </c:pt>
                <c:pt idx="4010">
                  <c:v>12.65</c:v>
                </c:pt>
                <c:pt idx="4011">
                  <c:v>12.73</c:v>
                </c:pt>
                <c:pt idx="4012">
                  <c:v>12.58</c:v>
                </c:pt>
                <c:pt idx="4013">
                  <c:v>12.43</c:v>
                </c:pt>
                <c:pt idx="4014">
                  <c:v>11.96</c:v>
                </c:pt>
                <c:pt idx="4015">
                  <c:v>11.67</c:v>
                </c:pt>
                <c:pt idx="4016">
                  <c:v>12.4</c:v>
                </c:pt>
                <c:pt idx="4017">
                  <c:v>12.18</c:v>
                </c:pt>
                <c:pt idx="4018">
                  <c:v>12.28</c:v>
                </c:pt>
                <c:pt idx="4019">
                  <c:v>12.62</c:v>
                </c:pt>
                <c:pt idx="4020">
                  <c:v>13.07</c:v>
                </c:pt>
                <c:pt idx="4021">
                  <c:v>12.97</c:v>
                </c:pt>
                <c:pt idx="4022">
                  <c:v>15.24</c:v>
                </c:pt>
                <c:pt idx="4023">
                  <c:v>15.48</c:v>
                </c:pt>
                <c:pt idx="4024">
                  <c:v>15.81</c:v>
                </c:pt>
                <c:pt idx="4025">
                  <c:v>15.98</c:v>
                </c:pt>
                <c:pt idx="4026">
                  <c:v>15.96</c:v>
                </c:pt>
                <c:pt idx="4027">
                  <c:v>15.85</c:v>
                </c:pt>
                <c:pt idx="4028">
                  <c:v>15.64</c:v>
                </c:pt>
                <c:pt idx="4029">
                  <c:v>15.53</c:v>
                </c:pt>
                <c:pt idx="4030">
                  <c:v>15.68</c:v>
                </c:pt>
                <c:pt idx="4031">
                  <c:v>15.77</c:v>
                </c:pt>
                <c:pt idx="4032">
                  <c:v>15.93</c:v>
                </c:pt>
                <c:pt idx="4033">
                  <c:v>15.27</c:v>
                </c:pt>
                <c:pt idx="4034">
                  <c:v>15.48</c:v>
                </c:pt>
                <c:pt idx="4035">
                  <c:v>15.8</c:v>
                </c:pt>
                <c:pt idx="4036">
                  <c:v>15.9</c:v>
                </c:pt>
                <c:pt idx="4037">
                  <c:v>15.5</c:v>
                </c:pt>
                <c:pt idx="4038">
                  <c:v>11.28</c:v>
                </c:pt>
                <c:pt idx="4039">
                  <c:v>11.2</c:v>
                </c:pt>
                <c:pt idx="4040">
                  <c:v>11.34</c:v>
                </c:pt>
                <c:pt idx="4041">
                  <c:v>11.24</c:v>
                </c:pt>
                <c:pt idx="4042">
                  <c:v>11.37</c:v>
                </c:pt>
                <c:pt idx="4043">
                  <c:v>11.79</c:v>
                </c:pt>
                <c:pt idx="4044">
                  <c:v>11.51</c:v>
                </c:pt>
                <c:pt idx="4045">
                  <c:v>11.47</c:v>
                </c:pt>
                <c:pt idx="4046">
                  <c:v>11.35</c:v>
                </c:pt>
                <c:pt idx="4047">
                  <c:v>11.3</c:v>
                </c:pt>
                <c:pt idx="4048">
                  <c:v>11.55</c:v>
                </c:pt>
                <c:pt idx="4049">
                  <c:v>11.47</c:v>
                </c:pt>
                <c:pt idx="4050">
                  <c:v>11.33</c:v>
                </c:pt>
                <c:pt idx="4051">
                  <c:v>11.43</c:v>
                </c:pt>
                <c:pt idx="4052">
                  <c:v>11.2</c:v>
                </c:pt>
                <c:pt idx="4053">
                  <c:v>11.2</c:v>
                </c:pt>
                <c:pt idx="4054">
                  <c:v>11.03</c:v>
                </c:pt>
                <c:pt idx="4055">
                  <c:v>11.37</c:v>
                </c:pt>
                <c:pt idx="4056">
                  <c:v>11.55</c:v>
                </c:pt>
                <c:pt idx="4057">
                  <c:v>11.64</c:v>
                </c:pt>
                <c:pt idx="4058">
                  <c:v>11.67</c:v>
                </c:pt>
                <c:pt idx="4059">
                  <c:v>11.7</c:v>
                </c:pt>
                <c:pt idx="4060">
                  <c:v>11.75</c:v>
                </c:pt>
                <c:pt idx="4061">
                  <c:v>11.57</c:v>
                </c:pt>
                <c:pt idx="4062">
                  <c:v>11.6</c:v>
                </c:pt>
                <c:pt idx="4063">
                  <c:v>11.56</c:v>
                </c:pt>
                <c:pt idx="4064">
                  <c:v>11.59</c:v>
                </c:pt>
                <c:pt idx="4065">
                  <c:v>10.97</c:v>
                </c:pt>
                <c:pt idx="4066">
                  <c:v>11.26</c:v>
                </c:pt>
                <c:pt idx="4067">
                  <c:v>11.47</c:v>
                </c:pt>
                <c:pt idx="4068">
                  <c:v>11.58</c:v>
                </c:pt>
                <c:pt idx="4069">
                  <c:v>10.95</c:v>
                </c:pt>
                <c:pt idx="4070">
                  <c:v>11.06</c:v>
                </c:pt>
                <c:pt idx="4071">
                  <c:v>11.07</c:v>
                </c:pt>
                <c:pt idx="4072">
                  <c:v>10.96</c:v>
                </c:pt>
                <c:pt idx="4073">
                  <c:v>10.5</c:v>
                </c:pt>
                <c:pt idx="4074">
                  <c:v>10.55</c:v>
                </c:pt>
                <c:pt idx="4075">
                  <c:v>10.45</c:v>
                </c:pt>
                <c:pt idx="4076">
                  <c:v>10.14</c:v>
                </c:pt>
                <c:pt idx="4077">
                  <c:v>10.35</c:v>
                </c:pt>
                <c:pt idx="4078">
                  <c:v>10.29</c:v>
                </c:pt>
                <c:pt idx="4079">
                  <c:v>10.19</c:v>
                </c:pt>
                <c:pt idx="4080">
                  <c:v>10.16</c:v>
                </c:pt>
                <c:pt idx="4081">
                  <c:v>10.37</c:v>
                </c:pt>
                <c:pt idx="4082">
                  <c:v>10.1</c:v>
                </c:pt>
                <c:pt idx="4083">
                  <c:v>9.6300000000000008</c:v>
                </c:pt>
                <c:pt idx="4084">
                  <c:v>10.029999999999999</c:v>
                </c:pt>
                <c:pt idx="4085">
                  <c:v>9.86</c:v>
                </c:pt>
                <c:pt idx="4086">
                  <c:v>9.94</c:v>
                </c:pt>
                <c:pt idx="4087">
                  <c:v>9.82</c:v>
                </c:pt>
                <c:pt idx="4088">
                  <c:v>9.9700000000000006</c:v>
                </c:pt>
                <c:pt idx="4089">
                  <c:v>9.76</c:v>
                </c:pt>
                <c:pt idx="4090">
                  <c:v>9.32</c:v>
                </c:pt>
                <c:pt idx="4091">
                  <c:v>8.94</c:v>
                </c:pt>
                <c:pt idx="4092">
                  <c:v>9.08</c:v>
                </c:pt>
                <c:pt idx="4093">
                  <c:v>8.94</c:v>
                </c:pt>
                <c:pt idx="4094">
                  <c:v>8.77</c:v>
                </c:pt>
                <c:pt idx="4095">
                  <c:v>8.65</c:v>
                </c:pt>
                <c:pt idx="4096">
                  <c:v>8.89</c:v>
                </c:pt>
                <c:pt idx="4097">
                  <c:v>9.01</c:v>
                </c:pt>
                <c:pt idx="4098">
                  <c:v>8.9499999999999993</c:v>
                </c:pt>
                <c:pt idx="4099">
                  <c:v>8.89</c:v>
                </c:pt>
                <c:pt idx="4100">
                  <c:v>8.76</c:v>
                </c:pt>
                <c:pt idx="4101">
                  <c:v>8.65</c:v>
                </c:pt>
                <c:pt idx="4102">
                  <c:v>8.51</c:v>
                </c:pt>
                <c:pt idx="4103">
                  <c:v>8.77</c:v>
                </c:pt>
                <c:pt idx="4104">
                  <c:v>8.9700000000000006</c:v>
                </c:pt>
                <c:pt idx="4105">
                  <c:v>8.85</c:v>
                </c:pt>
                <c:pt idx="4106">
                  <c:v>8.77</c:v>
                </c:pt>
                <c:pt idx="4107">
                  <c:v>8.69</c:v>
                </c:pt>
                <c:pt idx="4108">
                  <c:v>8.52</c:v>
                </c:pt>
                <c:pt idx="4109">
                  <c:v>8.48</c:v>
                </c:pt>
                <c:pt idx="4110">
                  <c:v>8.26</c:v>
                </c:pt>
                <c:pt idx="4111">
                  <c:v>8.5299999999999994</c:v>
                </c:pt>
                <c:pt idx="4112">
                  <c:v>8.69</c:v>
                </c:pt>
                <c:pt idx="4113">
                  <c:v>8.67</c:v>
                </c:pt>
                <c:pt idx="4114">
                  <c:v>8.61</c:v>
                </c:pt>
                <c:pt idx="4115">
                  <c:v>8.06</c:v>
                </c:pt>
                <c:pt idx="4116">
                  <c:v>8.1300000000000008</c:v>
                </c:pt>
                <c:pt idx="4117">
                  <c:v>7.9</c:v>
                </c:pt>
                <c:pt idx="4118">
                  <c:v>7.7</c:v>
                </c:pt>
                <c:pt idx="4119">
                  <c:v>7.82</c:v>
                </c:pt>
                <c:pt idx="4120">
                  <c:v>7.74</c:v>
                </c:pt>
                <c:pt idx="4121">
                  <c:v>7.57</c:v>
                </c:pt>
                <c:pt idx="4122">
                  <c:v>7.6</c:v>
                </c:pt>
                <c:pt idx="4123">
                  <c:v>7.58</c:v>
                </c:pt>
                <c:pt idx="4124">
                  <c:v>7.47</c:v>
                </c:pt>
                <c:pt idx="4125">
                  <c:v>7.82</c:v>
                </c:pt>
                <c:pt idx="4126">
                  <c:v>5.04</c:v>
                </c:pt>
                <c:pt idx="4127">
                  <c:v>5.13</c:v>
                </c:pt>
                <c:pt idx="4128">
                  <c:v>5.0199999999999996</c:v>
                </c:pt>
                <c:pt idx="4129">
                  <c:v>5.44</c:v>
                </c:pt>
                <c:pt idx="4130">
                  <c:v>5.72</c:v>
                </c:pt>
                <c:pt idx="4131">
                  <c:v>5.5</c:v>
                </c:pt>
                <c:pt idx="4132">
                  <c:v>5.7</c:v>
                </c:pt>
                <c:pt idx="4133">
                  <c:v>5.63</c:v>
                </c:pt>
                <c:pt idx="4134">
                  <c:v>5.7</c:v>
                </c:pt>
                <c:pt idx="4135">
                  <c:v>5.73</c:v>
                </c:pt>
                <c:pt idx="4136">
                  <c:v>5.63</c:v>
                </c:pt>
                <c:pt idx="4137">
                  <c:v>5.53</c:v>
                </c:pt>
                <c:pt idx="4138">
                  <c:v>5.42</c:v>
                </c:pt>
                <c:pt idx="4139">
                  <c:v>5.37</c:v>
                </c:pt>
                <c:pt idx="4140">
                  <c:v>5.45</c:v>
                </c:pt>
                <c:pt idx="4141">
                  <c:v>5.47</c:v>
                </c:pt>
                <c:pt idx="4142">
                  <c:v>5.54</c:v>
                </c:pt>
                <c:pt idx="4143">
                  <c:v>5.47</c:v>
                </c:pt>
                <c:pt idx="4144">
                  <c:v>5.36</c:v>
                </c:pt>
                <c:pt idx="4145">
                  <c:v>5.38</c:v>
                </c:pt>
                <c:pt idx="4146">
                  <c:v>5.31</c:v>
                </c:pt>
                <c:pt idx="4147">
                  <c:v>5.52</c:v>
                </c:pt>
                <c:pt idx="4148">
                  <c:v>5.45</c:v>
                </c:pt>
                <c:pt idx="4149">
                  <c:v>5.31</c:v>
                </c:pt>
                <c:pt idx="4150">
                  <c:v>5.18</c:v>
                </c:pt>
                <c:pt idx="4151">
                  <c:v>4.84</c:v>
                </c:pt>
                <c:pt idx="4152">
                  <c:v>4.91</c:v>
                </c:pt>
                <c:pt idx="4153">
                  <c:v>4.75</c:v>
                </c:pt>
                <c:pt idx="4154">
                  <c:v>4.63</c:v>
                </c:pt>
                <c:pt idx="4155">
                  <c:v>4.38</c:v>
                </c:pt>
                <c:pt idx="4156">
                  <c:v>4.2</c:v>
                </c:pt>
                <c:pt idx="4157">
                  <c:v>4.32</c:v>
                </c:pt>
                <c:pt idx="4158">
                  <c:v>4.1399999999999997</c:v>
                </c:pt>
                <c:pt idx="4159">
                  <c:v>4.09</c:v>
                </c:pt>
                <c:pt idx="4160">
                  <c:v>4.08</c:v>
                </c:pt>
                <c:pt idx="4161">
                  <c:v>3.98</c:v>
                </c:pt>
                <c:pt idx="4162">
                  <c:v>4.01</c:v>
                </c:pt>
                <c:pt idx="4163">
                  <c:v>4.12</c:v>
                </c:pt>
                <c:pt idx="4164">
                  <c:v>4.03</c:v>
                </c:pt>
                <c:pt idx="4165">
                  <c:v>4.0199999999999996</c:v>
                </c:pt>
                <c:pt idx="4166">
                  <c:v>3.84</c:v>
                </c:pt>
                <c:pt idx="4167">
                  <c:v>3.78</c:v>
                </c:pt>
                <c:pt idx="4168">
                  <c:v>3.71</c:v>
                </c:pt>
                <c:pt idx="4169">
                  <c:v>3.81</c:v>
                </c:pt>
                <c:pt idx="4170">
                  <c:v>3.81</c:v>
                </c:pt>
                <c:pt idx="4171">
                  <c:v>3.89</c:v>
                </c:pt>
                <c:pt idx="4172">
                  <c:v>3.59</c:v>
                </c:pt>
                <c:pt idx="4173">
                  <c:v>3.51</c:v>
                </c:pt>
                <c:pt idx="4174">
                  <c:v>3.47</c:v>
                </c:pt>
                <c:pt idx="4175">
                  <c:v>3.32</c:v>
                </c:pt>
                <c:pt idx="4176">
                  <c:v>3.21</c:v>
                </c:pt>
                <c:pt idx="4177">
                  <c:v>3.32</c:v>
                </c:pt>
                <c:pt idx="4178">
                  <c:v>3.38</c:v>
                </c:pt>
                <c:pt idx="4179">
                  <c:v>3.42</c:v>
                </c:pt>
                <c:pt idx="4180">
                  <c:v>3.54</c:v>
                </c:pt>
                <c:pt idx="4181">
                  <c:v>3.87</c:v>
                </c:pt>
                <c:pt idx="4182">
                  <c:v>3.65</c:v>
                </c:pt>
                <c:pt idx="4183">
                  <c:v>3.82</c:v>
                </c:pt>
                <c:pt idx="4184">
                  <c:v>3.7</c:v>
                </c:pt>
                <c:pt idx="4185">
                  <c:v>3.88</c:v>
                </c:pt>
                <c:pt idx="4186">
                  <c:v>4.2300000000000004</c:v>
                </c:pt>
                <c:pt idx="4187">
                  <c:v>3.97</c:v>
                </c:pt>
                <c:pt idx="4188">
                  <c:v>3.81</c:v>
                </c:pt>
                <c:pt idx="4189">
                  <c:v>3.98</c:v>
                </c:pt>
                <c:pt idx="4190">
                  <c:v>4.2300000000000004</c:v>
                </c:pt>
                <c:pt idx="4191">
                  <c:v>4.3099999999999996</c:v>
                </c:pt>
                <c:pt idx="4192">
                  <c:v>4.76</c:v>
                </c:pt>
                <c:pt idx="4193">
                  <c:v>5.09</c:v>
                </c:pt>
                <c:pt idx="4194">
                  <c:v>4.59</c:v>
                </c:pt>
                <c:pt idx="4195">
                  <c:v>4.58</c:v>
                </c:pt>
                <c:pt idx="4196">
                  <c:v>4.41</c:v>
                </c:pt>
                <c:pt idx="4197">
                  <c:v>4.3499999999999996</c:v>
                </c:pt>
                <c:pt idx="4198">
                  <c:v>4.33</c:v>
                </c:pt>
                <c:pt idx="4199">
                  <c:v>4.5999999999999996</c:v>
                </c:pt>
                <c:pt idx="4200">
                  <c:v>4.4400000000000004</c:v>
                </c:pt>
                <c:pt idx="4201">
                  <c:v>4.7</c:v>
                </c:pt>
                <c:pt idx="4202">
                  <c:v>5.0199999999999996</c:v>
                </c:pt>
                <c:pt idx="4203">
                  <c:v>5.01</c:v>
                </c:pt>
                <c:pt idx="4204">
                  <c:v>5.2</c:v>
                </c:pt>
                <c:pt idx="4205">
                  <c:v>5.28</c:v>
                </c:pt>
                <c:pt idx="4206">
                  <c:v>5.34</c:v>
                </c:pt>
                <c:pt idx="4207">
                  <c:v>5.52</c:v>
                </c:pt>
                <c:pt idx="4208">
                  <c:v>5.58</c:v>
                </c:pt>
                <c:pt idx="4209">
                  <c:v>5.32</c:v>
                </c:pt>
                <c:pt idx="4210">
                  <c:v>5.42</c:v>
                </c:pt>
                <c:pt idx="4211">
                  <c:v>5.55</c:v>
                </c:pt>
                <c:pt idx="4212">
                  <c:v>5.49</c:v>
                </c:pt>
                <c:pt idx="4213">
                  <c:v>5.23</c:v>
                </c:pt>
                <c:pt idx="4214">
                  <c:v>4.99</c:v>
                </c:pt>
                <c:pt idx="4215">
                  <c:v>5.05</c:v>
                </c:pt>
                <c:pt idx="4216">
                  <c:v>5.37</c:v>
                </c:pt>
                <c:pt idx="4217">
                  <c:v>5.58</c:v>
                </c:pt>
                <c:pt idx="4218">
                  <c:v>5.61</c:v>
                </c:pt>
                <c:pt idx="4219">
                  <c:v>5.88</c:v>
                </c:pt>
                <c:pt idx="4220">
                  <c:v>6.03</c:v>
                </c:pt>
                <c:pt idx="4221">
                  <c:v>5.94</c:v>
                </c:pt>
                <c:pt idx="4222">
                  <c:v>5.93</c:v>
                </c:pt>
                <c:pt idx="4223">
                  <c:v>6.39</c:v>
                </c:pt>
                <c:pt idx="4224">
                  <c:v>6.43</c:v>
                </c:pt>
                <c:pt idx="4225">
                  <c:v>6.42</c:v>
                </c:pt>
                <c:pt idx="4226">
                  <c:v>6.35</c:v>
                </c:pt>
                <c:pt idx="4227">
                  <c:v>6.19</c:v>
                </c:pt>
                <c:pt idx="4228">
                  <c:v>5.81</c:v>
                </c:pt>
                <c:pt idx="4229">
                  <c:v>5.73</c:v>
                </c:pt>
                <c:pt idx="4230">
                  <c:v>5.44</c:v>
                </c:pt>
                <c:pt idx="4231">
                  <c:v>5.84</c:v>
                </c:pt>
                <c:pt idx="4232">
                  <c:v>5.85</c:v>
                </c:pt>
                <c:pt idx="4233">
                  <c:v>5.91</c:v>
                </c:pt>
                <c:pt idx="4234">
                  <c:v>6.09</c:v>
                </c:pt>
                <c:pt idx="4235">
                  <c:v>6.22</c:v>
                </c:pt>
                <c:pt idx="4236">
                  <c:v>6.09</c:v>
                </c:pt>
                <c:pt idx="4237">
                  <c:v>6.02</c:v>
                </c:pt>
                <c:pt idx="4238">
                  <c:v>5.92</c:v>
                </c:pt>
                <c:pt idx="4239">
                  <c:v>5.94</c:v>
                </c:pt>
                <c:pt idx="4240">
                  <c:v>5.98</c:v>
                </c:pt>
                <c:pt idx="4241">
                  <c:v>5.88</c:v>
                </c:pt>
                <c:pt idx="4242">
                  <c:v>5.62</c:v>
                </c:pt>
                <c:pt idx="4243">
                  <c:v>5.5</c:v>
                </c:pt>
                <c:pt idx="4244">
                  <c:v>5.46</c:v>
                </c:pt>
                <c:pt idx="4245">
                  <c:v>5.5</c:v>
                </c:pt>
                <c:pt idx="4246">
                  <c:v>5.66</c:v>
                </c:pt>
                <c:pt idx="4247">
                  <c:v>6.03</c:v>
                </c:pt>
                <c:pt idx="4248">
                  <c:v>6.1</c:v>
                </c:pt>
                <c:pt idx="4249">
                  <c:v>6.35</c:v>
                </c:pt>
                <c:pt idx="4250">
                  <c:v>6.34</c:v>
                </c:pt>
                <c:pt idx="4251">
                  <c:v>6.17</c:v>
                </c:pt>
                <c:pt idx="4252">
                  <c:v>6.12</c:v>
                </c:pt>
                <c:pt idx="4253">
                  <c:v>6.43</c:v>
                </c:pt>
                <c:pt idx="4254">
                  <c:v>6.4</c:v>
                </c:pt>
                <c:pt idx="4255">
                  <c:v>6.68</c:v>
                </c:pt>
                <c:pt idx="4256">
                  <c:v>6.33</c:v>
                </c:pt>
                <c:pt idx="4257">
                  <c:v>6.51</c:v>
                </c:pt>
                <c:pt idx="4258">
                  <c:v>5.53</c:v>
                </c:pt>
                <c:pt idx="4259">
                  <c:v>5.58</c:v>
                </c:pt>
                <c:pt idx="4260">
                  <c:v>5.45</c:v>
                </c:pt>
                <c:pt idx="4261">
                  <c:v>5.5</c:v>
                </c:pt>
                <c:pt idx="4262">
                  <c:v>6.06</c:v>
                </c:pt>
                <c:pt idx="4263">
                  <c:v>6.16</c:v>
                </c:pt>
                <c:pt idx="4264">
                  <c:v>6.06</c:v>
                </c:pt>
                <c:pt idx="4265">
                  <c:v>5.99</c:v>
                </c:pt>
                <c:pt idx="4266">
                  <c:v>5.61</c:v>
                </c:pt>
                <c:pt idx="4267">
                  <c:v>5.44</c:v>
                </c:pt>
                <c:pt idx="4268">
                  <c:v>5.4</c:v>
                </c:pt>
                <c:pt idx="4269">
                  <c:v>5.9</c:v>
                </c:pt>
                <c:pt idx="4270">
                  <c:v>6.13</c:v>
                </c:pt>
                <c:pt idx="4271">
                  <c:v>6.08</c:v>
                </c:pt>
                <c:pt idx="4272">
                  <c:v>6.31</c:v>
                </c:pt>
                <c:pt idx="4273">
                  <c:v>5.88</c:v>
                </c:pt>
                <c:pt idx="4274">
                  <c:v>5.85</c:v>
                </c:pt>
                <c:pt idx="4275">
                  <c:v>5.52</c:v>
                </c:pt>
                <c:pt idx="4276">
                  <c:v>5.72</c:v>
                </c:pt>
                <c:pt idx="4277">
                  <c:v>5.55</c:v>
                </c:pt>
                <c:pt idx="4278">
                  <c:v>5.43</c:v>
                </c:pt>
                <c:pt idx="4279">
                  <c:v>5.43</c:v>
                </c:pt>
                <c:pt idx="4280">
                  <c:v>4.71</c:v>
                </c:pt>
                <c:pt idx="4281">
                  <c:v>4.6100000000000003</c:v>
                </c:pt>
                <c:pt idx="4282">
                  <c:v>4.62</c:v>
                </c:pt>
                <c:pt idx="4283">
                  <c:v>4.75</c:v>
                </c:pt>
                <c:pt idx="4284">
                  <c:v>4.59</c:v>
                </c:pt>
                <c:pt idx="4285">
                  <c:v>4.5599999999999996</c:v>
                </c:pt>
                <c:pt idx="4286">
                  <c:v>4.62</c:v>
                </c:pt>
                <c:pt idx="4287">
                  <c:v>4.32</c:v>
                </c:pt>
                <c:pt idx="4288">
                  <c:v>4.28</c:v>
                </c:pt>
                <c:pt idx="4289">
                  <c:v>4.21</c:v>
                </c:pt>
                <c:pt idx="4290">
                  <c:v>4.13</c:v>
                </c:pt>
                <c:pt idx="4291">
                  <c:v>3.93</c:v>
                </c:pt>
                <c:pt idx="4292">
                  <c:v>3.84</c:v>
                </c:pt>
                <c:pt idx="4293">
                  <c:v>3.95</c:v>
                </c:pt>
                <c:pt idx="4294">
                  <c:v>4.07</c:v>
                </c:pt>
                <c:pt idx="4295">
                  <c:v>4.18</c:v>
                </c:pt>
                <c:pt idx="4296">
                  <c:v>4.1399999999999997</c:v>
                </c:pt>
                <c:pt idx="4297">
                  <c:v>3.81</c:v>
                </c:pt>
                <c:pt idx="4298">
                  <c:v>3.94</c:v>
                </c:pt>
                <c:pt idx="4299">
                  <c:v>4.0199999999999996</c:v>
                </c:pt>
                <c:pt idx="4300">
                  <c:v>4.1900000000000004</c:v>
                </c:pt>
                <c:pt idx="4301">
                  <c:v>4.1100000000000003</c:v>
                </c:pt>
                <c:pt idx="4302">
                  <c:v>4.0199999999999996</c:v>
                </c:pt>
                <c:pt idx="4303">
                  <c:v>4.0599999999999996</c:v>
                </c:pt>
                <c:pt idx="4304">
                  <c:v>4.1500000000000004</c:v>
                </c:pt>
                <c:pt idx="4305">
                  <c:v>4.1399999999999997</c:v>
                </c:pt>
                <c:pt idx="4306">
                  <c:v>4.04</c:v>
                </c:pt>
                <c:pt idx="4307">
                  <c:v>3.7</c:v>
                </c:pt>
                <c:pt idx="4308">
                  <c:v>3.56</c:v>
                </c:pt>
                <c:pt idx="4309">
                  <c:v>3.39</c:v>
                </c:pt>
                <c:pt idx="4310">
                  <c:v>3.47</c:v>
                </c:pt>
                <c:pt idx="4311">
                  <c:v>3.6</c:v>
                </c:pt>
                <c:pt idx="4312">
                  <c:v>3.83</c:v>
                </c:pt>
                <c:pt idx="4313">
                  <c:v>3.63</c:v>
                </c:pt>
                <c:pt idx="4314">
                  <c:v>3.77</c:v>
                </c:pt>
                <c:pt idx="4315">
                  <c:v>3.96</c:v>
                </c:pt>
                <c:pt idx="4316">
                  <c:v>3.92</c:v>
                </c:pt>
                <c:pt idx="4317">
                  <c:v>3.7</c:v>
                </c:pt>
                <c:pt idx="4318">
                  <c:v>4.2300000000000004</c:v>
                </c:pt>
                <c:pt idx="4319">
                  <c:v>4.1399999999999997</c:v>
                </c:pt>
                <c:pt idx="4320">
                  <c:v>3.98</c:v>
                </c:pt>
                <c:pt idx="4321">
                  <c:v>4.59</c:v>
                </c:pt>
                <c:pt idx="4322">
                  <c:v>4.37</c:v>
                </c:pt>
                <c:pt idx="4323">
                  <c:v>4.2300000000000004</c:v>
                </c:pt>
                <c:pt idx="4324">
                  <c:v>3.77</c:v>
                </c:pt>
                <c:pt idx="4325">
                  <c:v>4.1900000000000004</c:v>
                </c:pt>
                <c:pt idx="4326">
                  <c:v>3.76</c:v>
                </c:pt>
                <c:pt idx="4327">
                  <c:v>3.81</c:v>
                </c:pt>
                <c:pt idx="4328">
                  <c:v>4.16</c:v>
                </c:pt>
                <c:pt idx="4329">
                  <c:v>4.17</c:v>
                </c:pt>
                <c:pt idx="4330">
                  <c:v>4.41</c:v>
                </c:pt>
                <c:pt idx="4331">
                  <c:v>4.22</c:v>
                </c:pt>
                <c:pt idx="4332">
                  <c:v>3.65</c:v>
                </c:pt>
                <c:pt idx="4333">
                  <c:v>3.5</c:v>
                </c:pt>
                <c:pt idx="4334">
                  <c:v>3.25</c:v>
                </c:pt>
                <c:pt idx="4335">
                  <c:v>2.85</c:v>
                </c:pt>
                <c:pt idx="4336">
                  <c:v>2.8</c:v>
                </c:pt>
                <c:pt idx="4337">
                  <c:v>3.09</c:v>
                </c:pt>
                <c:pt idx="4338">
                  <c:v>3.27</c:v>
                </c:pt>
                <c:pt idx="4339">
                  <c:v>3.41</c:v>
                </c:pt>
                <c:pt idx="4340">
                  <c:v>3.89</c:v>
                </c:pt>
                <c:pt idx="4341">
                  <c:v>4.74</c:v>
                </c:pt>
                <c:pt idx="4342">
                  <c:v>5.95</c:v>
                </c:pt>
                <c:pt idx="4343">
                  <c:v>5.27</c:v>
                </c:pt>
                <c:pt idx="4344">
                  <c:v>5.03</c:v>
                </c:pt>
                <c:pt idx="4345">
                  <c:v>4.88</c:v>
                </c:pt>
                <c:pt idx="4346">
                  <c:v>5.61</c:v>
                </c:pt>
                <c:pt idx="4347">
                  <c:v>4.78</c:v>
                </c:pt>
                <c:pt idx="4348">
                  <c:v>4.8899999999999997</c:v>
                </c:pt>
                <c:pt idx="4349">
                  <c:v>4.7</c:v>
                </c:pt>
                <c:pt idx="4350">
                  <c:v>4.7699999999999996</c:v>
                </c:pt>
                <c:pt idx="4351">
                  <c:v>5.82</c:v>
                </c:pt>
                <c:pt idx="4352">
                  <c:v>5.64</c:v>
                </c:pt>
                <c:pt idx="4353">
                  <c:v>6.04</c:v>
                </c:pt>
                <c:pt idx="4354">
                  <c:v>5.73</c:v>
                </c:pt>
                <c:pt idx="4355">
                  <c:v>6.05</c:v>
                </c:pt>
                <c:pt idx="4356">
                  <c:v>5.48</c:v>
                </c:pt>
                <c:pt idx="4357">
                  <c:v>5.39</c:v>
                </c:pt>
                <c:pt idx="4358">
                  <c:v>4.93</c:v>
                </c:pt>
                <c:pt idx="4359">
                  <c:v>4.87</c:v>
                </c:pt>
                <c:pt idx="4360">
                  <c:v>4.9800000000000004</c:v>
                </c:pt>
                <c:pt idx="4361">
                  <c:v>4.76</c:v>
                </c:pt>
                <c:pt idx="4362">
                  <c:v>4.54</c:v>
                </c:pt>
                <c:pt idx="4363">
                  <c:v>4.21</c:v>
                </c:pt>
                <c:pt idx="4364">
                  <c:v>4.13</c:v>
                </c:pt>
                <c:pt idx="4365">
                  <c:v>4.22</c:v>
                </c:pt>
                <c:pt idx="4366">
                  <c:v>4.58</c:v>
                </c:pt>
                <c:pt idx="4367">
                  <c:v>4.4400000000000004</c:v>
                </c:pt>
                <c:pt idx="4368">
                  <c:v>4.43</c:v>
                </c:pt>
                <c:pt idx="4369">
                  <c:v>4.4400000000000004</c:v>
                </c:pt>
                <c:pt idx="4370">
                  <c:v>4.18</c:v>
                </c:pt>
                <c:pt idx="4371">
                  <c:v>4.42</c:v>
                </c:pt>
                <c:pt idx="4372">
                  <c:v>4.6900000000000004</c:v>
                </c:pt>
                <c:pt idx="4373">
                  <c:v>4.33</c:v>
                </c:pt>
                <c:pt idx="4374">
                  <c:v>4.0599999999999996</c:v>
                </c:pt>
                <c:pt idx="4375">
                  <c:v>4.13</c:v>
                </c:pt>
                <c:pt idx="4376">
                  <c:v>4.18</c:v>
                </c:pt>
                <c:pt idx="4377">
                  <c:v>4.4400000000000004</c:v>
                </c:pt>
                <c:pt idx="4378">
                  <c:v>4.47</c:v>
                </c:pt>
                <c:pt idx="4379">
                  <c:v>4.1399999999999997</c:v>
                </c:pt>
                <c:pt idx="4380">
                  <c:v>5.01</c:v>
                </c:pt>
                <c:pt idx="4381">
                  <c:v>4.96</c:v>
                </c:pt>
                <c:pt idx="4382">
                  <c:v>5.07</c:v>
                </c:pt>
                <c:pt idx="4383">
                  <c:v>4.37</c:v>
                </c:pt>
                <c:pt idx="4384">
                  <c:v>4.72</c:v>
                </c:pt>
                <c:pt idx="4385">
                  <c:v>4.6900000000000004</c:v>
                </c:pt>
                <c:pt idx="4386">
                  <c:v>4.6399999999999997</c:v>
                </c:pt>
                <c:pt idx="4387">
                  <c:v>4.76</c:v>
                </c:pt>
                <c:pt idx="4388">
                  <c:v>4.95</c:v>
                </c:pt>
                <c:pt idx="4389">
                  <c:v>4.88</c:v>
                </c:pt>
                <c:pt idx="4390">
                  <c:v>4.87</c:v>
                </c:pt>
                <c:pt idx="4391">
                  <c:v>4.83</c:v>
                </c:pt>
                <c:pt idx="4392">
                  <c:v>4.41</c:v>
                </c:pt>
                <c:pt idx="4393">
                  <c:v>4.46</c:v>
                </c:pt>
                <c:pt idx="4394">
                  <c:v>4.3499999999999996</c:v>
                </c:pt>
                <c:pt idx="4395">
                  <c:v>4.38</c:v>
                </c:pt>
                <c:pt idx="4396">
                  <c:v>4.34</c:v>
                </c:pt>
                <c:pt idx="4397">
                  <c:v>4.4400000000000004</c:v>
                </c:pt>
                <c:pt idx="4398">
                  <c:v>4.29</c:v>
                </c:pt>
                <c:pt idx="4399">
                  <c:v>4.24</c:v>
                </c:pt>
                <c:pt idx="4400">
                  <c:v>4.09</c:v>
                </c:pt>
                <c:pt idx="4401">
                  <c:v>4.26</c:v>
                </c:pt>
                <c:pt idx="4402">
                  <c:v>4.21</c:v>
                </c:pt>
                <c:pt idx="4403">
                  <c:v>4.34</c:v>
                </c:pt>
                <c:pt idx="4404">
                  <c:v>4.26</c:v>
                </c:pt>
                <c:pt idx="4405">
                  <c:v>4.08</c:v>
                </c:pt>
                <c:pt idx="4406">
                  <c:v>4.1900000000000004</c:v>
                </c:pt>
                <c:pt idx="4407">
                  <c:v>4.17</c:v>
                </c:pt>
                <c:pt idx="4408">
                  <c:v>3.96</c:v>
                </c:pt>
                <c:pt idx="4409">
                  <c:v>3.85</c:v>
                </c:pt>
                <c:pt idx="4410">
                  <c:v>4.01</c:v>
                </c:pt>
                <c:pt idx="4411">
                  <c:v>4.1100000000000003</c:v>
                </c:pt>
                <c:pt idx="4412">
                  <c:v>4.1100000000000003</c:v>
                </c:pt>
                <c:pt idx="4413">
                  <c:v>4.03</c:v>
                </c:pt>
                <c:pt idx="4414">
                  <c:v>4.01</c:v>
                </c:pt>
                <c:pt idx="4415">
                  <c:v>3.94</c:v>
                </c:pt>
                <c:pt idx="4416">
                  <c:v>4.0599999999999996</c:v>
                </c:pt>
                <c:pt idx="4417">
                  <c:v>4.0999999999999996</c:v>
                </c:pt>
                <c:pt idx="4418">
                  <c:v>4.01</c:v>
                </c:pt>
                <c:pt idx="4419">
                  <c:v>4.1500000000000004</c:v>
                </c:pt>
                <c:pt idx="4420">
                  <c:v>4.43</c:v>
                </c:pt>
                <c:pt idx="4421">
                  <c:v>4.63</c:v>
                </c:pt>
                <c:pt idx="4422">
                  <c:v>4.43</c:v>
                </c:pt>
                <c:pt idx="4423">
                  <c:v>4.16</c:v>
                </c:pt>
                <c:pt idx="4424">
                  <c:v>4.33</c:v>
                </c:pt>
                <c:pt idx="4425">
                  <c:v>4.3499999999999996</c:v>
                </c:pt>
                <c:pt idx="4426">
                  <c:v>4.5199999999999996</c:v>
                </c:pt>
                <c:pt idx="4427">
                  <c:v>4.6399999999999997</c:v>
                </c:pt>
                <c:pt idx="4428">
                  <c:v>4.75</c:v>
                </c:pt>
                <c:pt idx="4429">
                  <c:v>4.63</c:v>
                </c:pt>
                <c:pt idx="4430">
                  <c:v>4.8099999999999996</c:v>
                </c:pt>
                <c:pt idx="4431">
                  <c:v>4.72</c:v>
                </c:pt>
                <c:pt idx="4432">
                  <c:v>4.6100000000000003</c:v>
                </c:pt>
                <c:pt idx="4433">
                  <c:v>5.03</c:v>
                </c:pt>
                <c:pt idx="4434">
                  <c:v>4.87</c:v>
                </c:pt>
                <c:pt idx="4435">
                  <c:v>4.9800000000000004</c:v>
                </c:pt>
                <c:pt idx="4436">
                  <c:v>5.1100000000000003</c:v>
                </c:pt>
                <c:pt idx="4437">
                  <c:v>5.25</c:v>
                </c:pt>
                <c:pt idx="4438">
                  <c:v>5.39</c:v>
                </c:pt>
                <c:pt idx="4439">
                  <c:v>6.68</c:v>
                </c:pt>
                <c:pt idx="4440">
                  <c:v>7.65</c:v>
                </c:pt>
                <c:pt idx="4441">
                  <c:v>7.71</c:v>
                </c:pt>
                <c:pt idx="4442">
                  <c:v>7.82</c:v>
                </c:pt>
                <c:pt idx="4443">
                  <c:v>7.65</c:v>
                </c:pt>
                <c:pt idx="4444">
                  <c:v>7.7</c:v>
                </c:pt>
                <c:pt idx="4445">
                  <c:v>7.35</c:v>
                </c:pt>
                <c:pt idx="4446">
                  <c:v>6.23</c:v>
                </c:pt>
                <c:pt idx="4447">
                  <c:v>6.09</c:v>
                </c:pt>
                <c:pt idx="4448">
                  <c:v>6.91</c:v>
                </c:pt>
                <c:pt idx="4449">
                  <c:v>7.09</c:v>
                </c:pt>
                <c:pt idx="4450">
                  <c:v>8.68</c:v>
                </c:pt>
                <c:pt idx="4451">
                  <c:v>9.1999999999999993</c:v>
                </c:pt>
                <c:pt idx="4452">
                  <c:v>9.4700000000000006</c:v>
                </c:pt>
                <c:pt idx="4453">
                  <c:v>8.75</c:v>
                </c:pt>
                <c:pt idx="4454">
                  <c:v>10.56</c:v>
                </c:pt>
                <c:pt idx="4455">
                  <c:v>10.039999999999999</c:v>
                </c:pt>
                <c:pt idx="4456">
                  <c:v>9.14</c:v>
                </c:pt>
                <c:pt idx="4457">
                  <c:v>10.02</c:v>
                </c:pt>
                <c:pt idx="4458">
                  <c:v>10.09</c:v>
                </c:pt>
                <c:pt idx="4459">
                  <c:v>10.35</c:v>
                </c:pt>
                <c:pt idx="4460">
                  <c:v>10.199999999999999</c:v>
                </c:pt>
                <c:pt idx="4461">
                  <c:v>9.77</c:v>
                </c:pt>
                <c:pt idx="4462">
                  <c:v>9.39</c:v>
                </c:pt>
                <c:pt idx="4463">
                  <c:v>9.4600000000000009</c:v>
                </c:pt>
                <c:pt idx="4464">
                  <c:v>9.1300000000000008</c:v>
                </c:pt>
                <c:pt idx="4465">
                  <c:v>9.36</c:v>
                </c:pt>
                <c:pt idx="4466">
                  <c:v>13.49</c:v>
                </c:pt>
                <c:pt idx="4467">
                  <c:v>12.02</c:v>
                </c:pt>
                <c:pt idx="4468">
                  <c:v>11.8</c:v>
                </c:pt>
                <c:pt idx="4469">
                  <c:v>11.88</c:v>
                </c:pt>
                <c:pt idx="4470">
                  <c:v>12.25</c:v>
                </c:pt>
                <c:pt idx="4471">
                  <c:v>13.83</c:v>
                </c:pt>
                <c:pt idx="4472">
                  <c:v>13.31</c:v>
                </c:pt>
                <c:pt idx="4473">
                  <c:v>13.91</c:v>
                </c:pt>
                <c:pt idx="4474">
                  <c:v>13.86</c:v>
                </c:pt>
                <c:pt idx="4475">
                  <c:v>14.1</c:v>
                </c:pt>
                <c:pt idx="4476">
                  <c:v>14.91</c:v>
                </c:pt>
                <c:pt idx="4477">
                  <c:v>15</c:v>
                </c:pt>
                <c:pt idx="4478">
                  <c:v>13.45</c:v>
                </c:pt>
                <c:pt idx="4479">
                  <c:v>12.69</c:v>
                </c:pt>
                <c:pt idx="4480">
                  <c:v>11.82</c:v>
                </c:pt>
                <c:pt idx="4481">
                  <c:v>11.73</c:v>
                </c:pt>
                <c:pt idx="4482">
                  <c:v>10.47</c:v>
                </c:pt>
                <c:pt idx="4483">
                  <c:v>10.75</c:v>
                </c:pt>
                <c:pt idx="4484">
                  <c:v>11.57</c:v>
                </c:pt>
                <c:pt idx="4485">
                  <c:v>10.91</c:v>
                </c:pt>
                <c:pt idx="4486">
                  <c:v>11.45</c:v>
                </c:pt>
                <c:pt idx="4487">
                  <c:v>11.86</c:v>
                </c:pt>
                <c:pt idx="4488">
                  <c:v>11.49</c:v>
                </c:pt>
                <c:pt idx="4489">
                  <c:v>11.1</c:v>
                </c:pt>
                <c:pt idx="4490">
                  <c:v>11.75</c:v>
                </c:pt>
                <c:pt idx="4491">
                  <c:v>11.13</c:v>
                </c:pt>
                <c:pt idx="4492">
                  <c:v>11.01</c:v>
                </c:pt>
                <c:pt idx="4493">
                  <c:v>12.06</c:v>
                </c:pt>
                <c:pt idx="4494">
                  <c:v>11.63</c:v>
                </c:pt>
                <c:pt idx="4495">
                  <c:v>11.57</c:v>
                </c:pt>
                <c:pt idx="4496">
                  <c:v>12.46</c:v>
                </c:pt>
                <c:pt idx="4497">
                  <c:v>12.71</c:v>
                </c:pt>
                <c:pt idx="4498">
                  <c:v>13.9</c:v>
                </c:pt>
                <c:pt idx="4499">
                  <c:v>13.67</c:v>
                </c:pt>
                <c:pt idx="4500">
                  <c:v>14.75</c:v>
                </c:pt>
                <c:pt idx="4501">
                  <c:v>16.079999999999998</c:v>
                </c:pt>
                <c:pt idx="4502">
                  <c:v>16.559999999999999</c:v>
                </c:pt>
                <c:pt idx="4503">
                  <c:v>15.8</c:v>
                </c:pt>
                <c:pt idx="4504">
                  <c:v>16.579999999999998</c:v>
                </c:pt>
                <c:pt idx="4505">
                  <c:v>16.12</c:v>
                </c:pt>
                <c:pt idx="4506">
                  <c:v>16.899999999999999</c:v>
                </c:pt>
                <c:pt idx="4507">
                  <c:v>16.350000000000001</c:v>
                </c:pt>
                <c:pt idx="4508">
                  <c:v>16.940000000000001</c:v>
                </c:pt>
                <c:pt idx="4509">
                  <c:v>13.66</c:v>
                </c:pt>
                <c:pt idx="4510">
                  <c:v>14.12</c:v>
                </c:pt>
                <c:pt idx="4511">
                  <c:v>13.31</c:v>
                </c:pt>
                <c:pt idx="4512">
                  <c:v>12.72</c:v>
                </c:pt>
                <c:pt idx="4513">
                  <c:v>13.85</c:v>
                </c:pt>
                <c:pt idx="4514">
                  <c:v>13.85</c:v>
                </c:pt>
                <c:pt idx="4515">
                  <c:v>14.83</c:v>
                </c:pt>
                <c:pt idx="4516">
                  <c:v>15.63</c:v>
                </c:pt>
                <c:pt idx="4517">
                  <c:v>15.53</c:v>
                </c:pt>
                <c:pt idx="4518">
                  <c:v>19.46</c:v>
                </c:pt>
                <c:pt idx="4519">
                  <c:v>20.57</c:v>
                </c:pt>
                <c:pt idx="4520">
                  <c:v>20.149999999999999</c:v>
                </c:pt>
                <c:pt idx="4521">
                  <c:v>20.99</c:v>
                </c:pt>
                <c:pt idx="4522">
                  <c:v>19.38</c:v>
                </c:pt>
                <c:pt idx="4523">
                  <c:v>19.260000000000002</c:v>
                </c:pt>
                <c:pt idx="4524">
                  <c:v>18.84</c:v>
                </c:pt>
                <c:pt idx="4525">
                  <c:v>17.25</c:v>
                </c:pt>
                <c:pt idx="4526">
                  <c:v>17.37</c:v>
                </c:pt>
                <c:pt idx="4527">
                  <c:v>18.36</c:v>
                </c:pt>
                <c:pt idx="4528">
                  <c:v>18.079999999999998</c:v>
                </c:pt>
                <c:pt idx="4529">
                  <c:v>17.690000000000001</c:v>
                </c:pt>
                <c:pt idx="4530">
                  <c:v>19.940000000000001</c:v>
                </c:pt>
                <c:pt idx="4531">
                  <c:v>19.95</c:v>
                </c:pt>
                <c:pt idx="4532">
                  <c:v>31.4</c:v>
                </c:pt>
                <c:pt idx="4533">
                  <c:v>39.909999999999997</c:v>
                </c:pt>
                <c:pt idx="4534">
                  <c:v>35.5</c:v>
                </c:pt>
                <c:pt idx="4535">
                  <c:v>39.36</c:v>
                </c:pt>
                <c:pt idx="4536">
                  <c:v>39.119999999999997</c:v>
                </c:pt>
                <c:pt idx="4537">
                  <c:v>43.03</c:v>
                </c:pt>
                <c:pt idx="4538">
                  <c:v>65.010000000000005</c:v>
                </c:pt>
                <c:pt idx="4539">
                  <c:v>76.790000000000006</c:v>
                </c:pt>
                <c:pt idx="4540">
                  <c:v>147.97999999999999</c:v>
                </c:pt>
                <c:pt idx="4541">
                  <c:v>347.51</c:v>
                </c:pt>
                <c:pt idx="4542">
                  <c:v>193.6</c:v>
                </c:pt>
                <c:pt idx="4543">
                  <c:v>325</c:v>
                </c:pt>
                <c:pt idx="4544">
                  <c:v>225</c:v>
                </c:pt>
                <c:pt idx="4545">
                  <c:v>90</c:v>
                </c:pt>
                <c:pt idx="4546">
                  <c:v>92.41</c:v>
                </c:pt>
                <c:pt idx="4547">
                  <c:v>53.5</c:v>
                </c:pt>
                <c:pt idx="4548">
                  <c:v>63.77</c:v>
                </c:pt>
                <c:pt idx="4549">
                  <c:v>60</c:v>
                </c:pt>
                <c:pt idx="4550">
                  <c:v>50.31</c:v>
                </c:pt>
                <c:pt idx="4551">
                  <c:v>51.2</c:v>
                </c:pt>
                <c:pt idx="4552">
                  <c:v>51.1</c:v>
                </c:pt>
                <c:pt idx="4553">
                  <c:v>52.4</c:v>
                </c:pt>
                <c:pt idx="4554">
                  <c:v>49.51</c:v>
                </c:pt>
                <c:pt idx="4555">
                  <c:v>45.94</c:v>
                </c:pt>
                <c:pt idx="4556">
                  <c:v>40.69</c:v>
                </c:pt>
                <c:pt idx="4557">
                  <c:v>40.590000000000003</c:v>
                </c:pt>
                <c:pt idx="4558">
                  <c:v>46</c:v>
                </c:pt>
                <c:pt idx="4559">
                  <c:v>44.97</c:v>
                </c:pt>
                <c:pt idx="4560">
                  <c:v>91.71</c:v>
                </c:pt>
                <c:pt idx="4561">
                  <c:v>108.73</c:v>
                </c:pt>
                <c:pt idx="4562">
                  <c:v>101.74</c:v>
                </c:pt>
                <c:pt idx="4563">
                  <c:v>120.4</c:v>
                </c:pt>
                <c:pt idx="4564">
                  <c:v>118.18</c:v>
                </c:pt>
                <c:pt idx="4565">
                  <c:v>124.18</c:v>
                </c:pt>
                <c:pt idx="4566">
                  <c:v>132.35</c:v>
                </c:pt>
                <c:pt idx="4567">
                  <c:v>137.74</c:v>
                </c:pt>
                <c:pt idx="4568">
                  <c:v>194.5</c:v>
                </c:pt>
                <c:pt idx="4569">
                  <c:v>246.9</c:v>
                </c:pt>
                <c:pt idx="4570">
                  <c:v>265</c:v>
                </c:pt>
                <c:pt idx="4571">
                  <c:v>260</c:v>
                </c:pt>
                <c:pt idx="4572">
                  <c:v>264.5</c:v>
                </c:pt>
                <c:pt idx="4573">
                  <c:v>220.14</c:v>
                </c:pt>
                <c:pt idx="4574">
                  <c:v>208.17</c:v>
                </c:pt>
                <c:pt idx="4575">
                  <c:v>209.81</c:v>
                </c:pt>
                <c:pt idx="4576">
                  <c:v>201.75</c:v>
                </c:pt>
                <c:pt idx="4577">
                  <c:v>200.27</c:v>
                </c:pt>
                <c:pt idx="4578">
                  <c:v>194.49</c:v>
                </c:pt>
                <c:pt idx="4579">
                  <c:v>181.75</c:v>
                </c:pt>
                <c:pt idx="4580">
                  <c:v>120.34</c:v>
                </c:pt>
                <c:pt idx="4581">
                  <c:v>183.75</c:v>
                </c:pt>
                <c:pt idx="4582">
                  <c:v>181</c:v>
                </c:pt>
                <c:pt idx="4583">
                  <c:v>181.3</c:v>
                </c:pt>
                <c:pt idx="4584">
                  <c:v>194.46</c:v>
                </c:pt>
                <c:pt idx="4585">
                  <c:v>189.82</c:v>
                </c:pt>
                <c:pt idx="4586">
                  <c:v>191.45</c:v>
                </c:pt>
                <c:pt idx="4587">
                  <c:v>186.95</c:v>
                </c:pt>
                <c:pt idx="4588">
                  <c:v>184.5</c:v>
                </c:pt>
                <c:pt idx="4589">
                  <c:v>177.97</c:v>
                </c:pt>
                <c:pt idx="4590">
                  <c:v>170.26</c:v>
                </c:pt>
                <c:pt idx="4591">
                  <c:v>158.36000000000001</c:v>
                </c:pt>
                <c:pt idx="4592">
                  <c:v>141.09</c:v>
                </c:pt>
                <c:pt idx="4593">
                  <c:v>140.99</c:v>
                </c:pt>
                <c:pt idx="4594">
                  <c:v>166.53</c:v>
                </c:pt>
                <c:pt idx="4595">
                  <c:v>156.44</c:v>
                </c:pt>
                <c:pt idx="4596">
                  <c:v>154.69</c:v>
                </c:pt>
                <c:pt idx="4597">
                  <c:v>164.37</c:v>
                </c:pt>
                <c:pt idx="4598">
                  <c:v>158.53</c:v>
                </c:pt>
                <c:pt idx="4599">
                  <c:v>158.51</c:v>
                </c:pt>
                <c:pt idx="4600">
                  <c:v>151.16999999999999</c:v>
                </c:pt>
                <c:pt idx="4601">
                  <c:v>151.18</c:v>
                </c:pt>
                <c:pt idx="4602">
                  <c:v>168.93</c:v>
                </c:pt>
                <c:pt idx="4603">
                  <c:v>177.77</c:v>
                </c:pt>
                <c:pt idx="4604">
                  <c:v>178.58</c:v>
                </c:pt>
                <c:pt idx="4605">
                  <c:v>176.19</c:v>
                </c:pt>
                <c:pt idx="4606">
                  <c:v>173.59</c:v>
                </c:pt>
                <c:pt idx="4607">
                  <c:v>162.19999999999999</c:v>
                </c:pt>
                <c:pt idx="4608">
                  <c:v>160.72999999999999</c:v>
                </c:pt>
                <c:pt idx="4609">
                  <c:v>159.47999999999999</c:v>
                </c:pt>
                <c:pt idx="4610">
                  <c:v>161.01</c:v>
                </c:pt>
                <c:pt idx="4611">
                  <c:v>161.11000000000001</c:v>
                </c:pt>
                <c:pt idx="4612">
                  <c:v>143.22</c:v>
                </c:pt>
                <c:pt idx="4613">
                  <c:v>146.91999999999999</c:v>
                </c:pt>
                <c:pt idx="4614">
                  <c:v>144.79</c:v>
                </c:pt>
                <c:pt idx="4615">
                  <c:v>164.5</c:v>
                </c:pt>
                <c:pt idx="4616">
                  <c:v>159.91999999999999</c:v>
                </c:pt>
                <c:pt idx="4617">
                  <c:v>180.6</c:v>
                </c:pt>
                <c:pt idx="4618">
                  <c:v>180.67</c:v>
                </c:pt>
                <c:pt idx="4619">
                  <c:v>168.83</c:v>
                </c:pt>
                <c:pt idx="4620">
                  <c:v>170.49</c:v>
                </c:pt>
                <c:pt idx="4621">
                  <c:v>176.79</c:v>
                </c:pt>
                <c:pt idx="4622">
                  <c:v>180.01</c:v>
                </c:pt>
                <c:pt idx="4623">
                  <c:v>209.43</c:v>
                </c:pt>
                <c:pt idx="4624">
                  <c:v>242.56</c:v>
                </c:pt>
                <c:pt idx="4625">
                  <c:v>254.13</c:v>
                </c:pt>
                <c:pt idx="4626">
                  <c:v>222</c:v>
                </c:pt>
                <c:pt idx="4627">
                  <c:v>249.02</c:v>
                </c:pt>
                <c:pt idx="4628">
                  <c:v>282.24</c:v>
                </c:pt>
                <c:pt idx="4629">
                  <c:v>258.18</c:v>
                </c:pt>
                <c:pt idx="4630">
                  <c:v>248.36</c:v>
                </c:pt>
                <c:pt idx="4631">
                  <c:v>280.01</c:v>
                </c:pt>
                <c:pt idx="4632">
                  <c:v>300</c:v>
                </c:pt>
                <c:pt idx="4633">
                  <c:v>302.56</c:v>
                </c:pt>
                <c:pt idx="4634">
                  <c:v>220.39</c:v>
                </c:pt>
                <c:pt idx="4635">
                  <c:v>233.34</c:v>
                </c:pt>
                <c:pt idx="4636">
                  <c:v>229.44</c:v>
                </c:pt>
                <c:pt idx="4637">
                  <c:v>222.5</c:v>
                </c:pt>
                <c:pt idx="4638">
                  <c:v>222.97</c:v>
                </c:pt>
                <c:pt idx="4639">
                  <c:v>223.59</c:v>
                </c:pt>
                <c:pt idx="4640">
                  <c:v>213.82</c:v>
                </c:pt>
                <c:pt idx="4641">
                  <c:v>200.37</c:v>
                </c:pt>
                <c:pt idx="4642">
                  <c:v>220.4</c:v>
                </c:pt>
                <c:pt idx="4643">
                  <c:v>219.34</c:v>
                </c:pt>
                <c:pt idx="4644">
                  <c:v>212.31</c:v>
                </c:pt>
                <c:pt idx="4645">
                  <c:v>209.51</c:v>
                </c:pt>
                <c:pt idx="4646">
                  <c:v>213.25</c:v>
                </c:pt>
                <c:pt idx="4647">
                  <c:v>210.88</c:v>
                </c:pt>
                <c:pt idx="4648">
                  <c:v>214.14</c:v>
                </c:pt>
                <c:pt idx="4649">
                  <c:v>204.36</c:v>
                </c:pt>
                <c:pt idx="4650">
                  <c:v>202.83</c:v>
                </c:pt>
                <c:pt idx="4651">
                  <c:v>199.56</c:v>
                </c:pt>
                <c:pt idx="4652">
                  <c:v>190.66</c:v>
                </c:pt>
                <c:pt idx="4653">
                  <c:v>191.38</c:v>
                </c:pt>
                <c:pt idx="4654">
                  <c:v>191.23</c:v>
                </c:pt>
                <c:pt idx="4655">
                  <c:v>189.25</c:v>
                </c:pt>
                <c:pt idx="4656">
                  <c:v>180.06</c:v>
                </c:pt>
                <c:pt idx="4657">
                  <c:v>167.62</c:v>
                </c:pt>
                <c:pt idx="4658">
                  <c:v>166.82</c:v>
                </c:pt>
                <c:pt idx="4659">
                  <c:v>169.04</c:v>
                </c:pt>
                <c:pt idx="4660">
                  <c:v>173.49</c:v>
                </c:pt>
                <c:pt idx="4661">
                  <c:v>191.18</c:v>
                </c:pt>
                <c:pt idx="4662">
                  <c:v>185.81</c:v>
                </c:pt>
                <c:pt idx="4663">
                  <c:v>178.85</c:v>
                </c:pt>
                <c:pt idx="4664">
                  <c:v>180.36</c:v>
                </c:pt>
                <c:pt idx="4665">
                  <c:v>183.94</c:v>
                </c:pt>
                <c:pt idx="4666">
                  <c:v>178.54</c:v>
                </c:pt>
                <c:pt idx="4667">
                  <c:v>169.12</c:v>
                </c:pt>
                <c:pt idx="4668">
                  <c:v>164.86</c:v>
                </c:pt>
                <c:pt idx="4669">
                  <c:v>161.12</c:v>
                </c:pt>
                <c:pt idx="4670">
                  <c:v>157.65</c:v>
                </c:pt>
                <c:pt idx="4671">
                  <c:v>152.75</c:v>
                </c:pt>
                <c:pt idx="4672">
                  <c:v>146.80000000000001</c:v>
                </c:pt>
                <c:pt idx="4673">
                  <c:v>153.44</c:v>
                </c:pt>
                <c:pt idx="4674">
                  <c:v>151.77000000000001</c:v>
                </c:pt>
                <c:pt idx="4675">
                  <c:v>161.13</c:v>
                </c:pt>
                <c:pt idx="4676">
                  <c:v>159.05000000000001</c:v>
                </c:pt>
                <c:pt idx="4677">
                  <c:v>158.78</c:v>
                </c:pt>
                <c:pt idx="4678">
                  <c:v>162.35</c:v>
                </c:pt>
                <c:pt idx="4679">
                  <c:v>162.52000000000001</c:v>
                </c:pt>
                <c:pt idx="4680">
                  <c:v>163.93</c:v>
                </c:pt>
                <c:pt idx="4681">
                  <c:v>163.55000000000001</c:v>
                </c:pt>
                <c:pt idx="4682">
                  <c:v>157.05000000000001</c:v>
                </c:pt>
                <c:pt idx="4683">
                  <c:v>152.9</c:v>
                </c:pt>
                <c:pt idx="4684">
                  <c:v>159.30000000000001</c:v>
                </c:pt>
                <c:pt idx="4685">
                  <c:v>164.89</c:v>
                </c:pt>
                <c:pt idx="4686">
                  <c:v>210.29</c:v>
                </c:pt>
                <c:pt idx="4687">
                  <c:v>199.65</c:v>
                </c:pt>
                <c:pt idx="4688">
                  <c:v>205.22</c:v>
                </c:pt>
                <c:pt idx="4689">
                  <c:v>204.95</c:v>
                </c:pt>
                <c:pt idx="4690">
                  <c:v>209.2</c:v>
                </c:pt>
                <c:pt idx="4691">
                  <c:v>218.24</c:v>
                </c:pt>
                <c:pt idx="4692">
                  <c:v>212.97</c:v>
                </c:pt>
                <c:pt idx="4693">
                  <c:v>213.52</c:v>
                </c:pt>
                <c:pt idx="4694">
                  <c:v>202.75</c:v>
                </c:pt>
                <c:pt idx="4695">
                  <c:v>199</c:v>
                </c:pt>
                <c:pt idx="4696">
                  <c:v>198.8</c:v>
                </c:pt>
                <c:pt idx="4697">
                  <c:v>199.18</c:v>
                </c:pt>
                <c:pt idx="4698">
                  <c:v>190.41</c:v>
                </c:pt>
                <c:pt idx="4699">
                  <c:v>203.4</c:v>
                </c:pt>
                <c:pt idx="4700">
                  <c:v>199.24</c:v>
                </c:pt>
                <c:pt idx="4701">
                  <c:v>204.52</c:v>
                </c:pt>
                <c:pt idx="4702">
                  <c:v>206.37</c:v>
                </c:pt>
                <c:pt idx="4703">
                  <c:v>204.97</c:v>
                </c:pt>
                <c:pt idx="4704">
                  <c:v>192.2</c:v>
                </c:pt>
                <c:pt idx="4705">
                  <c:v>189.95</c:v>
                </c:pt>
                <c:pt idx="4706">
                  <c:v>190.14</c:v>
                </c:pt>
                <c:pt idx="4707">
                  <c:v>191.24</c:v>
                </c:pt>
                <c:pt idx="4708">
                  <c:v>185.16</c:v>
                </c:pt>
                <c:pt idx="4709">
                  <c:v>189.48</c:v>
                </c:pt>
                <c:pt idx="4710">
                  <c:v>178.6</c:v>
                </c:pt>
                <c:pt idx="4711">
                  <c:v>175.92</c:v>
                </c:pt>
                <c:pt idx="4712">
                  <c:v>175.47</c:v>
                </c:pt>
                <c:pt idx="4713">
                  <c:v>176.91</c:v>
                </c:pt>
                <c:pt idx="4714">
                  <c:v>171.36</c:v>
                </c:pt>
                <c:pt idx="4715">
                  <c:v>172.18</c:v>
                </c:pt>
                <c:pt idx="4716">
                  <c:v>171.07</c:v>
                </c:pt>
                <c:pt idx="4717">
                  <c:v>172.12</c:v>
                </c:pt>
                <c:pt idx="4718">
                  <c:v>172.68</c:v>
                </c:pt>
                <c:pt idx="4719">
                  <c:v>178.1</c:v>
                </c:pt>
                <c:pt idx="4720">
                  <c:v>175.82</c:v>
                </c:pt>
                <c:pt idx="4721">
                  <c:v>184.06</c:v>
                </c:pt>
                <c:pt idx="4722">
                  <c:v>183.83</c:v>
                </c:pt>
                <c:pt idx="4723">
                  <c:v>183.28</c:v>
                </c:pt>
                <c:pt idx="4724">
                  <c:v>186.02</c:v>
                </c:pt>
                <c:pt idx="4725">
                  <c:v>186.79</c:v>
                </c:pt>
                <c:pt idx="4726">
                  <c:v>184.52</c:v>
                </c:pt>
                <c:pt idx="4727">
                  <c:v>181.71</c:v>
                </c:pt>
                <c:pt idx="4728">
                  <c:v>169.8</c:v>
                </c:pt>
                <c:pt idx="4729">
                  <c:v>173.97</c:v>
                </c:pt>
                <c:pt idx="4730">
                  <c:v>177.84</c:v>
                </c:pt>
                <c:pt idx="4731">
                  <c:v>173.51</c:v>
                </c:pt>
                <c:pt idx="4732">
                  <c:v>182.85</c:v>
                </c:pt>
                <c:pt idx="4733">
                  <c:v>183.51</c:v>
                </c:pt>
                <c:pt idx="4734">
                  <c:v>200.09</c:v>
                </c:pt>
                <c:pt idx="4735">
                  <c:v>206.99</c:v>
                </c:pt>
                <c:pt idx="4736">
                  <c:v>218.33</c:v>
                </c:pt>
                <c:pt idx="4737">
                  <c:v>217.84</c:v>
                </c:pt>
                <c:pt idx="4738">
                  <c:v>213.25</c:v>
                </c:pt>
                <c:pt idx="4739">
                  <c:v>218.64</c:v>
                </c:pt>
                <c:pt idx="4740">
                  <c:v>206.6</c:v>
                </c:pt>
                <c:pt idx="4741">
                  <c:v>199.19</c:v>
                </c:pt>
                <c:pt idx="4742">
                  <c:v>204.32</c:v>
                </c:pt>
                <c:pt idx="4743">
                  <c:v>202.1</c:v>
                </c:pt>
                <c:pt idx="4744">
                  <c:v>209.14</c:v>
                </c:pt>
                <c:pt idx="4745">
                  <c:v>207.18</c:v>
                </c:pt>
                <c:pt idx="4746">
                  <c:v>210</c:v>
                </c:pt>
                <c:pt idx="4747">
                  <c:v>210.12</c:v>
                </c:pt>
                <c:pt idx="4748">
                  <c:v>228.8</c:v>
                </c:pt>
                <c:pt idx="4749">
                  <c:v>247.55</c:v>
                </c:pt>
                <c:pt idx="4750">
                  <c:v>213.9</c:v>
                </c:pt>
                <c:pt idx="4751">
                  <c:v>211.78</c:v>
                </c:pt>
                <c:pt idx="4752">
                  <c:v>199.72</c:v>
                </c:pt>
                <c:pt idx="4753">
                  <c:v>202.01</c:v>
                </c:pt>
                <c:pt idx="4754">
                  <c:v>196.21</c:v>
                </c:pt>
                <c:pt idx="4755">
                  <c:v>179.84</c:v>
                </c:pt>
                <c:pt idx="4756">
                  <c:v>181.56</c:v>
                </c:pt>
                <c:pt idx="4757">
                  <c:v>172.39</c:v>
                </c:pt>
                <c:pt idx="4758">
                  <c:v>167.12</c:v>
                </c:pt>
                <c:pt idx="4759">
                  <c:v>177.81</c:v>
                </c:pt>
                <c:pt idx="4760">
                  <c:v>173.65</c:v>
                </c:pt>
                <c:pt idx="4761">
                  <c:v>155.76</c:v>
                </c:pt>
                <c:pt idx="4762">
                  <c:v>159.01</c:v>
                </c:pt>
                <c:pt idx="4763">
                  <c:v>136.88</c:v>
                </c:pt>
                <c:pt idx="4764">
                  <c:v>147.69</c:v>
                </c:pt>
                <c:pt idx="4765">
                  <c:v>148.59</c:v>
                </c:pt>
                <c:pt idx="4766">
                  <c:v>144.59</c:v>
                </c:pt>
                <c:pt idx="4767">
                  <c:v>155.63999999999999</c:v>
                </c:pt>
                <c:pt idx="4768">
                  <c:v>157.13999999999999</c:v>
                </c:pt>
                <c:pt idx="4769">
                  <c:v>158.12</c:v>
                </c:pt>
                <c:pt idx="4770">
                  <c:v>154</c:v>
                </c:pt>
                <c:pt idx="4771">
                  <c:v>152.13999999999999</c:v>
                </c:pt>
                <c:pt idx="4772">
                  <c:v>148.31</c:v>
                </c:pt>
                <c:pt idx="4773">
                  <c:v>146.46</c:v>
                </c:pt>
                <c:pt idx="4774">
                  <c:v>153.93</c:v>
                </c:pt>
                <c:pt idx="4775">
                  <c:v>155.33000000000001</c:v>
                </c:pt>
                <c:pt idx="4776">
                  <c:v>148.38999999999999</c:v>
                </c:pt>
                <c:pt idx="4777">
                  <c:v>152.84</c:v>
                </c:pt>
                <c:pt idx="4778">
                  <c:v>148.91</c:v>
                </c:pt>
                <c:pt idx="4779">
                  <c:v>129.37</c:v>
                </c:pt>
                <c:pt idx="4780">
                  <c:v>131.03</c:v>
                </c:pt>
                <c:pt idx="4781">
                  <c:v>140.62</c:v>
                </c:pt>
                <c:pt idx="4782">
                  <c:v>131.15</c:v>
                </c:pt>
                <c:pt idx="4783">
                  <c:v>130.30000000000001</c:v>
                </c:pt>
                <c:pt idx="4784">
                  <c:v>128.06</c:v>
                </c:pt>
                <c:pt idx="4785">
                  <c:v>122.48</c:v>
                </c:pt>
                <c:pt idx="4786">
                  <c:v>116.65</c:v>
                </c:pt>
                <c:pt idx="4787">
                  <c:v>108.91</c:v>
                </c:pt>
                <c:pt idx="4788">
                  <c:v>106.57</c:v>
                </c:pt>
                <c:pt idx="4789">
                  <c:v>102.67</c:v>
                </c:pt>
                <c:pt idx="4790">
                  <c:v>106.36</c:v>
                </c:pt>
                <c:pt idx="4791">
                  <c:v>100.15</c:v>
                </c:pt>
                <c:pt idx="4792">
                  <c:v>99.79</c:v>
                </c:pt>
                <c:pt idx="4793">
                  <c:v>103.26</c:v>
                </c:pt>
                <c:pt idx="4794">
                  <c:v>93.52</c:v>
                </c:pt>
                <c:pt idx="4795">
                  <c:v>97.91</c:v>
                </c:pt>
                <c:pt idx="4796">
                  <c:v>108.93</c:v>
                </c:pt>
                <c:pt idx="4797">
                  <c:v>112.6</c:v>
                </c:pt>
                <c:pt idx="4798">
                  <c:v>100.04</c:v>
                </c:pt>
                <c:pt idx="4799">
                  <c:v>99.23</c:v>
                </c:pt>
                <c:pt idx="4800">
                  <c:v>102.34</c:v>
                </c:pt>
                <c:pt idx="4801">
                  <c:v>102.34</c:v>
                </c:pt>
                <c:pt idx="4802">
                  <c:v>115.6</c:v>
                </c:pt>
                <c:pt idx="4803">
                  <c:v>124.29</c:v>
                </c:pt>
                <c:pt idx="4804">
                  <c:v>122.47</c:v>
                </c:pt>
                <c:pt idx="4805">
                  <c:v>124.25</c:v>
                </c:pt>
                <c:pt idx="4806">
                  <c:v>117.09</c:v>
                </c:pt>
                <c:pt idx="4807">
                  <c:v>126.16</c:v>
                </c:pt>
                <c:pt idx="4808">
                  <c:v>128.33000000000001</c:v>
                </c:pt>
                <c:pt idx="4809">
                  <c:v>123.41</c:v>
                </c:pt>
                <c:pt idx="4810">
                  <c:v>121.53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0-4298-81A2-4987C6CAA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090688"/>
        <c:axId val="411091104"/>
      </c:lineChart>
      <c:dateAx>
        <c:axId val="411090688"/>
        <c:scaling>
          <c:orientation val="minMax"/>
          <c:max val="44602"/>
          <c:min val="44197"/>
        </c:scaling>
        <c:delete val="0"/>
        <c:axPos val="b"/>
        <c:numFmt formatCode="mm/d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1104"/>
        <c:crosses val="autoZero"/>
        <c:auto val="1"/>
        <c:lblOffset val="100"/>
        <c:baseTimeUnit val="days"/>
        <c:majorUnit val="1"/>
        <c:majorTimeUnit val="months"/>
      </c:dateAx>
      <c:valAx>
        <c:axId val="41109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904875</xdr:colOff>
      <xdr:row>6</xdr:row>
      <xdr:rowOff>0</xdr:rowOff>
    </xdr:from>
    <xdr:to>
      <xdr:col>11</xdr:col>
      <xdr:colOff>342900</xdr:colOff>
      <xdr:row>20</xdr:row>
      <xdr:rowOff>76200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F7792AF0-E483-4E8A-A6F8-867BFDDB9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95250</xdr:colOff>
      <xdr:row>21</xdr:row>
      <xdr:rowOff>0</xdr:rowOff>
    </xdr:from>
    <xdr:to>
      <xdr:col>11</xdr:col>
      <xdr:colOff>342899</xdr:colOff>
      <xdr:row>35</xdr:row>
      <xdr:rowOff>76200</xdr:rowOff>
    </xdr:to>
    <xdr:graphicFrame macro="">
      <xdr:nvGraphicFramePr>
        <xdr:cNvPr id="14" name="Chart 4">
          <a:extLst>
            <a:ext uri="{FF2B5EF4-FFF2-40B4-BE49-F238E27FC236}">
              <a16:creationId xmlns:a16="http://schemas.microsoft.com/office/drawing/2014/main" id="{44125419-17DF-4E28-BB5E-E31BFFA8A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876299</xdr:colOff>
      <xdr:row>44</xdr:row>
      <xdr:rowOff>0</xdr:rowOff>
    </xdr:from>
    <xdr:to>
      <xdr:col>12</xdr:col>
      <xdr:colOff>85723</xdr:colOff>
      <xdr:row>58</xdr:row>
      <xdr:rowOff>76200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4C224F3C-4AAB-43F2-A1EF-807F4A17D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57150</xdr:colOff>
      <xdr:row>60</xdr:row>
      <xdr:rowOff>9525</xdr:rowOff>
    </xdr:from>
    <xdr:to>
      <xdr:col>11</xdr:col>
      <xdr:colOff>476250</xdr:colOff>
      <xdr:row>74</xdr:row>
      <xdr:rowOff>85725</xdr:rowOff>
    </xdr:to>
    <xdr:graphicFrame macro="">
      <xdr:nvGraphicFramePr>
        <xdr:cNvPr id="16" name="Chart 4">
          <a:extLst>
            <a:ext uri="{FF2B5EF4-FFF2-40B4-BE49-F238E27FC236}">
              <a16:creationId xmlns:a16="http://schemas.microsoft.com/office/drawing/2014/main" id="{AD4E9581-61A4-40DD-AFB5-2B9599D16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jamin" refreshedDate="44613.078076851853" createdVersion="7" refreshedVersion="7" minRefreshableVersion="3" recordCount="1334" xr:uid="{376950AA-C77C-4335-A32D-5B33980F4546}">
  <cacheSource type="worksheet">
    <worksheetSource ref="A1:J1335" sheet="Raw Article Data"/>
  </cacheSource>
  <cacheFields count="10">
    <cacheField name="URL" numFmtId="0">
      <sharedItems/>
    </cacheField>
    <cacheField name="TITLE" numFmtId="0">
      <sharedItems count="1186">
        <s v="3 Stocks That Could Sabotage Your Portfolio"/>
        <s v="Why GameStop Stock Hit the Reset Button This Week"/>
        <s v="1 Stock to Avoid No Matter What"/>
        <s v="GameStop and AMC Investors Will Finally Come Together This Weekend"/>
        <s v="Why GameStop Couldn't Hold Onto Its Gains Today"/>
        <s v="Why GameStop Stock Is Rising Today"/>
        <s v="Are These 3 Companies Next for Short Squeezes?"/>
        <s v="Is GameStop Stock a Buy?"/>
        <s v="Why AMC and GameStop Are Tumbling Today"/>
        <s v="Better Meme Stock for 2022: AMC or GameStop?"/>
        <s v="Is GameStop a 2022 Winner After NFT Announcement?"/>
        <s v="Why GameStop Stock Is Tumbling 13% Today"/>
        <s v="If You Own This Stock, It's a Good Time to Sell"/>
        <s v="Why GameStop Stock Jumped 22.3% Today"/>
        <s v="Why GameStop Is Soaring After-Hours Thursday"/>
        <s v="Why GameStop Stock Is Bounding Higher Today"/>
        <s v="Should You Consider a Stock's Short Interest When Investing?"/>
        <s v="3 Reasons to Sell GameStop in 2022"/>
        <s v="Why GameStop Stock Sank Today"/>
        <s v="GameStop Earnings: The Emperor Has No Clothes"/>
        <s v="GameStop Simply Ignores Its Critics in a Mixed Earnings Report"/>
        <s v="You Probably Shouldn't Own GameStop During Earnings Season"/>
        <s v="Why GameStop Shares Tanked Thursday"/>
        <s v="GameStop (GME) Q3 2021 Earnings Call Transcript"/>
        <s v="GameStop Is Falling, But This Big-Cap Star Is Playing to Win"/>
        <s v="Why GameStop Is Giving Up Yesterday's Gains Today"/>
        <s v="Can GameStop Stock Start Winning Again?"/>
        <s v="Why GameStop, AMC, and Sundial Growers Shares Surged Today"/>
        <s v="3 Stocks to Avoid This Week"/>
        <s v="GameStop Stock Has a Lot to Prove Next Week"/>
        <s v="GameStop Earnings Preview: Can It Become Profitable?"/>
        <s v="3 Really Bad Reasons to Buy a Stock"/>
        <s v="Why GameStop Is Soaring 16% Higher This Week"/>
        <s v="Here's Why GameStop Shares Soared Today"/>
        <s v="Why GameStop Is Jumping Higher Today"/>
        <s v="Why GameStop Is Falling Today"/>
        <s v="Will GameStop Get Another Boost From the Robinhood Lawsuit?"/>
        <s v="Why GameStop Is Rising Today"/>
        <s v="Why GameStop Dropped, but 2 New Meme Stocks Popped Friday"/>
        <s v="5 Reasons GameStop Could Prove the Doubters Wrong"/>
        <s v="3 Ways to Invest in Meme Stocks Safely"/>
        <s v="Why GameStop Stock Slumped Today"/>
        <s v="Is GameStop's Big Growth Investment Good News for Shareholders?"/>
        <s v="Could GameStop Stock Supercharge Your Portfolio?"/>
        <s v="Why GameStop and Other Meme Stocks Jumped Today"/>
        <s v="GameStop Earnings: Another Stinker"/>
        <s v="GameStop Is Bursting With Cash, But Where Does It Go From Here?"/>
        <s v="GameStop Stock Finally Breaks the Earnings Season Curse"/>
        <s v="Here's Why GameStop Stock Tanked Today"/>
        <s v="Meet GameStop Stock's Quarterly Kryptonite"/>
        <s v="GameStop (GME) Q2 2021 Earnings Call Transcript"/>
        <s v="GameStop Earnings Miss Prompts Another Stock Price Pullback"/>
        <s v="Will GameStop Stock Finally Break the Curse of Earnings Season?"/>
        <s v="GameStop Q2 Earnings: Can Performance Catch Up to Valuation?"/>
        <s v="Why GameStop and AMC Stocks Jumped While Sundial Growers Dropped Today"/>
        <s v="Why GameStop and Other Meme Stocks Soared This Week"/>
        <s v="Why Shares of GameStop, Naked Brand Group, and Tonix Pharmaceuticals Were Soaring Today"/>
        <s v="Why GameStop Is Heading Lower Today"/>
        <s v="Why Meme Stocks Like AMC and GameStop Were All Over the Place Today"/>
        <s v="&quot;Forget Amazon, Is GameStop Really Trying to Be the Best Buy of Gaming?&quot;&quot;&quot;&quot;&quot;"/>
        <s v="Why GameStop Beat the Market by 3-to-1 This Week"/>
        <s v="Why AMC, GameStop, and Virgin Galactic Were Falling Today"/>
        <s v="Why GameStop Is Rising While the Market Freaks Out"/>
        <s v="How Much More Does GameStop Have to Fall Before You Can Buy It?"/>
        <s v="Why Shares of GameStop Are Falling Today"/>
        <s v="We Ranked 10 Top Meme Stocks -- Here's Where GameStop Landed"/>
        <s v="Why GameStop Stock Is Falling Today"/>
        <s v="GameStop Just Turned the Corner, and It Has the Stock Market to Thank"/>
        <s v="Here's Why GameStop Jumped Tuesday"/>
        <s v="Why Options Investors Should Avoid Meme Stocks"/>
        <s v="Why AMC and Clean Energy Stocks Popped, but GameStop Just Dropped"/>
        <s v="Don't Ignore GameStop's Crazy Valuation, But Its Business Is Getting Better"/>
        <s v="GameStop Earnings: No Sign of a Turnaround"/>
        <s v="Were You Really Surprised by GameStop's 27% Drop on Thursday?"/>
        <s v="GameStop Poaches 2 More Amazon Execs to Fill CEO, CFO Roles"/>
        <s v="GameStop (GME) Q1 2021 Earnings Call Transcript"/>
        <s v="Teens Love GameStop Stock, but What Lessons Are They Learning?"/>
        <s v="Why Wendy's Joined GameStop, Clover Health, and Other Meme Stocks Higher Today"/>
        <s v="Even Bulls Should Avoid GameStop During Earnings Season"/>
        <s v="Why BlackBerry, Express, Genius Brands, and GameStop Stocks Are All Rocking Today"/>
        <s v="Why GameStop Stock Jumped 28% in May"/>
        <s v="Why You Should Avoid GameStop Stock"/>
        <s v="GameStop's New Strategy Isn't So New"/>
        <s v="Why GameStop Stock Is Still Wildly Overpriced"/>
        <s v="Why AMC, GameStop, BlackBerry, and Express Stocks Jumped Again Today"/>
        <s v="Why Meme Stocks Led the Stock Market Higher on Wednesday"/>
        <s v="GameStop Dives Deeper Into NFTs"/>
        <s v="Why GameStop Stock Soared 20% Today"/>
        <s v="5 Investments That Turned $50,000 Into $1 Million (or More) in 2 Years"/>
        <s v="3 Popular Stocks Expected to Lose 53% to 79%, According to Wall Street"/>
        <s v="2 Top Turnaround Stocks to Buy Now"/>
        <s v="GameStop Opening Fulfillment Center in E-Commerce Transformation"/>
        <s v="Finally, Some Good News for GameStop"/>
        <s v="Why GameStop Stock Climbed Today"/>
        <s v="GameStop, Soon to Be Debt-Free, Adds $551 Million to Coffers"/>
        <s v="GameStop to Stock-Hungry Investors: Thank You Very Much"/>
        <s v="3 Stocks That Turned $250,000 Into $1 Million (or More) Since the Year Began"/>
        <s v="Why Do Millennials Love GameStop Stock?"/>
        <s v="Investors Beware: 3 Red Flags an Investment Is Too Good to Be True"/>
        <s v="Don't Touch GameStop Until This Happens"/>
        <s v="With GameStop Starting With a Clean Slate, Is Now the Time to Buy?"/>
        <s v="I Still Don't Believe in a GameStop Turnaround"/>
        <s v="2 Stocks That Could Be Silent Wealth Killers"/>
        <s v="Why GameStop Stock Popped Today"/>
        <s v="Stock Markets Fall, but GameStop and Clean Energy Fuels Are on the Rise"/>
        <s v="GameStop CEO Announces Resignation"/>
        <s v="GameStop Yanks 587,000 Shares from Outgoing CEO"/>
        <s v="The Big Macro"/>
        <s v="Here's Why GameStop Stock Soared Today"/>
        <s v="GameStop Looks to Become Debt-Free With Early Debt Retirement Plan"/>
        <s v="GameStop Looks Like It Wants In On Blockchain, Crypto, and NFTs"/>
        <s v="GameStop Seeks New CEO as Roller-Coaster Performance Continues"/>
        <s v="GameStop Has 94% Downside Risk as Digital Threat Hasn't Gone Away, Analyst Says"/>
        <s v="Why GameStop Stock Dropped More Than 10% This Morning"/>
        <s v="Better Buy: Amazon vs. GameStop"/>
        <s v="How GameStop's Story Could Get Even Weirder"/>
        <s v="Forget Meme Stocks. Put Your Money Here Instead"/>
        <s v="5 Stocks That Made People Millionaires in 6 Months"/>
        <s v="Nearly Half of Robinhood Users Have Low FICO Scores. Should They Be Investing?"/>
        <s v="GameStop Names Activist Investor Ryan Cohen as Chairman of the Board"/>
        <s v="Is GameStop the Next Blockbuster, Amazon, or Best Buy?"/>
        <s v="Domino's Pizza CEO Ritch Allison Talks About Trends and Toppings"/>
        <s v="Why GameStop Stock Sank Monday"/>
        <s v="GameStop Aims to Cash In by Selling up to 3.5 Million Shares"/>
        <s v="GameStop Chief Merchandising Officer Stepping Down"/>
        <s v="3 Popular Stocks That Are Disasters Waiting to Happen"/>
        <s v="3 Supercharged Stocks That Turned $200,000 Into $1 Million (or More) in the First Quarter"/>
        <s v="3 Reasons I've Been Avoiding Meme Stocks This Year"/>
        <s v="Why GameStop Stock Soared 87% in March"/>
        <s v="What to Make of GameStop's Latest Report"/>
        <s v="Why GameStop's Shares Popped 12.7% Today"/>
        <s v="GameStop Appoints Former Amazon and Chewy Execs in Turnaround Bid"/>
        <s v="6 Stocks Robinhood Investors Can't Get Enough Of"/>
        <s v="Investing Your Stimulus Check? 3 Dangerous Mistakes to Avoid"/>
        <s v="Why Shares of GameStop and AMC Entertainment Skyrocketed Today"/>
        <s v="Now Most of GameStop's Board Members Are Bailing on the Company"/>
        <s v="Is It Time to Buy AMC Entertainment and Sell GameStop?"/>
        <s v="Why GameStop Shares Tanked Wednesday"/>
        <s v="New Cheat Code: Avoid GameStop During Earnings Season"/>
        <s v="GameStop (GME) Q4 2020 Earnings Call Transcript"/>
        <s v="Robinhood Files Confidentially for IPO"/>
        <s v="3 Ways GameStop Might Break Your Heart Tonight"/>
        <s v="Another GameStop Executive Heads for the Exits"/>
        <s v="Why AMC, GameStop, and Sundial Are 3 of the Worst Stocks to Buy"/>
        <s v="3 Things to Watch in the Stock Market This Week"/>
        <s v="Should You Invest in Meme Stocks in 2021?"/>
        <s v="Bill Gross Is Still Shorting GameStop Stock: Should You Short It Too?"/>
        <s v="Why Is Everyone (Still) Talking About GameStop Stock?"/>
        <s v="7 Reasons to Avoid the Reddit Stocks Like the Plague"/>
        <s v="GameStop and AMC Are Riding the Stock Market Roller Coaster Again"/>
        <s v="4 Heavily Short-Sold Stocks to Avoid Like the Plague"/>
        <s v="Robinhood Acquires Recruiting Firm Binc, Says It Is Actively Hiring"/>
        <s v="GameStop and AMC Actually Did Improve Their Fundamentals Last Week"/>
        <s v="Why GameStop and AMC Could Benefit From the $1.9 Trillion Stimulus Package"/>
        <s v="2 Things AMC and GameStop Have in Common"/>
        <s v="Forget the Reddit Hype, Here Are 3 Very Good Reasons Why GameStop Can Win"/>
        <s v="5 Robinhood Stocks to Avoid Like the Plague in March"/>
        <s v="Why GameStop Stock Continues to Run Up"/>
        <s v="The 10 Most Short-Sold Robinhood Stocks in March"/>
        <s v="Why GameStop Stock Soared Today"/>
        <s v="GameStop and Workhorse Group Are Leading the Stock Market Higher Because Investors Love These Business Moves"/>
        <s v="Why GameStop Shares Jumped Monday"/>
        <s v="GameStop Chooses Activist Investor to Lead E-Commerce Transformation"/>
        <s v="4 of Robinhood's Top 10 Stocks Could Lose 50% (or More)"/>
        <s v="How Should New Investors Get Started?"/>
        <s v="1 Retail Stock to Avoid No Matter What"/>
        <s v="5 Stocks That Turned $100,000 Into $3 Million (or More) in 1 Year"/>
        <s v="3 Reasons You Shouldn't Invest Like Billionaires Do"/>
        <s v="3 Robinhood Stocks That Could Plummet 69% (or More), According to Wall Street"/>
        <s v="Is It Time to Buy GameStop Stock?"/>
        <s v="Stock Values Are Soaring Again. Here's How to Invest in Light of That."/>
        <s v="3 Reasons to Avoid GameStop Stock"/>
        <s v="Why GameStop Stock Soared Another 18% Today"/>
        <s v="3 Investing Mistakes That Could Leave You Broke"/>
        <s v="Why Sundial, AMC, Blackberry, and Other Reddit Stocks Soared Today"/>
        <s v="GameStop Stock Explodes Again Following CFO Departure"/>
        <s v="GameStop to Stock Market: We're Back!"/>
        <s v="Here's Why GameStop Stock Just Exploded Higher"/>
        <s v="It's Game Over for More Than Just GameStop's CFO"/>
        <s v="GameStop CFO Resigns"/>
        <s v="Reddit's 'Roaring Kitty' Doubled His Stake in GameStop"/>
        <s v="Why GameStop Stock Surged This Morning"/>
        <s v="Motley Fool Co-Founder David Gardner on the Importance of Optimism in Investing"/>
        <s v="Can Robinhood Still Fulfill Its Mission to Democratize Finance?"/>
        <s v="Morgan Housel Talks GameStop, Bezos, and More"/>
        <s v="How Short Squeezes Start and Why They Can Drive Stocks So High"/>
        <s v="Will Robinhood's IPO Be GameStopped?"/>
        <s v="Can GameStop Investors Get Answers at Robinhood's Congressional Hearing?"/>
        <s v="If You'd Sold Short $10,000 in GameStop Stock When 2021 Began, This Is How Much Money You Would've Lost"/>
        <s v="GameStop and AMC Highlight the Most Important Lesson for Investors to Learn"/>
        <s v="Congress Will Question Robinhood CEO and Others About GameStop Stock This Week"/>
        <s v="Is This Where the GameStop Story Ends?"/>
        <s v="How Much Tax Do I Owe on Reddit Stocks?"/>
        <s v="Here's Why The GameStop Rally Was So Hard to Resist"/>
        <s v="Why Did Robinhood Restrict Trading During the Short Squeeze?"/>
        <s v="&quot;Did Robinhood Just Prove the Old Adage, There's No Such Thing as Bad Publicity?&quot;&quot;&quot;&quot;&quot;"/>
        <s v="Is Robinhood Shooting Itself in the Foot?"/>
        <s v="GameStop Still Has Time to Sell Some More Stock"/>
        <s v="Why GameStop Is Tumbling 15% This Morning"/>
        <s v="Better Buy: GameStop vs. Bilibili"/>
        <s v="Why GameStop Stock Popped Then Dropped Today"/>
        <s v="Forget GameStop and AMC, These 2 Growth Stocks Will Deliver Superior Returns"/>
        <s v="How I Knew GameStop Would Collapse"/>
        <s v="GameStop Investor Revolt to Be Made Into a Movie"/>
        <s v="GameStop Stock Plummets: Earnings Won't Turn Things Around"/>
        <s v="What I Learned From My Worst Investing Mistake"/>
        <s v="Were the Short-Sellers Right About GameStop and AMC After All?"/>
        <s v="Was the GameStop Phenomenon Just One Big Pump-and-Dump Scheme?"/>
        <s v="How Can Robinhood Restrict Trading on Some Stocks?"/>
        <s v="Why GameStop Stock Rebounded Today"/>
        <s v="Will the GameStop-AMC Bloodbath Continue?"/>
        <s v="3 Lessons From the WallStreetBets Short Squeezes"/>
        <s v="3 Reddit Stocks That Could Fall 75% to 94%, According to Wall Street"/>
        <s v="Why GameStop Couldn't Take This Golden Opportunity to Save Itself"/>
        <s v="Did Robinhood Lose Its Investor Base Forever?"/>
        <s v="GameStop Has 1 Undeniable Advantage"/>
        <s v="Why GameStop Stock Plunged 30% in Morning Trading Today"/>
        <s v="4 Reasons You Should Avoid GameStop, AMC, and Other WallStreetBets Stocks"/>
        <s v="If You Try to Game the Stock Market, You're Going to Get Played"/>
        <s v="GameStop Appoints 3 New Vice Presidents From Amazon and Chewy"/>
        <s v="The Worst Isn't Over for GameStop: Here's Why"/>
        <s v="Why GameStop Stock Reversed Course Again Today"/>
        <s v="How GameStop Investors Took On the Wall Street Goliath, as Told by Twitter"/>
        <s v="The Grim Reality GameStop and AMC Investors Must Face"/>
        <s v="GameStop Drama and Other Stock Market News"/>
        <s v="Here's Why GameStop Stock Is Plummeting Today -- and Why More Pain Could Lie Ahead for Investors"/>
        <s v="Even Before WallStreetBets, Shorting GameStop Didn't Make Sense"/>
        <s v="How a Short Squeeze Catapulted, Then Crushed, Then Again Catapulted GameStop"/>
        <s v="Is the GameStop Rally Over? Short Interest Plunges to Just 39%"/>
        <s v="As Frenzy Subsides, Robinhood Tweaks Rules Again to Raise GameStop Share Limit to 20"/>
        <s v="Bought GameStop Stock Last Week? Here's Your Best Hope Now"/>
        <s v="Just Opened a Robinhood Account? 3 Things You Need to Know Now"/>
        <s v="How Will the AMC and GameStop Sagas End? Just Ask Tilray"/>
        <s v="Here's Why GameStop Stock Plunged Today"/>
        <s v="Robinhood Forced to Raise Another $2.4 Billion Despite Limiting GameStop Trades"/>
        <s v="How Do I Lower My Taxes on GameStop Stock?"/>
        <s v="&quot;Citadel Capital Management Is Their Customer&quot;&quot;: Chasing the WallStreetBets Drama Is a Dangerous Game&quot;&quot;&quot;"/>
        <s v="Why I Won't Buy Into the GameStop Frenzy"/>
        <s v="Robinhood Will Let You Buy Only 1 Share of GameStop"/>
        <s v="Please Remember That GameStop Is Not a Good Company"/>
        <s v="The Worst Mistake GameStop Investors Can Make Right Now"/>
        <s v="3 Critical Investing Lessons for a Profitable Future"/>
        <s v="2 Questions Investors Should Ask Before Investing in the Next GameStop"/>
        <s v="1 Question to Ask Yourself When Investing in a Crazy Market"/>
        <s v="How to Think About the Market When It's Going Bananas"/>
        <s v="10 Robinhood Stocks With the Highest Short Interest"/>
        <s v="3 Lessons Investors Can Learn From GameStop -- And Where to Invest Instead"/>
        <s v="Better Buy: AMC vs. GameStop"/>
        <s v="Why GameStop Stock Rocketed to the Moon"/>
        <s v="GameStop's Rally Is Not the Way to Invest"/>
        <s v="2 Reasons to Sell GameStop Stock"/>
        <s v="AMC Stock: Why the Theater Chain Is No GameStop"/>
        <s v="Why GameStop, Naked Brand Group, and Express Stocks Soared Today"/>
        <s v="After GameStop Debacle, Citron Research Gives Up on Short-Selling"/>
        <s v="What Is a Share of GameStop Actually Worth?"/>
        <s v="Amid Backlash, Robinhood Allows Investors to Buy GameStop, AMC Again"/>
        <s v="Should GameStop Help the Shorts and Issue More Stock?"/>
        <s v="Why I'm Not Buying the GameStop Hype"/>
        <s v="GameStop, AMC Jump Again in Friday Morning Trading"/>
        <s v="The Simple Reason You Should Ignore the GameStop Mania"/>
        <s v="YOLO Stocks Are Soaring, and It Isn't Going to End Well"/>
        <s v="Why GameStop, AMC Entertainment, and Express Stocks Crashed Today"/>
        <s v="The Short Squeeze Unravels: Why These Consumer Stocks Plunged Today"/>
        <s v="Some Asset Managers May Have Profited Wildly From the GameStop Short Squeeze"/>
        <s v="GameStop, AMC Keep Swinging Wildly as Stock Markets Soar"/>
        <s v="What Is a Gamma Squeeze?"/>
        <s v="Trading for GameStop, AMC, and Express Stocks Halted for Volatility as Popular Brokerages Like Robinhood Take Action"/>
        <s v="Yes, a Stock Can Have Short Interest Over 100% -- Here's How"/>
        <s v="Should You Buy Into the GameStop Hype?"/>
        <s v="GameStop Trading Ought To Be Halted for 30 Days, One Regulator Says"/>
        <s v="Here's Why GameStop Stock Skyrocketed More Than 100% Today -- and Why It Could Be on the Verge of Collapse"/>
        <s v="Stock Market Madness Continues, but Should You Fear the Fed?"/>
        <s v="Bank of America Analyst Sees GameStop Stock Plunging 97%"/>
        <s v="GameStop Short-Sellers Start Crying Uncle, Close Out Positions"/>
        <s v="Is AMC Entertainment Stock the New GameStop?"/>
        <s v="3 Lessons From GameStop's Meteoric Rise"/>
        <s v="Short Squeezes: Everything You Need to Know About the Recent Investing Movement"/>
        <s v="Here's Why GameStop Stock Soared Today -- and Then Surged Even Higher in After-Hours Trading"/>
        <s v="Chamath Palihapitiya Jumps on the GameStop Bandwagon"/>
        <s v="GameStop Inflicting More Pain on Shorts With New 30% Premarket Gain"/>
        <s v="Please Be Careful With GameStop Stock"/>
        <s v="GameStop's Gargantuan Gamma Squeeze"/>
        <s v="3 Electric Stocks That Turned $100,000 Into $1 Million in 6 Months"/>
        <s v="The GameStop Short Squeeze Accelerates"/>
        <s v="The Stock Market Looks Broken -- Here's Why It Isn't"/>
        <s v="Why GameStop Stock Skyrocketed Today"/>
        <s v="3 Things Investors Need to Know About Short Squeezes"/>
        <s v="WallStreetBets Declares Victory as GameStop Stock Soars Over 50%"/>
        <s v="Why GameStop Stock Just Popped 21%"/>
        <s v="Short Squeeze Sends GameStop Stock Surging. Again."/>
        <s v="Why GameStop's Shares Popped 28.2% on Tuesday"/>
        <s v="GameStop Stock Surges 100% in 2 Days, but It Won't Last"/>
        <s v="Why GameStop Is Tumbling 12% Today"/>
        <s v="GameStop Soars After Adding Three Activist Board Members"/>
        <s v="Why GameStop's Shares Jumped 93.7% Today"/>
        <s v="Stock Markets Open Mixed as GameStop Keeps Winning, Surprise EV Play Soars"/>
        <s v="Here's Why GameStop Stock Surged More Than 15% Today"/>
        <s v="GameStop Gives Activist Investor 3 Board Seats as Holiday Sales Soar"/>
        <s v="2 Stocks I'd Avoid at All Costs in 2021"/>
        <s v="3 Stocks That Could Be Silent Wealth Killers"/>
        <s v="Don't Touch GameStop Stock Until This Happens"/>
        <s v="Why GameStop Is Jumping 10% Higher Today"/>
        <s v="Why GameStop Stock Is Popping Today"/>
        <s v="Activist Investor Ups Stake in GameStop to 13%"/>
        <s v="Why Is GameStop Closing Stores After Its Best Sales Month in Years?"/>
        <s v="Why GameStop Was Jumping Higher Today"/>
        <s v="Did GameStop Stock Finally Just Hit a Bottom?"/>
        <s v="GameStop Needs a Reboot to Ride the Gaming Boom"/>
        <s v="&quot;DoorDash Debuts Amid Mixed Markets"/>
        <s v="Why GameStop Stock Got Crushed 21% at the Open Today"/>
        <s v="GameStop (GME) Q3 2020 Earnings Call Transcript"/>
        <s v="3 Stocks That Won't Double Again in 2021"/>
        <s v="How GameStop Shares Skyrocketed 58% Last Month"/>
        <s v="GameStop Earnings: What to Watch"/>
        <s v="Why Is GameStop Selling TVs Now?"/>
        <s v="Big GameStop Investor Says the Company Should Ditch Stores and Go Digital"/>
        <s v="Better Buy: Costco vs. GameStop"/>
        <s v="GameStop to Buy Back More Than 60% of Its 2021 Bonds Early"/>
        <s v="Why GameStop Shares Plummeted by Over 10% on Monday"/>
        <s v="Is GameStop Stock Worth Buying?"/>
        <s v="GameStop's Deal With Microsoft Gives It a Cut of Every Digital Game Sale"/>
        <s v="Why GameStop Stock Popped 13% Thursday"/>
        <s v="GameStop Stock Has Climbed Too High"/>
        <s v="GameStop's Partnership With Microsoft Still Doesn't Solve Its Biggest Problem"/>
        <s v="After Gamestop's 368% Rally, Is This as Good as It Gets?"/>
        <s v="Why GameStop Stock Fell Today"/>
        <s v="&quot;Soaring SaaS Stocks Lift the Markets"/>
        <s v="GameStop Gets Boost From Microsoft Partnership"/>
        <s v="Is the Worst Over for GameStop?"/>
        <s v="3 Intriguing Value Stocks That Could Make You Rich"/>
        <s v="GameStop Investors Need to Look Beyond the Console Upgrades"/>
        <s v="Should You Avoid GameStop No Matter How Good the Price?"/>
        <s v="GameStop Rises Sharply on Disclosure of Talks With Activist Investor"/>
        <s v="These 2 Unlikely Winners Are Up 20%-Plus on a Gloomy Stock Market Day"/>
        <s v="Here's Why GameStop Stock Is Flying Higher Today"/>
        <s v="Can GameStop Stay Relevant Through the Next-Gen Disruption?"/>
        <s v="2 Stocks I'd Avoid at All Costs"/>
        <s v="Why GameStop Stock Just Popped a Lucky 7.7%"/>
        <s v="GameStop Is Cash Rich but Growth Poor"/>
        <s v="Why GameStop Stock Cratered 15% at the Open Today"/>
        <s v="How GameStop Made a Ton of Cash Despite a Huge Net Loss"/>
        <s v="GameStop (GME) Q2 2020 Earnings Call Transcript"/>
        <s v="GameStop Falls Short of Analyst EPS Target Despite 800% E-Commerce Growth"/>
        <s v="Why GameStop Stock Soared 67% in August"/>
        <s v="Why GameStop Stock Was Up Again Today"/>
        <s v="Here's Why GameStop Stock Headed Higher on Monday"/>
        <s v="Video Game Sales Soared in June. Can GameStop Be Far Behind?"/>
        <s v="The Coronavirus Market Crash Is an Opportunity for ESG Companies"/>
        <s v="2 Stocks That Could Go Bankrupt in 2020"/>
        <s v="The Console Upgrade Cycle May Not Help GameStop as Much as You Think"/>
        <s v="Is GameStop Stock a Buy Ahead of New Game Console Launches?"/>
        <s v="GameStop Still Expects to Earn a Profit This Year"/>
        <s v="Sony’s Cheaper Digital PS5 Is Bad News for GameStop"/>
        <s v="GameStop Loses Its Proxy Fight as Activist Investor Candidates Win Board Seats"/>
        <s v="Why GameStop Stock Crashed Hard Today"/>
        <s v="GameStop Unloads Inventory Ahead of New Game Console Launches"/>
        <s v="3 Positives and 3 Negatives From GameStop’s First-Quarter Earnings"/>
        <s v="GameStop Might Actually Survive Until the New Consoles Come Along"/>
        <s v="GameStop Corp New (GME) Q1 2020 Earnings Call Transcript"/>
        <s v="Why These Retailers Surged Monday"/>
        <s v="GameStop’s New Management Wins Over Michael Burry (of 'The Big Short') in Proxy Fight"/>
        <s v="GameStop Expects First-Quarter Sales to Plunge 33%"/>
        <s v="It's Crunch Time for GameStop"/>
        <s v="Why GameStop Stock Fell 29% Last Month"/>
        <s v="GameStop Blasts Activist Investors' 'Wasteful' Attempt to Change Its Board"/>
        <s v="Activist Investors Slam GameStop’s Board for Destroying $2.5 Billion in Shareholder Value"/>
        <s v="Did GameStop Just Learn How to Survive the Digital Gaming Future?"/>
        <s v="Why GameStop, Foot Locker, and Michaels Companies Dropped Wednesday"/>
        <s v="Why GameStop Stock Was Down 10% Today"/>
        <s v="Coronavirus Fallout: J.Crew Filed for Chapter 11 Bankruptcy Today"/>
        <s v="Why GameStop Rocketed 63.7% Higher in April"/>
        <s v="GameStop's Sales Boost Is Too Little, Too Late"/>
        <s v="What Sent These Consumer Goods Stocks Soaring Monday?"/>
        <s v="Activist Investors Ask GameStop for More Changes, 2 Board Seats"/>
        <s v="Gamestop Gives a Positive Update on Its Curbside Business"/>
        <s v="Why GameStop Is Tumbling This Morning"/>
        <s v="Why Shares of GameStop Popped 14.3% Today"/>
        <s v="Sony Just Dealt GameStop a Body Blow"/>
        <s v="Why Bloom Energy, GameStop, and Virgin Galactic Shares Bounced at Least 23% Today"/>
        <s v="Why Shares of GameStop Jumped Today"/>
        <s v="GameStop Changes Reporting, Leaving Investors in the Dark"/>
        <s v="Sony and GameStop Agree: The PS5 Launch Is Still On Track for the Holidays"/>
        <s v="After Big Sales Drop, GameStop Is Permanently Closing 300 Stores"/>
        <s v="GameStop Corp New (GME) Q4 2019 Earnings Call Transcript"/>
        <s v="Investors Bid Up GameStop After Its Earnings Per Share Beat Expectations"/>
        <s v="GameStop Risk Rises as It's Not So Essential After All"/>
        <s v="National Retail Federation Seeks Clarification on 'Essential Businesses'"/>
        <s v="&quot;Coronavirus Quarantine: GameStop Claims Its Stores Are Essential Retail&quot;&quot;&quot;&quot;&quot;"/>
        <s v="3 Tech Stocks to Avoid in 2020"/>
        <s v="Activist Investors Say Recent GameStop Board Changes Are Still Not Enough"/>
        <s v="Is This New Target Store a Threat to GameStop's Future?"/>
        <s v="Why GameStop Stock Jumped on Tuesday"/>
        <s v="GameStop Is Adding Celebrated Nintendo Executive Reggie Fils-Aime to the Boardroom"/>
        <s v="This Is the Most Shorted Stock in the Market Right Now"/>
        <s v="GameStop Looks to Upgrade Cycle and Baby Yoda for Recovery"/>
        <s v="Coronavirus Could Destroy These Dying Retailers"/>
        <s v="Can GameStop's New Social Concept Stores Help It Bounce Back?"/>
        <s v="Is GameStop Headed For Bankruptcy?"/>
        <s v="GameStop Troubles Keep Mounting"/>
        <s v="Why GameStop Stock Plunged 39% in January"/>
        <s v="GameStop's Losing Big to Digital"/>
        <s v="Can GameStop Hang On Until the Console Upgrade Cycle Reboots?"/>
        <s v="GameStop's Disastrous Holiday Sales Signal More Pain Ahead"/>
        <s v="3 Stocks to Avoid at All Costs"/>
        <s v="GameStop’s Horrible Holiday in 1 Chart"/>
        <s v="Why GameStop's Stock Crashed Today"/>
        <s v="Why GameStop Stock Dropped 52% in 2019"/>
        <s v="4 Reasons GameStop Will Head Lower in 2020"/>
        <s v="Here's How GameStop Can Stop Losing in 2020"/>
        <s v="GameStop Tells Investors Why Sales Are Slumping"/>
        <s v="GameStop Has More Than Just a Console Demand Problem"/>
        <s v="GameStop's 5 Biggest Mistakes of the Decade"/>
        <s v="Is GameStop the Next Blockbuster?"/>
        <s v="GameStop's Q3 Was Just as Bad as You Thought It Would Be"/>
        <s v="GameStop Can't Buy Its Way Out of This Slump"/>
        <s v="GameStop Just Taught Investors a Painful Lesson"/>
        <s v="3 Key Takeaways From GameStop's Disastrous Third Quarter"/>
        <s v="Why GameStop Stock Just Dropped 18%"/>
        <s v="GameStop Corp New (GME) Q3 2019 Earnings Call Transcript"/>
        <s v="GameStop Buys Back a Crazy Amount of Stock"/>
        <s v="&quot;Why International Flavors &amp;amp"/>
        <s v="Is There Any Good News GameStop Can Give Investors on Tuesday?"/>
        <s v="3 Top Retail Stocks to Watch in December"/>
        <s v="These 4 Retailers Need a Killer Black Friday"/>
        <s v="3 High-Risk, High-Reward Stocks to Add to Your Watch List"/>
        <s v="Stock Market News Today: Oct. 8, 2019"/>
        <s v="5 Stocks That Have Been Cut in Half So Far in 2019"/>
        <s v="Can These 3 Tailwinds Keep GameStop's Stock From Nosediving?"/>
        <s v="Why GameStop Stock Jumped 7% Today"/>
        <s v="Why GameStop, Plug Power, and Construction Partners Jumped Today"/>
        <s v="Can GameStop Stop the Bleeding?"/>
        <s v="How GameStop’s Management Aims to Win Back Investors’ Trust"/>
        <s v="GameStop's Earnings Report Was Better Than It Seemed"/>
        <s v="After a Dismal Q2, GameStop Prepares for More Store Closings"/>
        <s v="GameStop's Turnaround Plan Shouldn't Impress Investors"/>
        <s v="Why Zscaler, GameStop, and Turning Point Brands Slumped Today"/>
        <s v="Stock Market News Today: September 11, 2019"/>
        <s v="What's Next for GameStop After Plunging Nearly 22% Wednesday Morning?"/>
        <s v="GameStop Outlines Its Rebound Plan as Sales Declines Accelerate"/>
        <s v="GameStop Corp New (GME) Q2 2019 Earnings Call Transcript"/>
        <s v="After Hours: Peloton IPO Priced, GE Unloading Baker Hughes"/>
        <s v="Everything Goes Wrong for GameStop"/>
        <s v="Stock Market News Today: Sept. 9, 2019"/>
        <s v="Not Even an Activist Investor Can Improve GameStop's Chances in Q2"/>
        <s v="Stocks to Watch in September"/>
        <s v="A Famous Investor Bets Big on GameStop -- but Will It Pay Off?"/>
        <s v="&quot;Why GameStop, Bed Bath &amp;amp"/>
        <s v="Why GameStop Stock Popped 13% Today"/>
        <s v="GameStop Stock: Next Stop, $2.50?"/>
        <s v="Sony and Microsoft Throw GameStop a Lifeline"/>
        <s v="Why GameStop, Omnicell, and Cadiz Slumped Today"/>
        <s v="3 Stocks That Have Been Cut in Half So Far in 2019"/>
        <s v="3 Dividend Investing Tips That Could Earn You Thousands"/>
        <s v="2 Stocks That Are Costly Mistakes"/>
        <s v="Did GameStop Need to Cut Its Dividend?"/>
        <s v="What GameStop’s Management Said After Making Its 20% Yield Disappear"/>
        <s v="Why GameStop Stock Popped 10% This Morning"/>
        <s v="5 Simple Reasons to Give Up on GameStop"/>
        <s v="How Much Did GameStop's Sales Fall?"/>
        <s v="Can GameStop Change Its Model?"/>
        <s v="Does GameStop Have a Path Forward?"/>
        <s v="GameStop Eliminates Its Dividend to Avoid Becoming the Next J.C. Penney"/>
        <s v="Microsoft Delivers Another Blow to GameStop"/>
        <s v="Why GameStop, Pivotal Software, and G-III Apparel Group Slumped Today"/>
        <s v="Why GameStop Stock Crashed Today"/>
        <s v="GameStop Preserves Cash Ahead of an Expected Brutal Sales Year"/>
        <s v="How Low Can GameStop Stock Go With a 0% Yield?"/>
        <s v="GameStop Suspends Its Dividend as Sales and Profits Plummet"/>
        <s v="GameStop Hoping for a Sporting Chance in Q1"/>
        <s v="Why GameStop, Qualcomm, and Zoom Video Communications Slumped Today"/>
        <s v="Why GameStop Stock Plunged 15% in April"/>
        <s v="&quot;Microsoft's All Digital&quot;&quot; Xbox One S Raises Red Flags for GameStop&quot;&quot;&quot;"/>
        <s v="GameStop Stepping Up to the Plate in Esports"/>
        <s v="GameStop Has No Game After Q4 Earnings"/>
        <s v="What GameStop Wants Investors to Know"/>
        <s v="GameStop: Deep Value or Value Trap?"/>
        <s v="The 3 Most Dangerous Ultra-High-Yield Dividend Stocks"/>
        <s v="Why GameStop Stock Dropped 13% in March"/>
        <s v="Why GameStop’s Pain Won’t Stop"/>
        <s v="GameStop's 15% Dividend Yield Isn't Worth the Risk"/>
        <s v="GameStop Enters Fiscal 2019 Without a Clear Growth Plan"/>
        <s v="Will GameStop Ever Turn Things Around?"/>
        <s v="GameStop Continues to Fall Apart"/>
        <s v="&quot;After-Hours News: GameStop and Dave &amp;amp"/>
        <s v="GameStop Corp (GME) Q4 2018 Earnings Conference Call Transcript"/>
        <s v="GameStop Investors Should Watch for These 4 Things in Q4"/>
        <s v="&quot;Don't Be Fooled by These Value Stocks&quot;&quot;&quot;&quot;&quot;"/>
        <s v="GameStop's New CEO Will Have His Hands Full"/>
        <s v="Can Activist Investors Force GameStop to Evolve?"/>
        <s v="3 Surprising Stocks Hitting New Lows Last Week"/>
        <s v="A Disc-Less Xbox Is GameStop's Worst Nightmare"/>
        <s v="3 Stocks That Will Only Break Your Heart"/>
        <s v="GameStop's Future Dims as Buyout Talks End Without a Deal"/>
        <s v="Can GameStop Stock Bounce Back in 2019?"/>
        <s v="3 Reasons GameStop Failed to Attract Buyers"/>
        <s v="Why GameStop, Brinker International, and Square Slumped Today"/>
        <s v="Why Shares of GameStop Crashed Today"/>
        <s v="Should You Buy GameStop Stock for Its 10% Dividend Yield?"/>
        <s v="GameStop Investors Can Stop Holding Their Breath"/>
        <s v="Why Turtle Beach Shares Jumped 17% Higher This Morning"/>
        <s v="Don't Get Too Excited About GameStop Buyout Talk"/>
        <s v="3 Stocks Already Bouncing Back in 2019"/>
        <s v="Why GameStop, Novavax, and Epizyme Jumped Today"/>
        <s v="Why Shares of GameStop Popped Today"/>
        <s v="4 Stocks to Buy With Dividends Yielding More Than 4%"/>
        <s v="What Happened in the Stock Market Today"/>
        <s v="GameStop Reduces Its Outlook to Reflect a Slow Start to the Holiday Season"/>
        <s v="GameStop Corp (GME) Q3 2018 Earnings Conference Call Transcript"/>
        <s v="GameStop Abandons a Strategy That Never Made Much Sense"/>
        <s v="GameStop Stock Upgraded: What You Need to Know"/>
        <s v="Why GameStop Stock Popped 11% on Wednesday"/>
        <s v="&quot;3 Simple Ways to Profit From the Popularity of Fortnite&quot;&quot;&quot;&quot;&quot;"/>
        <s v="GameStop's Most Important Business Is in Trouble"/>
        <s v="GameStop Plans on a Big End to the Year"/>
        <s v="Why GameStop Stock Surged Today"/>
        <s v="What's Good for Best Buy Might Be Good for GameStop"/>
        <s v="Why Chipotle Mexican Grill, Eclipse Resources, and GameStop Slumped Today"/>
        <s v="Why GameStop Stock Dropped 10% Today"/>
        <s v="Could This Game Publisher Gut GameStop’s Biggest Business?"/>
        <s v="3 High-Yield Stocks at Rock-Bottom Prices"/>
        <s v="2 Terrible Stocks I'd Avoid"/>
        <s v="Smart People on Wall Street Are Buying These 3 Stocks. Should You?"/>
        <s v="The 3 Worst Retail Stocks of 2018 (So Far)"/>
        <s v="Comic Books Make Sense at GameStop"/>
        <s v="3 Ultra-Cheap Dividend Stocks You Can Buy Right Now"/>
        <s v="GameStop Diversifies Away From Games With Comic Books"/>
        <s v="Game Over for GameStop Stock?"/>
        <s v="3 Reasons GameStop Stock Could Fall"/>
        <s v="GameStop Approaches Its Circuit City Moment"/>
        <s v="A Buyout Is the Best Option for GameStop Shareholders"/>
        <s v="3 Terrible Stocks for Retirees"/>
        <s v="GameStop Talks Leadership Transition and Video Game Sales Struggles"/>
        <s v="GameStop (GME) Q1 2018 Earnings Conference Call Transcript"/>
        <s v="Don't Expect Much Good News From GameStop on Thursday"/>
        <s v="Why Baidu, GameStop, and Opko Health Slumped Today"/>
        <s v="Are These 11% Dividend Yields for Real?"/>
        <s v="GameStop Is Hinging Its Turnaround on These 5 Initiatives"/>
        <s v="3 Dividend Stocks That Pay You More Than IBM Does"/>
        <s v="3 Investor Fears Gamestop's New CEO Will Have to Address"/>
        <s v="Why Shares of GameStop Corp. Plunged 17.6% in March"/>
        <s v="The 5 Metrics That Should Frighten GameStop Bulls"/>
        <s v="5 Things GameStop Wants You to Know"/>
        <s v="GameStop (GME) Q4 2017 Earnings Conference Call Transcript"/>
        <s v="GameStop's Strategy Just Isn't Working"/>
        <s v="GameStop Shifts Strategies After Booking a Holiday-Quarter Loss"/>
        <s v="GameStop Corp. (GME) Q4 2017 Earnings Conference Call Transcript"/>
        <s v="GameStop Has a Lot to Prove on Wednesday"/>
        <s v="This Gaming Stock is Ridiculously Cheap"/>
        <s v="How Safe Is GameStop's Huge Dividend?"/>
        <s v="3 Stocks That Are Absurdly Cheap Right Now"/>
        <s v="Is Microsoft Driving Another Nail in GameStop's Coffin?"/>
        <s v="GameStop Corp: 5 Reasons to Buy, 5 Reasons to Sell"/>
        <s v="GameStop Meets Its Holiday Sales Targets"/>
        <s v="Why Facebook, Aflac, and GameStop Slumped Today"/>
        <s v="Why GameStop Corp. Stock Dropped Today"/>
        <s v="&quot;3 Dividend Stocks That Cut Bigger Checks Than AT&amp;amp"/>
        <s v="How GameStop Stock Can Regain Its Mojo After Last Year's 28% Slump"/>
        <s v="3 Signs You Should Sell GameStop Stock"/>
        <s v="Why the Bears Might Be Right About GameStop Stock"/>
        <s v="&quot;3 Dividend Stocks That Pay You More Than AT&amp;amp"/>
        <s v="3 Dividend Stocks That Are Too Unsafe"/>
        <s v="3 Surprises From GameStop's Earnings Report"/>
        <s v="GameStop's Results Don't Deserve Celebration"/>
        <s v="Why Deere, GameStop, and Axalta Coating Systems Jumped Today"/>
        <s v="GameStop Corp. Boosts Its Holiday Forecast Following Solid Third-Quarter Results"/>
        <s v="GameStop Corp. Earnings: What to Watch"/>
        <s v="GameStop Can't Seem to Do Anything Right"/>
        <s v="GameStop's New Service Could Hurt the Company's Most Important Business"/>
        <s v="GameStop Thinks Rental Subscriptions Will Pay Off"/>
        <s v="3 High-Yield Stocks on Sale"/>
        <s v="3 Growth Stocks at Deep-Value Prices"/>
        <s v="Stay Away! This Dividend Stock Is a Yield Trap"/>
        <s v="3 Value Stocks for Bold Investors"/>
        <s v="This Prediction From Electronic Arts Should Terrify GameStop Investors"/>
        <s v="3 Great Reasons to Sell GameStop Stock"/>
        <s v="5 Things GameStop Management Wants You to Know"/>
        <s v="3 High-Yield Stocks"/>
        <s v="Is GameStop Corp. About to Cut Its Juicy Dividend Payout?"/>
        <s v="Can GameStop Stock Bounce Back After Last Week's 9% Drop?"/>
        <s v="GameStop Corp. Earnings: Steady Sales Growth as Profit Margin Slips"/>
        <s v="Why Shares of GameStop Tumbled Today"/>
        <s v="GameStop Has a Lot to Prove on Thursday"/>
        <s v="Will GameStop Corp. Show Signs of a Turnaround This Week?"/>
        <s v="3 Dividend Stocks for Retirement"/>
        <s v="3 High-Yield Stocks for Aggressive Investors"/>
        <s v="Roundtable: 1 Dark Horse Stock I'm Watching"/>
        <s v="The 3 Best Dividend Stocks in Specialty Retail"/>
        <s v="3 Retail Stocks Everyone is Wrong About"/>
        <s v="Can GameStop Corp's Dividend Even Survive?"/>
        <s v="Why You’re Smart to Buy GameStop Corp."/>
        <s v="Roundtable: 1 Underdog Stock I'm Watching"/>
        <s v="3 Dividend Payers for Bold Investors"/>
        <s v="1 Value Investing Tip That Could Earn You Thousands"/>
        <s v="The 3 Best Dividend Stocks in Gaming"/>
        <s v="GameStop Corp. Returns to Growth With Help From Nintendo"/>
        <s v="3 Great Reasons to Sell GameStop Corp. Stock"/>
        <s v="3 Things GameStop Wants Investors to Know About the Video Game Retail Market"/>
        <s v="Stay Away! 3 Dividend Stocks That Are Yield Traps"/>
        <s v="3 Tempting High-Yield Dividend Stocks You Should Avoid"/>
        <s v="2 Top Dividend Stocks to Put on Your Shopping List"/>
        <s v="3 Quotes That Tell GameStop's Changing Retail Story"/>
        <s v="Amazon Is Gearing Up to Become a Bigger Player in Video Games"/>
        <s v="3 Stocks That Give Us Heartburn"/>
        <s v="3 Dividend Stocks I'd Never Buy"/>
        <s v="These 3 Retailers May Not Survive"/>
        <s v="These 3 Stocks Just Raised Their Dividends"/>
        <s v="Best Investing Ideas in Retail"/>
        <s v="Can GameStop Stock Bounce Back After Last Week's 16% Drop?"/>
        <s v="Why GameStop Corp. Stock Plunged Today"/>
        <s v="GameStop Corp. Projects a Profit Decline in 2017"/>
        <s v="What to Watch When GameStop Corp. Posts Fiscal Q4 Earnings"/>
        <s v="GameStop Stock Will Have a Lot to Prove on Thursday"/>
        <s v="3 Companies That Could Slash Their Dividends"/>
        <s v="Bad News for GameStop: Companies Are Going Direct to Gamers"/>
        <s v="3 Underdog Stocks We're Watching Closely"/>
        <s v="Why Shares of GameStop Dropped Today"/>
        <s v="These 2 High-Yield Dividend Stocks Are Ridiculously Cheap"/>
        <s v="3 Things for GameStop Investors to Watch in 2017"/>
        <s v="Are These 3 Dividend Stocks Too Cheap to Buy?"/>
        <s v="Is GameStop's Circle of Life the New Wells Fargo Scandal?"/>
        <s v="What Investors Need to Know About Nintendo's Switch Console"/>
        <s v="2 Stocks That Could Double Your Money in 2017"/>
        <s v="Why GameStop, Hovnanian Enterprises, and Ryerson Holding Slumped Today"/>
        <s v="GameStop Stock Will Have a Lot to Prove in 2017"/>
        <s v="3 Unbelievably Undervalued Dividend Stocks"/>
        <s v="3 Toxic Value Stocks to Avoid in 2017"/>
        <s v="Can GameStop Keep Going After Last Week's 10% Pop?"/>
        <s v="GameStop Corp. Sales Trends Improve Ahead of Critical Holiday Season"/>
        <s v="These Design Choices Could Make Nintendo's Switch Console a Flop With Third Parties"/>
        <s v="Why GameStop Corp. Fell 13% in October"/>
        <s v="3 Reasons Why GameStop Might Not Bounce Back"/>
        <s v="2 Stocks to Avoid (and 1 to Buy)"/>
        <s v="2 Signs You Should Sell GameStop Corp. Stock "/>
        <s v="Gamestop Will Be Just Fine...Until It Isn't"/>
        <s v="How Safe Is GameStop's 5.3% Dividend Yield?"/>
        <s v="Stock Market Today: Why GameStop Slumped and Autodesk Soared"/>
        <s v="GameStop Corp. Lowers Outlook as Video Game Hardware Sales Slump"/>
        <s v="3 Stocks the Market Is Wrong About"/>
        <s v="Why Shares of GameStop Corp. Popped 16% in July"/>
        <s v="Pokemon Go Shows Why GameStop Corp. Is Doomed"/>
        <s v="5 Scorching-Hot High-Yield Dividend Stocks -- Are They Stocks to Buy?"/>
        <s v="What Is Short Covering?"/>
        <s v="4 Letters That Can Save Sony -- and GameStop"/>
        <s v="3 Hated Dividend Stocks to Buy Now"/>
        <s v="Why GameStop Corp. Fell 11.3% in May"/>
        <s v="GameStop Corp. Earnings Fall as Video Game Sales Suffer"/>
        <s v="What to Watch in the Stock Market This Week"/>
        <s v="Will Game Publishing Be Enough to Save GameStop Corp?"/>
        <s v="&quot;GameStop Loses the S&amp;amp"/>
        <s v="GameStop Has a Lot to Prove Tomorrow"/>
        <s v="3 Stocks to Buy With Dividends Yielding More Than 4%"/>
        <s v="This 4.8% Dividend Yield Is Too Good to Ignore"/>
        <s v="These 3 Dividend Stocks Could Slash Their Payouts"/>
        <s v="It Looks Like Game Over for GameStop Corp."/>
        <s v="GameStop Needs a New Game to Play"/>
        <s v="GameStop Corp. Overcomes Video-Game Software Slump to Post Profit Growth"/>
        <s v="Here's Why GameStop Corp. Stock Jumped 17.6% in February"/>
        <s v="3 Awful Stocks for Retirees"/>
        <s v="Why Electronic Arts and Activision Blizzard Soared in 2015 -- But GameStop Plunged"/>
        <s v="Tax-Loss Selling: 5 Stocks We'd Be Glad to Sell Right Now"/>
        <s v="&quot;How Is Electronic Arts' Star Wars: Battlefront&quot;&quot; Selling?&quot;&quot;&quot;"/>
        <s v="Why Shares of GameStop Corp. Tumbled 24% in November"/>
        <s v="Disney's Star Wars Franchise Could Lift These Struggling Stocks"/>
        <s v="GameStop Still Doesn't Have an Answer for Digital Downloads"/>
        <s v="Don't Punish Electronic Arts Inc For GameStop Corp's Mistakes"/>
        <s v="3 Reasons to Sell GameStop, 1 Reason to Buy"/>
        <s v="GameStop Corp Drops and Tyson Foods Inc. Jumps on Flat Day for Stocks"/>
        <s v="GameStop Corp. Growth Turns Negative as the Video Game Business Stumbles"/>
        <s v="3 Stocks That Could Make Huge Moves This Week"/>
        <s v="Better Dividend Stock: Best Buy or GameStop?"/>
        <s v="Can GameStop Bounce Back From Last Week's 21% Slide?"/>
        <s v="GameStop Corp. Stock Down 17% on Downgrade, Falling Retail Game Sales"/>
        <s v="As the Amazon Fire TV and Apple TV Look to Gaming, Is GameStop Corp in Trouble?"/>
        <s v="3 Stocks to Buy and 1 to Sell for the New Apple TV"/>
        <s v="GameStop and Redbox Can't Turn Back Time"/>
        <s v="GameStop Refuses to Sell This Kind of Xbox One or PlayStation 4 Bundle"/>
        <s v="GameStop Corp. Earnings: New Business Lines Power 41% Profit Jump"/>
        <s v="Will GameStop Corp. Wow Investors This Week?"/>
        <s v="GameStop Corp. Has a Lot to Prove on Aug. 27"/>
        <s v="GameStop Corp. Can't Party Like It's 2008"/>
        <s v="Best Buy Doesn't Need GameStop"/>
        <s v="Best Stocks of 2015: Why Wall Street Loves GameStop Corp. Again"/>
        <s v="Why GameStop Corp. Stock Jumped 13% in May"/>
        <s v="GameStop Corp. Earnings Surge on Market Share Gains"/>
        <s v="The 3 Best Stocks to Invest in Electronics Retailers"/>
        <s v="GameStop Corp. Reveals Stunning Digital Video Game Sales Problem"/>
        <s v="5 Things GameStop Corp. Management Wants You to Know"/>
        <s v="GameStop Corp. Is an Investor's Final Fantasy"/>
        <s v="GameStop: The Company That Refuses to Die"/>
        <s v="3 Things to Watch When GameStop Corp. Reports Earnings on March 26"/>
        <s v="These Stocks Just Raised Their Dividends"/>
        <s v="Why GameStop Corp. Just Gave Dividend Investors a 9% Raise"/>
        <s v="Holiday Sales Declined, but GameStop Inc. Stock Jumped"/>
        <s v="GameStop's Juicy 3.9% Yield Is a Trap"/>
        <s v="What Activision and EA Don't Want You to Know About Their Surging Digital Video Game Sales"/>
        <s v="Top Video Game Stocks for 2015"/>
        <s v="GameStop's Problems are Only Beginning"/>
        <s v="How GameStop Plans to Dominate Black Friday Video Game Sales"/>
        <s v="GameStop Earnings: Sales Growth Hits a Wall"/>
        <s v="3 Things to Watch When GameStop Corp. Reports Earnings This Week"/>
        <s v="After Tanking 20%, Is GameStop Corp. Stock a Buy?"/>
        <s v="2 Things GameStop Dividend Investors Need to Know"/>
        <s v="3 Reasons Why GameStop is Not a Top Dividend Stock"/>
        <s v="GameStop Earnings: Why Sales and Profits are Soaring"/>
        <s v="3 Reasons GameStop's Stock Could Rise"/>
        <s v="GameStop Could Have a New Weapon Against Digital Video Game Downloads"/>
        <s v="Why GameStop Could Soon Get Exclusive Video Game Content"/>
        <s v="Is GameStop Corp's New Strategy an Answer to its Problems?"/>
        <s v="GameStop Stock: Poised to Bounce to $50?"/>
        <s v="&quot;Microsoft Continues to Push Digital Games With Aggressive Titanfall&quot;&quot; Sale&quot;&quot;&quot;"/>
        <s v="&quot;Why These 3 S&amp;amp"/>
        <s v="Sony Corporation Could be Teaming Up with Activision to Push Digital PlayStation Games"/>
        <s v="How Long Can GameStop Surf This Wave?"/>
        <s v="Sony Could Be About to Completely Revolutionize the Video Game Industry"/>
        <s v="&quot;Harmonix's Digital-Only Dance Central&quot;&quot; Is Troubling for GameStop&quot;&quot;&quot;"/>
        <s v="&quot;Will Pessimists Crush These 3 Most Hated S&amp;amp"/>
        <s v="3 Reasons Best Buy Needs to Rethink Its Strategy"/>
        <s v="Microsoft and Sony Continue to Target GameStop"/>
        <s v="Why GameStop Is Dominating the Market for Xbox One and PlayStation 4 Sales"/>
        <s v="3 Reasons Why GameStop Won’t Stop"/>
        <s v="GameStop Post Earnings: No Threat From Electronic Arts"/>
        <s v="&quot;GameStop Has a Lot Riding on Tonight's Watch Dogs&quot;&quot; Launch&quot;&quot;&quot;"/>
        <s v="A Fool Looks Back"/>
        <s v="Why Hewlett-Packard and GameStop Jumped Today"/>
        <s v="DuPont's Gains Push the Dow's Week-Ending Climb"/>
        <s v="This Week's 5 Smartest Stock Moves"/>
        <s v="Stock Market Today: Why Foot Locker and GameStop are on the Move"/>
        <s v="GameStop Corp. Surges As Strong Xbox One, PlayStation 4 Sales Power Q1 Earnings Surprise"/>
        <s v="GameStop's Old Friends Are New Enemies"/>
        <s v="Microsoft's New Xbox One Initiative Could Be GameStop's Worst Nightmare"/>
        <s v="What Does Microsoft's Move Today Mean for GameStop?"/>
        <s v="Electronic Arts Declares War on GameStop"/>
        <s v="&quot;The S&amp;amp"/>
        <s v="Comcast's Newest Service Is Another Troubling Sign for GameStop"/>
        <s v="Why GameStop is Closing Over 120 Stores"/>
        <s v="How GameStop Is Planning to Survive"/>
        <s v="GameStop Continues to Walk in Blockbuster's Footsteps"/>
        <s v="Does GameStop's CEO Know What He's Talking About?"/>
        <s v="Sony's PlayStation 4 Could Signal the End of GameStop"/>
        <s v="3 Reasons to Buy GameStop Stock Now"/>
        <s v="GameStop's $20 Video Game Gamble"/>
        <s v="GameStop Has a Very Big Problem"/>
        <s v="Can Cheap Video Games Save GameStop?"/>
        <s v="Stock Market Today: Why CarMax and GameStop are on the Move"/>
        <s v="GameStop Will Improve its Retail Experience to Combat Digital Game Downloads"/>
        <s v="Why Restoration Hardware and GameStop Shares Jumped"/>
        <s v="Why GameStop, TriNet Group, and Restoration Hardware Jumped Today"/>
        <s v="3 Companies Turning Competition Into Opportunity"/>
        <s v="This Week's 5 Dumbest Stock Moves"/>
        <s v="ExxonMobil Surges as the Dow Ends the Week on a High Note"/>
        <s v="GameStop Corp Plunges 7% on Soft Holiday Sales, Despite Healthy Guidance"/>
        <s v="Dow Swings 198 Points Today"/>
        <s v="GameStop Corp. Earnings: What to Expect Thursday"/>
        <s v="Second Time's the Charm? Wal-Mart Enters Used Game Market "/>
        <s v="Wal-Mart's Newest Target: Gamestop"/>
        <s v="Will GameStop Investors Get Crushed This Week?"/>
        <s v="Microsoft Rumors Pump Up Dow, While Wal-Mart Threatens GameStop"/>
        <s v="Investor Beat: GM's Recall Debacle Continues"/>
        <s v="4 Stocks Moving: Is Microsoft Office Coming to the iPad?"/>
        <s v="Why Game Stop, The TJX Companies, Inc., and Newmont Mining Are Today's 3 Worst Stocks"/>
        <s v="Can Wal-Mart Take On GameStop?"/>
        <s v="&quot;Wal-Mart to Accept Video Game Trade-Ins in Stores"/>
        <s v="Microsoft Powers the Dow's Triple-Digit Jump"/>
        <s v="Wal-Mart Is Late to GameStop's Funeral"/>
        <s v="Wal-Mart Just Joined the List of Companies Trying to Kill GameStop"/>
        <s v="Stock Market Today: Wal-Mart’s Video Game Threat and Hertz’s $1 Billion Stock Buyback"/>
        <s v="Suddenly, Microsoft Actually Cares About PC Gaming"/>
        <s v="Sirius XM Jumps While Target Warns More Problems May Be Ahead "/>
        <s v="Gamer Survey Shows Why GameStop Might Not Be Doomed After All"/>
        <s v="Nintendo Is Giving Away One of Its Best Games"/>
        <s v="GameStop's Dividend Increase Shows Its Strength"/>
        <s v="Disney Can't Pull Dow Higher After ADP Jobs Figure"/>
        <s v="Shorts Are Piling Into These Stocks. Should You Be Worried?"/>
        <s v="Microsoft Just Forced GameStop to Slash Its Prices"/>
        <s v="Is Video Game Rental a Thing of the Past?"/>
        <s v="Take-Two’s Irrational Games Closes Its Doors, Threatening GameStop's Future"/>
        <s v="Microsoft's Xbox One Is Selling So Poorly Retailers Are Getting Desperate"/>
        <s v="Microsoft Just Declared War on GameStop"/>
        <s v="3 More Reasons GameStop Corp. Is Doomed"/>
        <s v="Amazon Is Getting Serious About Video Games -- and That's Terrible for Google and GameStop"/>
        <s v="Why Digital Distribution Won't Kill GameStop (Yet)"/>
        <s v="Can This Month's 3 Worst Stocks Be Next Month's Big Winners?"/>
        <s v="Why GameStop Corp. Is Doomed, Part 4: New Business Ventures"/>
        <s v="Apple's Radical New Product Could Kill Nintendo and GameStop"/>
        <s v="Why GameStop Is Doomed, Part 3: The Coming Wave of Digital-Only Consoles"/>
        <s v="Best Buy Needs To Fix These 3 Issues Right Now"/>
        <s v="Did Best Buy's Gamble Doom GameStop? "/>
        <s v="Why GameStop Is Doomed, Part 2: The Push Toward Digital Downloads"/>
        <s v="Why GameStop Is Doomed, Part 1: Video Games Are Going Digital"/>
        <s v="Why Electronic Arts, Illumina, and BlackBerry Jumped Today"/>
        <s v="What GameStop's Brutal Week Means for Investors"/>
        <s v="The 5 Most Significant Products From This Year's Consumer Electronics Show"/>
        <s v="Investor Beat, Jan. 14, 2014"/>
        <s v="4 Stocks Making Moves -- Google, JPMorgan Chase, Intuitive Surgical, and GameStop"/>
        <s v="Why GameStop, AmeriGas Partners, and Intercept Pharmaceuticals Tumbled Today"/>
        <s v="GameStop, Just Let Me Love You"/>
        <s v="Why GameStop Shares Are Cratering Today"/>
        <s v="GameStop, I'm Not Impressed"/>
        <s v="Why Sony's PlayStation Now Won't Destroy GameStop"/>
        <s v="GameStop's Management Knows Sony's Streaming Service Means the End"/>
        <s v="Sony Will Do to GameStop What Netflix Did to Blockbuster"/>
        <s v="Why GameStop, hhgregg, and RadioShack Tumbled Today"/>
        <s v="Why GameStop Is Going to Win in 2014"/>
        <s v="Is Microsoft Going to Release Its Own Gaming PC?"/>
        <s v="Home Depot, GameStop, and Electronic Arts Outpace Dow"/>
        <s v="Top Video-Game Stocks for 2013"/>
        <s v="5 Reasons Why GameStop Is Underappreciated"/>
        <s v="2 Companies to Buy for the Holidays"/>
        <s v="Target, Best Buy, GameStop, and Wal-Mart Gear Up with Black Friday Deals"/>
        <s v="How GameStop Is Thriving in a Digital World"/>
        <s v="Xbox One vs. PlayStation 4: Which Million Was More Impressive?"/>
        <s v="GameStop's Comments May Mean the Sony PS4 Is Destroying the Xbox One"/>
        <s v="Are Activision Blizzard, Take-Two Interactive, and GameStop Set to Outperform?"/>
        <s v="Why GameStop Could Dominate Black Friday 2013"/>
        <s v="Why GameStop Is Far From Dead"/>
        <s v="Dow Tops 16,000, but Pandora, GameStop, and Target All Fall"/>
        <s v="Why GameStop, American Railcar Industries, and Tower Group International Dropped Today"/>
        <s v="&quot;Today's 3 Worst Stocks in the S&amp;amp"/>
        <s v="Why Is GameStop Corp. Crashing After Earnings When the PS4 Is Breaking Records?"/>
        <s v="Why GameStop Stock Dropped"/>
        <s v="Best Buy, J.C. Penney, and GameStop Deliver Volatility"/>
        <s v="Groupon Pops, GameStop Drops"/>
        <s v="GameStop Beats a Level"/>
        <s v="Will Sony and Microsoft Save GameStop?"/>
        <s v="Best Buy, J.C. Penney, and GameStop Have a Lot to Prove This Week"/>
        <s v="Is This GameStop's Turning Point?"/>
        <s v="How the Xbox One and PlayStation 4 Could Save These Retailers"/>
        <s v="Market Foolery, Oct. 22, 2013"/>
        <s v="Valve's SteamOS Threatens GameStop, Electronic Arts"/>
        <s v="7 Reasons Why I'm Buying More GameStop"/>
        <s v="2 New Winners in the Video Game Industry Reboot"/>
        <s v="Today's 3 Best Stocks"/>
        <s v="Is GameStop Destined for Greatness?"/>
        <s v="&quot;4 S&amp;amp"/>
        <s v="Maybe We're Not Mad About Madden"/>
        <s v="&quot;How Big Will Grand Theft Auto V&quot;&quot; Be? &quot;&quot;&quot;"/>
        <s v="Can Any of These 3 Stocks Catch Netflix?"/>
        <s v="GameStop Earnings Are a Gold Mine"/>
        <s v="&quot;Can Grand Theft Auto V&quot;&quot; Save the Video-Game Industry? &quot;&quot;&quot;"/>
        <s v="Is GameStop Back?"/>
        <s v="4 Stocks Making Moves"/>
        <s v="Why GameStop Shares Topped the Charts"/>
        <s v="GameStop Steps Up Its Game"/>
        <s v="GameStop Has a Lot to Prove"/>
        <s v="Can GameStop Keep Surging This Week?"/>
        <s v="Friday's Top Upgrades (and Downgrades)"/>
        <s v="3 Stocks to Get on Your Watchlist"/>
        <s v="3 Comeback Stocks of 2013"/>
        <s v="The Future of Gaming Looks Like the History of Gaming"/>
        <s v="Dow's on a Roll -- 8th Consecutive 100-Point Move"/>
        <s v="GameStop's and Microsoft's Shifting Fortunes"/>
        <s v="More Bad News for GameStop and Best Buy"/>
        <s v="GameStop Stock: Don't Look Down"/>
        <s v="Why GameStop Shares Popped Today"/>
        <s v="The Biggest News From E3 Is Coming August 13"/>
        <s v="Sony Throws GameStop a Bone -- but Will It Be Enough?"/>
        <s v="Did Sony Just Save GameStop Stock?"/>
        <s v="4 Stocks Making Big Moves"/>
        <s v="Why GameStop Shares Popped"/>
        <s v="What's Really Pulling the Dow Down This Morning"/>
        <s v="Today's 3 Worst Stocks"/>
        <s v="GameStop's Impossible Climb"/>
        <s v="GameStop Stock: Game Over?"/>
        <s v="A Bad Week for Bad Retailers"/>
        <s v="Don't Put Your Faith in GameStop Stock"/>
        <s v="Why GameStop Can Keep Rising"/>
        <s v="What Happens if Gamers Don't Show Up?"/>
        <s v="Today’s 3 Worst Stocks"/>
        <s v="GameStop Needs New Cheat Codes"/>
        <s v="What Does the Future Hold for GameStop?"/>
        <s v="GameStop Beats on Both Top and Bottom Lines"/>
        <s v="2 Stocks to Watch Right Now"/>
        <s v="GameStop Has 2,500 Days to Live or Die"/>
        <s v="The Big Obstacle GameStop Must Overcome"/>
        <s v="GameStop Stock Will Only Break Your Heart"/>
        <s v="Best Buy and GameStop Should Be Used to This by Now"/>
        <s v="Can GameStop Meet These Numbers?"/>
        <s v="4 Red-Shirt Retailers Destined to Die"/>
        <s v="These Soaring Stocks Are Crushing Short-Sellers"/>
        <s v="GameStop Needs a Hit"/>
        <s v="&quot;The 4 Stocks Driving the S&amp;amp"/>
        <s v="Why GameStop Stock Is One of the Most Shorted Stocks Today"/>
        <s v="The 4 Favorite Stocks for Short-Sellers"/>
        <s v="GameStop's Perilous Rise"/>
        <s v="GameStop Stock: It Gets Worse"/>
        <s v="Is It Time to Sell GameStop?"/>
        <s v="What Gamers Really Want"/>
        <s v="4 Left-For-Dead Stocks That Are Back and Better Than Ever"/>
        <s v="3 Reasons to Buy GameStop Stock"/>
        <s v="Can Microsoft Save the Video Game Industry?"/>
        <s v="Why GameStop Is Poised to Pull Back"/>
        <s v="Why GameStop Wants Your Used Smartphone"/>
        <s v="How UnitedHealth Cured the Dow on Tesla's Big Day"/>
        <s v="Is GameStop's Nightmare Finally Over?"/>
        <s v="GameStop's $1.5 Billion Secret "/>
        <s v="3 Stocks That Blew the Market Away"/>
        <s v="3 of This Week's Biggest Surprises"/>
        <s v="After GameStop Earnings, Are Pre-Owned Games Dead?"/>
        <s v="GameStop Posts an Excellent Quarter -- Relatively Speaking"/>
        <s v="GameStop: It's All Downhill From Here"/>
        <s v="GameStop Earnings: An Early Look"/>
        <s v="5 Reasons Not to Worry This Week"/>
        <s v="4 Dividend Stocks Showing You the Money"/>
        <s v="3 Dividend Stocks Spending Billions on Buybacks"/>
        <s v="1 Great Dividend You Can Buy Right Now"/>
        <s v="GameStop Falls on Microsoft's Stupidity"/>
        <s v="Why GameStop Shares Sank"/>
        <s v="Has GameStop Become the Perfect Stock?"/>
        <s v="1 Big Growth Driver to Save GameStop?"/>
        <s v="Will GameStop Survive?"/>
        <s v="Is GameStop Too Cheap to Ignore?"/>
        <s v="2 Ways to Fail at a Holiday Turnaround"/>
        <s v="It Gets Worse, GameStop Investors"/>
        <s v="Here's Why Investors Are Scared Today "/>
        <s v="Is This What Squashes GameStop?"/>
        <s v="&quot;This Is the Reason the S&amp;amp"/>
        <s v="Why Holiday Sales Were Higher Than You Think"/>
        <s v="Will a Slow Holiday Crush These Retailers?"/>
        <s v="3 Most Improved Stocks of 2012"/>
        <s v="The GameStop Catalyst You've Been Waiting For"/>
        <s v="GameStop Just Won’t Quit"/>
        <s v="Where I Went Wrong With GameStop"/>
        <s v="1 Dividend to Buy and 1 Dividend to Sell"/>
        <s v="3 Predictions for Next Week"/>
        <s v="Console Gaming Lives!"/>
        <s v="GameStop's Amazing Disappearing Act Continues"/>
        <s v="GameStop Beats on EPS But GAAP Results Lag"/>
        <s v="Will GameStop Beat These Analyst Estimates?"/>
        <s v="1 More Reason to Short GameStop"/>
        <s v="5 Reasons to Worry About Next Week"/>
        <s v="1 Reason GameStop Is Worth Another Look"/>
        <s v="GameStop Aims Holiday Stores at Younger Kids"/>
        <s v="1 Thing to Watch at GameStop"/>
        <s v="1 Retail Stock That’s Going to Zero"/>
        <s v="1 More Reason to Sell GameStop"/>
        <s v="1 More Reason to Sell Best Buy"/>
        <s v="There Are Only Losers in This Game"/>
        <s v="Is It Game Over for GameStop?"/>
        <s v="2 Retailers That Are Defying the Trend"/>
        <s v="Why Is Goldman Warming Up to a Dying Retailer?"/>
        <s v="5 Huge Dividends That Surged This Month"/>
        <s v="Best Buy's Grim Future"/>
        <s v="EA Isn't in the Game"/>
        <s v="GameStop Beats Expectations But Takes A Step Back Anyway"/>
        <s v="GameStop Is Starting to Get Scary"/>
        <s v="GameStop Doesn't Want to Die"/>
        <s v="Will These Numbers from GameStop Be Good Enough for You?"/>
        <s v="Are These 5 Companies Blowing Your Money on Buybacks?"/>
        <s v="The End of GameStop?"/>
        <s v="Stay Leery of Big-Name Video Retailers"/>
        <s v="3 Stocks Near 52-Week Lows Worth Buying"/>
        <s v="2-Star Stocks Poised to Plunge: GameStop?"/>
        <s v="The 1 Statistic Best Buy Should Be Terrified Of"/>
        <s v="How Do Video-Game Makers Survive in the Apple Era?"/>
        <s v="For Investors, This Game Is Unwinnable"/>
        <s v="How Low Can GameStop Go?"/>
        <s v="Can GameStop Make the Digital Jump?"/>
        <s v="Tell Us What We Want to Hear, Take-Two Interactive"/>
        <s v="Will Digital Save or Destroy This Retailer?"/>
        <s v="GameStop Misses on Revenues but Beats on EPS"/>
        <s v="Why GameStop's Shares Plunged"/>
        <s v="Good News, GameStop Investors: We're Sinking Slower"/>
        <s v="This Week's Biggest Loser in Video Gaming"/>
        <s v="Wall Street's Buy List"/>
        <s v="A Contrarian Case for Natural Gas and Water Stocks"/>
        <s v="Is GameStop the Next Best Buy?"/>
        <s v="Can GameStop Survive?"/>
        <s v="3 Stocks to Avoid Right Now"/>
        <s v="This May Be Sony's Dumbest Move Ever"/>
        <s v="Is It Time to Sell Your PS3?"/>
        <s v="1 More Reason for Gamers to Worry"/>
        <s v="Is GameStop the Next Game Group?"/>
        <s v="Charting GameStop's Latest Earnings Release"/>
        <s v="GameStop Expects Higher Sales in 2012: Shares Still Fall"/>
        <s v="Who Does GameStop Think It's Kidding?"/>
        <s v="3 of the Market's Most Hated Stocks"/>
        <s v="Where Have All the Gamers Gone?"/>
        <s v="5 More Reasons the Vita Will Fail"/>
        <s v="The Motley Fool's Weekly Editors' Picks"/>
        <s v="3 Stocks Our Analysts Are Buying Right Now"/>
        <s v="Investors Don't Get Zynga"/>
        <s v="Attack of the Shrinking GameStop"/>
        <s v="Show Me the Money, GameStop"/>
        <s v="5 Things That Netflix Must Do in 2012"/>
        <s v="Here's How GameStop May Be Failing You"/>
        <s v="GameStop Is Playing Tricks on You"/>
        <s v="3 Predictions for This Week"/>
        <s v="More Bad News for Portable Gaming"/>
        <s v="Is It Lights Out for These 3 Stocks?"/>
        <s v="Will Gamer Tablets Be iPad Killers?"/>
        <s v="The Highest-Growth Electronics Retail Stocks"/>
        <s v="Let's See if GameStop's Growth Is for Real"/>
        <s v="The Next iPad Killer That's Dead on Arrival"/>
        <s v="GameStop's Dive Into Digital Delivery"/>
        <s v="A New Tablet Game-Changer?"/>
        <s v="Can GameStop Win Gamers Over With an Android Tablet?"/>
        <s v="The Trend Is Moving Away From This Retail Sector"/>
        <s v="Winners and Losers in Cloud Gaming"/>
        <s v="Apple's Unlikely Distributor"/>
        <s v="Is This the End for GameStop? "/>
        <s v="7 Reasons to Worry About Next Week"/>
        <s v="Roundtable: Is It Time to Buy These Retailers?"/>
        <s v="Throw This Stock Away"/>
        <s v="The 15 Most-Watched Specialty Retailers"/>
        <s v="7 Companies I'm Invested in Today"/>
        <s v="Rising Star Buy: Game On for GameStop"/>
        <s v="How Cheap Is GameStop's Stock by the Numbers?"/>
        <s v="Video Games: Software Wins, Retailers Lose"/>
        <s v="Which Stock Falls First?"/>
        <s v="GameStop Is a Reluctant Dinosaur"/>
        <s v="7 Companies With Growth Opportunities"/>
        <s v="The Magic Formula for These Retailers"/>
        <s v="Best Buy Is Smarter Than You Think"/>
        <s v="10 Reasons to Disown GameStop"/>
        <s v="This Week's 5 Dumbest Stock Moves "/>
        <s v="GameStop Gets More Digital"/>
        <s v="Is the World Ready for a Gaming Tablet?"/>
        <s v="Messed-Up Expectation Investing Is Working"/>
        <s v="Nintendo Fans Bust Down the Doors"/>
        <s v="Is GameStop Powering Up?"/>
        <s v="Accuracy Will Make You Money"/>
        <s v="Zune: Still Not Dead Yet"/>
        <s v="Ozzy and Bieber Can't Save Best Buy "/>
        <s v="GameStop Purchases Its Shares Again. Should You?"/>
        <s v="This Is the Way Coinstar Ends"/>
        <s v="This Gamer Stinks "/>
        <s v="5 Reasons Why Nintendo Is Doomed"/>
        <s v="How Do These Retailers Really Earn Their Cash?"/>
        <s v="The Magic Formula for Retail Stocks"/>
        <s v="The Bearish Side: Takeover Rumors Being Targeted by Short-Sellers"/>
        <s v="Nintendo's 3DS: More Than Just a 3-D DS"/>
        <s v="Best Buy Has a Solution for Buyer's Remorse"/>
        <s v="Microsoft's Kinect Is Much More Than a Game"/>
        <s v="Stop Playing GameStop"/>
        <s v="How These Messed-Up Stocks Performed Last Quarter"/>
        <s v="THQ Loves Barbie"/>
        <s v="Is Best Buy This Desperate? "/>
        <s v="Is GameStop the Perfect Stock?"/>
        <s v="Is GameStop's Stock Cheap by the Numbers?"/>
        <s v="6 Risky Retailers"/>
        <s v="GameStop to Save Best Buy? Really?"/>
        <s v="Is Costco Courting Disaster?"/>
        <s v="Getting Back Into the Game"/>
        <s v="This Week's Rising Star Recommendations"/>
        <s v="Rising Star Buy: GameStop"/>
        <s v="Is GameStop the Next Netflix?"/>
        <s v="Real Estate Is Still Booming Here"/>
        <s v="GameStop Can't Catch a Break"/>
        <s v="Brightening Prospects for the Video Game Industry"/>
        <s v="Microsoft Kinects the Dots"/>
        <s v="7 Reasons Not to Worry This Week"/>
        <s v="Even Black Ops Can't Save Activision Now"/>
        <s v="Seeing Kinect in a Different Light"/>
        <s v="Efficient Management Teams Buying Back Their Own Stock"/>
        <s v="One More Reason to Short GameStop"/>
        <s v="Why Insider Sales Could Skyrocket"/>
        <s v="10 Retail Stocks Near 52-Week Lows"/>
        <s v="Throw This Stock Away "/>
        <s v="It's Time for a Rebirth in Gaming"/>
        <s v="4 Pretty Stocks in Ugly Places"/>
        <s v="5 Leveraged Buyouts That Won't Happen"/>
        <s v="Where Are You Hiding, Diehard Gamers?"/>
        <s v="EA Gunned Down by Friendly Fire"/>
        <s v="5 Undervalued Companies Buying Back Their Own Stock"/>
        <s v="Blockbuster's Bankrupt. Who's Next?"/>
        <s v="5 Highly Efficient Companies Buying Back Their Own Stock"/>
        <s v="GameStop Announces Share Buyback -- Game On!"/>
        <s v="GameStop Purchases Its Shares. Should You?"/>
        <s v="Activision Blizzard vs. Electronic Arts"/>
        <s v="Are These Stocks a Short-Seller's Dream?"/>
        <s v="Die-hard Gamers Need a Kill Screen "/>
        <s v="Some Retailer Revenue Screams Buy, Some Short"/>
        <s v="Don't Let It Happen, GameStop"/>
        <s v="How Did You Manage That, GameStop?"/>
        <s v="This Just In: Upgrades and Downgrades"/>
        <s v="Can Best Buy Produce Big Returns?"/>
        <s v="Something Doesn't Add Up at GameStop"/>
        <s v="These Stocks Are the Top 7 Retail Buys"/>
        <s v="Is This Microsoft's Secret Weapon?"/>
        <s v="How Well Do You Use Cash, GameStop?"/>
        <s v="The 15 Best Values in Retail"/>
        <s v="Marginal Performance at Amazon.com"/>
        <s v="Too Little, Too Late for Blockbuster "/>
        <s v="The Shorts Have Left the Building"/>
        <s v="Credit Cards' Crunch Is Retailers' Relief"/>
        <s v="The Good, the Bad, and the Ugly on Activision"/>
        <s v="Terrans Rule for Activision"/>
        <s v="This Week's 5 Smartest Stock Moves "/>
        <s v="A Game-Changer for GameStop?"/>
        <s v="GameStop Goes Viral"/>
        <s v="Disney Jumps Into Social Gaming, to Buy Playdom"/>
        <s v="Microsoft's Gaining, but for How Long?"/>
        <s v="Show Me the Money, Best Buy"/>
        <s v="Is It Too Late for GameStop to Turn It Around?"/>
        <s v="Endgame for GameStop?"/>
        <s v="Why These 3 Stocks Plunged"/>
        <s v="Is GameStop a Buy?"/>
        <s v="Roundtable: Avoid These Stocks Entirely"/>
        <s v="CAPS' Weekly Top Stock Idea"/>
        <s v="America's Next Top Growth Stock"/>
        <s v="Are You Still Playing Video Games?"/>
        <s v="5 Stocks Breaking Out"/>
        <s v="Is GameStop Really Back?"/>
        <s v="The Emperor of Video Games Has No Clothes"/>
        <s v="Get Ready for the Bounce?"/>
        <s v="GameStop Still Doesn't Get It"/>
        <s v="GameStop Dies Again"/>
        <s v="The Gamers Aren't All Right"/>
        <s v="Dream Stocks for Value Investors"/>
        <s v="4-Star Stocks Poised to Pop: GameStop"/>
        <s v="Your Move, Diehard Gamers"/>
        <s v="5 Stocks Making Cash"/>
        <s v="Hitting Pause at GameStop"/>
        <s v="3 Reasons to Buy GameStop Today"/>
        <s v="3 Reasons to Sell GameStop Today"/>
        <s v="Don't Miss This Cheap Stock"/>
        <s v="Stock Smackdown: Cramer vs. CAPS"/>
        <s v="Before You Play Bottom-Feeder With GameStop"/>
        <s v="Wal-Mart Stops GameStop?"/>
        <s v="Nice Try, GameStop"/>
        <s v="More Bad News for GameStop"/>
        <s v="Amazon Respawns, Frags GameStop"/>
        <s v="Game Over for GameStop?"/>
        <s v="GameStop Chugs Gamely Along"/>
        <s v="Will Amazon Slow Down GameStop?"/>
        <s v="Drink In These 5 Top Stocks"/>
        <s v="Holiday Sales Kombat: GameStop Wins Boss Battle"/>
        <s v="Pay Attention, GameStop"/>
        <s v="Bargain Stocks for Black Friday: GameStop"/>
        <s v="GameStop a Fatality?"/>
        <s v="Foolish Forecast: GameStop Won't Stop "/>
        <s v="Make This Your Best Investing Year Yet"/>
        <s v="Buy Out or Sell Out?"/>
        <s v="GameStop Will Always Have Paris"/>
        <s v="GameStop Can't Be Stopped"/>
        <s v="Foolish Forecast: GameStop's Game Plan"/>
        <s v="The Fool's Look Ahead"/>
        <s v="Playing Video Games With Your Money"/>
        <s v="Finding Stocks at a Fever Pitch"/>
        <s v="Growth Investors' Dream Stocks"/>
        <s v="5 Stocks With a Cash Cushion"/>
        <s v="GameStop Won't Stop Growing"/>
        <s v="Kill the Zune, Microsoft"/>
        <s v="Foolish Forecast: GameStop Going Strong"/>
        <s v="Priced for Perfection? Poppycock!"/>
        <s v="Tomorrow's Monster Stocks?"/>
        <s v="GameStop Pops, Drops, Re-Pops"/>
        <s v="Foolish Forecast: Will GameStop Pop?"/>
        <s v="Game On, Mr. Market"/>
        <s v="GameStopped Cold"/>
        <s v="Foolish Forecast: GameStop Looms Large"/>
        <s v="6 Stocks for Fast Cash"/>
        <s v="Hop on the GameStop Bus"/>
        <s v="Foolish Forecast: All Systems Go at GameStop"/>
        <s v="GameStop Isn't Playing Around"/>
        <s v="The Highest Returns in Retail"/>
        <s v="GameStop Can't Be Stopped: Fool by Numbers"/>
        <s v="The GameStops Here"/>
        <s v="Foolish Forecast: Game On at GameStop"/>
        <s v="Before the Call: More Game for GameStop"/>
        <s v="Dueling Fools: GameStop"/>
        <s v="Dueling Fools: GameStop Bull"/>
        <s v="Dueling Fools: GameStop Bear"/>
        <s v="Dueling Fools: GameStop Bull Rebuttal"/>
        <s v="Dueling Fools: GameStop Bear Rebuttal"/>
        <s v="Some Websites Lie"/>
        <s v="GameStop's Got Game: Fool by Numbers"/>
        <s v="GameStop's Long-Term Dilemma"/>
        <s v="Foolish Forecast: GameStop on Our Minds"/>
        <s v="Retail Review: Short Week, Big Resignation"/>
        <s v="GameStop's in the Game"/>
        <s v="Gamestop Plays It Forward"/>
        <s v="PlayStation Plays Hard to Get"/>
        <s v="Wii Got the Beat"/>
        <s v="EA's Mad, Mad, Madden World"/>
        <s v="Keeping Watch on Fossil"/>
        <s v="GameStop Yields to Reality"/>
        <s v="RadioSmack"/>
        <s v="Google's Pricey Come-On"/>
        <s v="Blast From Bubbles Past"/>
        <s v="Home Depot Hammered"/>
        <s v="Happy Holidays for Game Makers"/>
        <s v="Nestlé Offers Hershey Kiss"/>
        <s v="&quot;Borders, Barnes &amp;amp"/>
        <s v="Game On"/>
        <s v="Burnt Ciena"/>
      </sharedItems>
    </cacheField>
    <cacheField name="AUTHOR" numFmtId="0">
      <sharedItems/>
    </cacheField>
    <cacheField name="DATE" numFmtId="14">
      <sharedItems containsDate="1" containsMixedTypes="1" minDate="2003-09-12T00:00:00" maxDate="2022-12-03T00:00:00" count="954">
        <d v="2022-12-02T00:00:00"/>
        <d v="2022-11-02T00:00:00"/>
        <d v="2022-10-02T00:00:00"/>
        <s v="28/01/2022"/>
        <s v="20/01/2022"/>
        <s v="18/01/2022"/>
        <s v="14/01/2022"/>
        <d v="2022-12-01T00:00:00"/>
        <d v="2022-10-01T00:00:00"/>
        <d v="2022-08-01T00:00:00"/>
        <d v="2022-07-01T00:00:00"/>
        <d v="2022-06-01T00:00:00"/>
        <d v="2022-03-01T00:00:00"/>
        <d v="2022-01-01T00:00:00"/>
        <s v="22/12/2021"/>
        <d v="2021-12-12T00:00:00"/>
        <d v="2021-11-12T00:00:00"/>
        <d v="2021-10-12T00:00:00"/>
        <d v="2021-09-12T00:00:00"/>
        <d v="2021-08-12T00:00:00"/>
        <d v="2021-07-12T00:00:00"/>
        <d v="2021-06-12T00:00:00"/>
        <d v="2021-04-12T00:00:00"/>
        <d v="2021-02-12T00:00:00"/>
        <d v="2021-11-11T00:00:00"/>
        <d v="2021-05-11T00:00:00"/>
        <d v="2021-03-11T00:00:00"/>
        <d v="2021-01-11T00:00:00"/>
        <d v="2021-11-10T00:00:00"/>
        <s v="30/09/2021"/>
        <s v="27/09/2021"/>
        <s v="24/09/2021"/>
        <s v="23/09/2021"/>
        <s v="21/09/2021"/>
        <s v="20/09/2021"/>
        <s v="18/09/2021"/>
        <s v="16/09/2021"/>
        <s v="13/09/2021"/>
        <d v="2021-11-09T00:00:00"/>
        <d v="2021-10-09T00:00:00"/>
        <d v="2021-09-09T00:00:00"/>
        <d v="2021-08-09T00:00:00"/>
        <d v="2021-06-09T00:00:00"/>
        <d v="2021-03-09T00:00:00"/>
        <d v="2021-01-09T00:00:00"/>
        <s v="30/08/2021"/>
        <s v="27/08/2021"/>
        <s v="24/08/2021"/>
        <s v="18/08/2021"/>
        <s v="13/08/2021"/>
        <d v="2021-12-08T00:00:00"/>
        <d v="2021-10-08T00:00:00"/>
        <d v="2021-09-08T00:00:00"/>
        <d v="2021-02-08T00:00:00"/>
        <s v="27/07/2021"/>
        <s v="24/07/2021"/>
        <s v="22/07/2021"/>
        <s v="19/07/2021"/>
        <s v="18/07/2021"/>
        <s v="15/07/2021"/>
        <d v="2021-07-07T00:00:00"/>
        <s v="25/06/2021"/>
        <s v="22/06/2021"/>
        <s v="19/06/2021"/>
        <s v="18/06/2021"/>
        <s v="17/06/2021"/>
        <s v="16/06/2021"/>
        <s v="13/06/2021"/>
        <d v="2021-11-06T00:00:00"/>
        <d v="2021-10-06T00:00:00"/>
        <d v="2021-09-06T00:00:00"/>
        <d v="2021-08-06T00:00:00"/>
        <d v="2021-07-06T00:00:00"/>
        <d v="2021-03-06T00:00:00"/>
        <d v="2021-02-06T00:00:00"/>
        <s v="27/05/2021"/>
        <s v="26/05/2021"/>
        <s v="25/05/2021"/>
        <s v="22/05/2021"/>
        <d v="2021-12-05T00:00:00"/>
        <d v="2021-05-05T00:00:00"/>
        <d v="2021-03-05T00:00:00"/>
        <s v="28/04/2021"/>
        <s v="27/04/2021"/>
        <s v="26/04/2021"/>
        <s v="25/04/2021"/>
        <s v="24/04/2021"/>
        <s v="22/04/2021"/>
        <s v="21/04/2021"/>
        <s v="20/04/2021"/>
        <s v="19/04/2021"/>
        <s v="15/04/2021"/>
        <s v="14/04/2021"/>
        <s v="13/04/2021"/>
        <d v="2021-12-04T00:00:00"/>
        <d v="2021-10-04T00:00:00"/>
        <d v="2021-09-04T00:00:00"/>
        <d v="2021-08-04T00:00:00"/>
        <d v="2021-06-04T00:00:00"/>
        <d v="2021-05-04T00:00:00"/>
        <d v="2021-04-04T00:00:00"/>
        <d v="2021-03-04T00:00:00"/>
        <d v="2021-01-04T00:00:00"/>
        <s v="31/03/2021"/>
        <s v="30/03/2021"/>
        <s v="29/03/2021"/>
        <s v="27/03/2021"/>
        <s v="25/03/2021"/>
        <s v="24/03/2021"/>
        <s v="23/03/2021"/>
        <s v="22/03/2021"/>
        <s v="20/03/2021"/>
        <s v="19/03/2021"/>
        <s v="18/03/2021"/>
        <s v="16/03/2021"/>
        <s v="15/03/2021"/>
        <s v="13/03/2021"/>
        <d v="2021-12-03T00:00:00"/>
        <d v="2021-11-03T00:00:00"/>
        <d v="2021-10-03T00:00:00"/>
        <d v="2021-09-03T00:00:00"/>
        <d v="2021-08-03T00:00:00"/>
        <d v="2021-07-03T00:00:00"/>
        <d v="2021-06-03T00:00:00"/>
        <d v="2021-04-03T00:00:00"/>
        <d v="2021-03-03T00:00:00"/>
        <d v="2021-02-03T00:00:00"/>
        <d v="2021-01-03T00:00:00"/>
        <s v="28/02/2021"/>
        <s v="25/02/2021"/>
        <s v="24/02/2021"/>
        <s v="23/02/2021"/>
        <s v="22/02/2021"/>
        <s v="21/02/2021"/>
        <s v="20/02/2021"/>
        <s v="18/02/2021"/>
        <s v="17/02/2021"/>
        <s v="16/02/2021"/>
        <d v="2021-12-02T00:00:00"/>
        <d v="2021-11-02T00:00:00"/>
        <d v="2021-09-02T00:00:00"/>
        <d v="2021-08-02T00:00:00"/>
        <d v="2021-07-02T00:00:00"/>
        <d v="2021-06-02T00:00:00"/>
        <d v="2021-05-02T00:00:00"/>
        <d v="2021-04-02T00:00:00"/>
        <d v="2021-03-02T00:00:00"/>
        <d v="2021-02-02T00:00:00"/>
        <d v="2021-01-02T00:00:00"/>
        <s v="31/01/2021"/>
        <s v="30/01/2021"/>
        <s v="29/01/2021"/>
        <s v="28/01/2021"/>
        <s v="27/01/2021"/>
        <s v="26/01/2021"/>
        <s v="25/01/2021"/>
        <s v="22/01/2021"/>
        <s v="21/01/2021"/>
        <s v="19/01/2021"/>
        <s v="18/01/2021"/>
        <s v="17/01/2021"/>
        <s v="15/01/2021"/>
        <s v="14/01/2021"/>
        <s v="13/01/2021"/>
        <d v="2021-11-01T00:00:00"/>
        <d v="2021-03-01T00:00:00"/>
        <s v="29/12/2020"/>
        <s v="24/12/2020"/>
        <s v="23/12/2020"/>
        <s v="22/12/2020"/>
        <s v="17/12/2020"/>
        <s v="15/12/2020"/>
        <d v="2020-09-12T00:00:00"/>
        <s v="Dan Caplinger"/>
        <d v="2020-08-12T00:00:00"/>
        <d v="2020-07-12T00:00:00"/>
        <d v="2020-05-12T00:00:00"/>
        <d v="2020-01-12T00:00:00"/>
        <s v="27/11/2020"/>
        <s v="17/11/2020"/>
        <d v="2020-11-11T00:00:00"/>
        <s v="26/10/2020"/>
        <s v="19/10/2020"/>
        <s v="16/10/2020"/>
        <s v="15/10/2020"/>
        <s v="14/10/2020"/>
        <d v="2020-12-10T00:00:00"/>
        <d v="2020-09-10T00:00:00"/>
        <d v="2020-08-10T00:00:00"/>
        <d v="2020-03-10T00:00:00"/>
        <s v="28/09/2020"/>
        <s v="26/09/2020"/>
        <s v="25/09/2020"/>
        <s v="22/09/2020"/>
        <s v="21/09/2020"/>
        <s v="20/09/2020"/>
        <s v="14/09/2020"/>
        <d v="2020-12-09T00:00:00"/>
        <d v="2020-10-09T00:00:00"/>
        <d v="2020-09-09T00:00:00"/>
        <d v="2020-06-09T00:00:00"/>
        <d v="2020-02-09T00:00:00"/>
        <d v="2020-01-09T00:00:00"/>
        <s v="31/08/2020"/>
        <s v="26/08/2020"/>
        <s v="18/08/2020"/>
        <s v="26/07/2020"/>
        <s v="25/07/2020"/>
        <s v="21/06/2020"/>
        <s v="18/06/2020"/>
        <s v="17/06/2020"/>
        <s v="16/06/2020"/>
        <d v="2020-12-06T00:00:00"/>
        <d v="2020-11-06T00:00:00"/>
        <d v="2020-10-06T00:00:00"/>
        <d v="2020-09-06T00:00:00"/>
        <d v="2020-05-06T00:00:00"/>
        <d v="2020-02-06T00:00:00"/>
        <s v="27/05/2020"/>
        <s v="22/05/2020"/>
        <s v="19/05/2020"/>
        <s v="13/05/2020"/>
        <d v="2020-04-05T00:00:00"/>
        <d v="2020-03-05T00:00:00"/>
        <d v="2020-02-05T00:00:00"/>
        <s v="27/04/2020"/>
        <s v="21/04/2020"/>
        <s v="20/04/2020"/>
        <s v="17/04/2020"/>
        <s v="14/04/2020"/>
        <s v="13/04/2020"/>
        <s v="28/03/2020"/>
        <s v="27/03/2020"/>
        <s v="26/03/2020"/>
        <s v="24/03/2020"/>
        <s v="20/03/2020"/>
        <s v="19/03/2020"/>
        <d v="2020-12-03T00:00:00"/>
        <d v="2020-11-03T00:00:00"/>
        <d v="2020-10-03T00:00:00"/>
        <d v="2020-09-03T00:00:00"/>
        <d v="2020-07-03T00:00:00"/>
        <s v="25/02/2020"/>
        <s v="22/02/2020"/>
        <d v="2020-05-02T00:00:00"/>
        <d v="2020-04-02T00:00:00"/>
        <s v="23/01/2020"/>
        <s v="19/01/2020"/>
        <s v="16/01/2020"/>
        <s v="15/01/2020"/>
        <s v="14/01/2020"/>
        <d v="2020-07-01T00:00:00"/>
        <d v="2020-05-01T00:00:00"/>
        <s v="20/12/2019"/>
        <s v="18/12/2019"/>
        <s v="17/12/2019"/>
        <s v="14/12/2019"/>
        <d v="2019-12-12T00:00:00"/>
        <d v="2019-11-12T00:00:00"/>
        <d v="2019-10-12T00:00:00"/>
        <d v="2019-07-12T00:00:00"/>
        <d v="2019-02-12T00:00:00"/>
        <s v="27/11/2019"/>
        <s v="17/10/2019"/>
        <d v="2019-08-10T00:00:00"/>
        <d v="2019-04-10T00:00:00"/>
        <s v="28/09/2019"/>
        <s v="23/09/2019"/>
        <s v="18/09/2019"/>
        <s v="16/09/2019"/>
        <s v="14/09/2019"/>
        <s v="13/09/2019"/>
        <d v="2019-12-09T00:00:00"/>
        <d v="2019-11-09T00:00:00"/>
        <d v="2019-10-09T00:00:00"/>
        <d v="2019-09-09T00:00:00"/>
        <d v="2019-08-09T00:00:00"/>
        <d v="2019-06-09T00:00:00"/>
        <d v="2019-05-09T00:00:00"/>
        <d v="2019-03-09T00:00:00"/>
        <s v="26/08/2019"/>
        <s v="22/08/2019"/>
        <s v="20/08/2019"/>
        <s v="18/07/2019"/>
        <d v="2019-11-07T00:00:00"/>
        <d v="2019-01-07T00:00:00"/>
        <s v="29/06/2019"/>
        <s v="20/06/2019"/>
        <s v="14/06/2019"/>
        <d v="2019-12-06T00:00:00"/>
        <d v="2019-10-06T00:00:00"/>
        <d v="2019-09-06T00:00:00"/>
        <d v="2019-08-06T00:00:00"/>
        <d v="2019-06-06T00:00:00"/>
        <d v="2019-05-06T00:00:00"/>
        <d v="2019-04-06T00:00:00"/>
        <s v="30/05/2019"/>
        <s v="20/05/2019"/>
        <d v="2019-06-05T00:00:00"/>
        <s v="17/04/2019"/>
        <s v="14/04/2019"/>
        <d v="2019-09-04T00:00:00"/>
        <d v="2019-08-04T00:00:00"/>
        <d v="2019-07-04T00:00:00"/>
        <d v="2019-05-04T00:00:00"/>
        <d v="2019-04-04T00:00:00"/>
        <d v="2019-03-04T00:00:00"/>
        <d v="2019-02-04T00:00:00"/>
        <s v="Daniel Sparks"/>
        <d v="2019-01-04T00:00:00"/>
        <s v="31/03/2019"/>
        <s v="30/03/2019"/>
        <s v="29/03/2019"/>
        <s v="16/03/2019"/>
        <d v="2019-11-03T00:00:00"/>
        <d v="2019-09-03T00:00:00"/>
        <s v="14/02/2019"/>
        <d v="2019-12-02T00:00:00"/>
        <d v="2019-04-02T00:00:00"/>
        <s v="31/01/2019"/>
        <s v="29/01/2019"/>
        <s v="23/01/2019"/>
        <s v="19/01/2019"/>
        <s v="18/01/2019"/>
        <s v="17/01/2019"/>
        <d v="2019-09-01T00:00:00"/>
        <d v="2019-04-01T00:00:00"/>
        <d v="2018-04-12T00:00:00"/>
        <s v="30/11/2018"/>
        <s v="29/11/2018"/>
        <s v="27/11/2018"/>
        <s v="26/11/2018"/>
        <s v="21/11/2018"/>
        <s v="21/10/2018"/>
        <d v="2018-11-09T00:00:00"/>
        <d v="2018-07-09T00:00:00"/>
        <d v="2018-05-09T00:00:00"/>
        <d v="2018-03-09T00:00:00"/>
        <d v="2018-02-09T00:00:00"/>
        <s v="29/08/2018"/>
        <s v="27/08/2018"/>
        <s v="15/08/2018"/>
        <s v="30/07/2018"/>
        <d v="2018-12-07T00:00:00"/>
        <d v="2018-08-07T00:00:00"/>
        <d v="2018-06-07T00:00:00"/>
        <d v="2018-03-07T00:00:00"/>
        <d v="2018-02-07T00:00:00"/>
        <s v="26/06/2018"/>
        <s v="25/06/2018"/>
        <s v="21/06/2018"/>
        <s v="19/06/2018"/>
        <s v="18/06/2018"/>
        <s v="17/06/2018"/>
        <d v="2018-05-06T00:00:00"/>
        <d v="2018-03-06T00:00:00"/>
        <s v="30/05/2018"/>
        <s v="18/05/2018"/>
        <d v="2018-03-05T00:00:00"/>
        <s v="22/04/2018"/>
        <s v="19/04/2018"/>
        <s v="13/04/2018"/>
        <d v="2018-06-04T00:00:00"/>
        <d v="2018-03-04T00:00:00"/>
        <s v="30/03/2018"/>
        <s v="29/03/2018"/>
        <s v="28/03/2018"/>
        <s v="26/03/2018"/>
        <s v="25/03/2018"/>
        <s v="24/03/2018"/>
        <s v="18/02/2018"/>
        <s v="30/01/2018"/>
        <s v="28/01/2018"/>
        <s v="24/01/2018"/>
        <s v="17/01/2018"/>
        <s v="14/01/2018"/>
        <d v="2018-12-01T00:00:00"/>
        <s v="Steve Symington, Matthew Frankel, CFP�, and Keith Noonan"/>
        <d v="2018-05-01T00:00:00"/>
        <s v="28/12/2017"/>
        <s v="15/12/2017"/>
        <s v="14/12/2017"/>
        <s v="Sean Williams, Jordan Wathen, and Keith Noonan"/>
        <s v="27/11/2017"/>
        <s v="24/11/2017"/>
        <s v="22/11/2017"/>
        <s v="18/11/2017"/>
        <s v="15/11/2017"/>
        <d v="2017-07-11T00:00:00"/>
        <d v="2017-03-11T00:00:00"/>
        <s v="30/10/2017"/>
        <d v="2017-11-10T00:00:00"/>
        <d v="2017-05-10T00:00:00"/>
        <s v="25/09/2017"/>
        <s v="16/09/2017"/>
        <s v="14/09/2017"/>
        <d v="2017-11-09T00:00:00"/>
        <d v="2017-05-09T00:00:00"/>
        <s v="30/08/2017"/>
        <s v="27/08/2017"/>
        <s v="25/08/2017"/>
        <s v="21/08/2017"/>
        <s v="20/08/2017"/>
        <s v="18/08/2017"/>
        <d v="2017-08-08T00:00:00"/>
        <d v="2017-07-08T00:00:00"/>
        <d v="2017-01-08T00:00:00"/>
        <s v="31/07/2017"/>
        <s v="27/07/2017"/>
        <s v="22/07/2017"/>
        <s v="17/07/2017"/>
        <d v="2017-10-07T00:00:00"/>
        <s v="25/06/2017"/>
        <s v="22/06/2017"/>
        <s v="26/05/2017"/>
        <s v="23/05/2017"/>
        <s v="18/05/2017"/>
        <s v="26/04/2017"/>
        <s v="24/04/2017"/>
        <s v="13/04/2017"/>
        <d v="2017-10-04T00:00:00"/>
        <d v="2017-05-04T00:00:00"/>
        <d v="2017-04-04T00:00:00"/>
        <d v="2017-02-04T00:00:00"/>
        <s v="30/03/2017"/>
        <s v="29/03/2017"/>
        <s v="26/03/2017"/>
        <s v="24/03/2017"/>
        <s v="20/03/2017"/>
        <s v="18/03/2017"/>
        <s v="15/03/2017"/>
        <s v="13/03/2017"/>
        <s v="28/02/2017"/>
        <s v="26/02/2017"/>
        <s v="16/02/2017"/>
        <d v="2017-09-02T00:00:00"/>
        <d v="2017-02-02T00:00:00"/>
        <s v="22/01/2017"/>
        <s v="19/01/2017"/>
        <s v="18/01/2017"/>
        <s v="13/01/2017"/>
        <s v="30/12/2016"/>
        <s v="18/12/2016"/>
        <d v="2016-07-12T00:00:00"/>
        <s v="27/11/2016"/>
        <s v="23/11/2016"/>
        <s v="13/11/2016"/>
        <d v="2016-11-11T00:00:00"/>
        <d v="2016-02-11T00:00:00"/>
        <s v="29/10/2016"/>
        <s v="24/10/2016"/>
        <s v="28/09/2016"/>
        <s v="23/09/2016"/>
        <s v="26/08/2016"/>
        <s v="20/08/2016"/>
        <d v="2016-08-08T00:00:00"/>
        <s v="25/07/2016"/>
        <s v="20/07/2016"/>
        <s v="17/07/2016"/>
        <d v="2016-04-07T00:00:00"/>
        <s v="16/06/2016"/>
        <d v="2016-09-06T00:00:00"/>
        <s v="27/05/2016"/>
        <s v="22/05/2016"/>
        <s v="21/04/2016"/>
        <s v="Rick Munarriz"/>
        <s v="13/04/2016"/>
        <d v="2016-09-04T00:00:00"/>
        <d v="2016-07-04T00:00:00"/>
        <d v="2016-03-04T00:00:00"/>
        <d v="2016-01-04T00:00:00"/>
        <s v="27/03/2016"/>
        <s v="25/03/2016"/>
        <s v="20/03/2016"/>
        <d v="2016-04-03T00:00:00"/>
        <s v="21/02/2016"/>
        <d v="2016-11-01T00:00:00"/>
        <s v="20/12/2015"/>
        <s v="19/12/2015"/>
        <d v="2015-09-12T00:00:00"/>
        <d v="2015-08-12T00:00:00"/>
        <s v="29/11/2015"/>
        <s v="26/11/2015"/>
        <s v="24/11/2015"/>
        <s v="23/11/2015"/>
        <s v="22/11/2015"/>
        <s v="19/11/2015"/>
        <s v="16/11/2015"/>
        <s v="13/11/2015"/>
        <s v="25/09/2015"/>
        <s v="24/09/2015"/>
        <s v="23/09/2015"/>
        <d v="2015-11-09T00:00:00"/>
        <s v="27/08/2015"/>
        <s v="23/08/2015"/>
        <s v="20/08/2015"/>
        <d v="2015-10-08T00:00:00"/>
        <s v="19/07/2015"/>
        <d v="2015-03-06T00:00:00"/>
        <s v="29/05/2015"/>
        <s v="24/05/2015"/>
        <s v="21/04/2015"/>
        <d v="2015-04-04T00:00:00"/>
        <s v="30/03/2015"/>
        <s v="23/03/2015"/>
        <s v="14/03/2015"/>
        <d v="2015-06-03T00:00:00"/>
        <s v="14/01/2015"/>
        <d v="2015-12-01T00:00:00"/>
        <s v="24/12/2014"/>
        <d v="2014-09-12T00:00:00"/>
        <s v="25/11/2014"/>
        <s v="24/11/2014"/>
        <s v="20/11/2014"/>
        <s v="18/11/2014"/>
        <s v="21/10/2014"/>
        <d v="2014-01-10T00:00:00"/>
        <s v="23/09/2014"/>
        <s v="22/08/2014"/>
        <s v="18/08/2014"/>
        <s v="13/07/2014"/>
        <d v="2014-11-07T00:00:00"/>
        <d v="2014-10-07T00:00:00"/>
        <d v="2014-09-07T00:00:00"/>
        <s v="Sean Williams"/>
        <s v="25/06/2014"/>
        <s v="18/06/2014"/>
        <s v="17/06/2014"/>
        <d v="2014-11-06T00:00:00"/>
        <d v="2014-06-06T00:00:00"/>
        <d v="2014-04-06T00:00:00"/>
        <s v="31/05/2014"/>
        <s v="29/05/2014"/>
        <s v="27/05/2014"/>
        <s v="26/05/2014"/>
        <s v="24/05/2014"/>
        <s v="23/05/2014"/>
        <s v="22/05/2014"/>
        <s v="21/05/2014"/>
        <s v="15/05/2014"/>
        <s v="14/05/2014"/>
        <d v="2014-11-05T00:00:00"/>
        <d v="2014-05-05T00:00:00"/>
        <s v="28/04/2014"/>
        <s v="25/04/2014"/>
        <s v="24/04/2014"/>
        <s v="23/04/2014"/>
        <s v="21/04/2014"/>
        <s v="13/04/2014"/>
        <d v="2014-11-04T00:00:00"/>
        <d v="2014-09-04T00:00:00"/>
        <d v="2014-06-04T00:00:00"/>
        <d v="2014-04-04T00:00:00"/>
        <d v="2014-01-04T00:00:00"/>
        <s v="28/03/2014"/>
        <s v="27/03/2014"/>
        <s v="26/03/2014"/>
        <s v="25/03/2014"/>
        <s v="24/03/2014"/>
        <s v="22/03/2014"/>
        <s v="18/03/2014"/>
        <s v="Daniel B. Kline"/>
        <s v="15/03/2014"/>
        <s v="14/03/2014"/>
        <d v="2014-10-03T00:00:00"/>
        <d v="2014-06-03T00:00:00"/>
        <d v="2014-05-03T00:00:00"/>
        <s v="24/02/2014"/>
        <s v="23/02/2014"/>
        <s v="22/02/2014"/>
        <s v="19/02/2014"/>
        <s v="18/02/2014"/>
        <d v="2014-12-02T00:00:00"/>
        <d v="2014-06-02T00:00:00"/>
        <s v="27/01/2014"/>
        <s v="26/01/2014"/>
        <s v="25/01/2014"/>
        <s v="21/01/2014"/>
        <s v="19/01/2014"/>
        <s v="18/01/2014"/>
        <s v="17/01/2014"/>
        <s v="15/01/2014"/>
        <s v="14/01/2014"/>
        <d v="2014-12-01T00:00:00"/>
        <d v="2014-10-01T00:00:00"/>
        <d v="2014-09-01T00:00:00"/>
        <d v="2014-08-01T00:00:00"/>
        <d v="2014-07-01T00:00:00"/>
        <s v="21/12/2013"/>
        <s v="18/12/2013"/>
        <s v="13/12/2013"/>
        <d v="2013-07-12T00:00:00"/>
        <d v="2013-04-12T00:00:00"/>
        <s v="29/11/2013"/>
        <s v="27/11/2013"/>
        <s v="26/11/2013"/>
        <s v="24/11/2013"/>
        <s v="23/11/2013"/>
        <s v="22/11/2013"/>
        <s v="21/11/2013"/>
        <s v="John Divine"/>
        <s v="19/11/2013"/>
        <s v="18/11/2013"/>
        <s v="15/11/2013"/>
        <d v="2013-04-11T00:00:00"/>
        <s v="22/10/2013"/>
        <d v="2013-02-10T00:00:00"/>
        <s v="24/09/2013"/>
        <s v="19/09/2013"/>
        <s v="13/09/2013"/>
        <d v="2013-09-09T00:00:00"/>
        <d v="2013-06-09T00:00:00"/>
        <s v="28/08/2013"/>
        <s v="25/08/2013"/>
        <s v="24/08/2013"/>
        <s v="23/08/2013"/>
        <s v="22/08/2013"/>
        <s v="21/08/2013"/>
        <s v="18/08/2013"/>
        <s v="16/08/2013"/>
        <s v="17/07/2013"/>
        <s v="20/06/2013"/>
        <s v="19/06/2013"/>
        <s v="14/06/2013"/>
        <s v="13/06/2013"/>
        <d v="2013-12-06T00:00:00"/>
        <d v="2013-11-06T00:00:00"/>
        <d v="2013-10-06T00:00:00"/>
        <d v="2013-09-06T00:00:00"/>
        <d v="2013-07-06T00:00:00"/>
        <d v="2013-03-06T00:00:00"/>
        <s v="28/05/2013"/>
        <s v="26/05/2013"/>
        <s v="25/05/2013"/>
        <s v="24/05/2013"/>
        <s v="23/05/2013"/>
        <s v="22/05/2013"/>
        <s v="21/05/2013"/>
        <s v="20/05/2013"/>
        <s v="19/05/2013"/>
        <s v="18/05/2013"/>
        <s v="17/05/2013"/>
        <d v="2013-03-05T00:00:00"/>
        <s v="28/04/2013"/>
        <s v="20/04/2013"/>
        <s v="18/04/2013"/>
        <s v="15/04/2013"/>
        <s v="14/04/2013"/>
        <s v="13/04/2013"/>
        <d v="2013-12-04T00:00:00"/>
        <d v="2013-09-04T00:00:00"/>
        <d v="2013-05-04T00:00:00"/>
        <d v="2013-02-04T00:00:00"/>
        <d v="2013-01-04T00:00:00"/>
        <s v="31/03/2013"/>
        <s v="28/03/2013"/>
        <s v="26/03/2013"/>
        <s v="25/03/2013"/>
        <s v="25/02/2013"/>
        <s v="19/02/2013"/>
        <d v="2013-08-02T00:00:00"/>
        <d v="2013-06-02T00:00:00"/>
        <d v="2013-05-02T00:00:00"/>
        <d v="2013-01-02T00:00:00"/>
        <s v="20/01/2013"/>
        <s v="19/01/2013"/>
        <s v="17/01/2013"/>
        <d v="2013-11-01T00:00:00"/>
        <d v="2013-08-01T00:00:00"/>
        <d v="2013-04-01T00:00:00"/>
        <s v="27/12/2012"/>
        <s v="26/12/2012"/>
        <d v="2012-12-12T00:00:00"/>
        <d v="2012-09-12T00:00:00"/>
        <d v="2012-07-12T00:00:00"/>
        <s v="21/11/2012"/>
        <s v="18/11/2012"/>
        <s v="16/11/2012"/>
        <s v="15/11/2012"/>
        <d v="2012-12-11T00:00:00"/>
        <d v="2012-11-11T00:00:00"/>
        <d v="2012-09-11T00:00:00"/>
        <s v="30/10/2012"/>
        <s v="26/10/2012"/>
        <s v="15/10/2012"/>
        <s v="27/09/2012"/>
        <s v="20/09/2012"/>
        <s v="17/09/2012"/>
        <d v="2012-10-09T00:00:00"/>
        <d v="2012-08-09T00:00:00"/>
        <d v="2012-07-09T00:00:00"/>
        <d v="2012-05-09T00:00:00"/>
        <d v="2012-04-09T00:00:00"/>
        <s v="31/08/2012"/>
        <s v="24/08/2012"/>
        <s v="21/08/2012"/>
        <s v="20/08/2012"/>
        <s v="17/08/2012"/>
        <s v="16/08/2012"/>
        <s v="13/08/2012"/>
        <d v="2012-10-08T00:00:00"/>
        <d v="2012-08-08T00:00:00"/>
        <s v="24/07/2012"/>
        <s v="21/07/2012"/>
        <s v="17/07/2012"/>
        <s v="16/07/2012"/>
        <s v="27/06/2012"/>
        <s v="19/06/2012"/>
        <s v="17/06/2012"/>
        <s v="15/06/2012"/>
        <d v="2012-09-06T00:00:00"/>
        <s v="23/05/2012"/>
        <s v="21/05/2012"/>
        <s v="19/05/2012"/>
        <s v="17/05/2012"/>
        <d v="2012-11-05T00:00:00"/>
        <s v="30/04/2012"/>
        <s v="20/04/2012"/>
        <s v="16/04/2012"/>
        <d v="2012-12-04T00:00:00"/>
        <d v="2012-02-04T00:00:00"/>
        <s v="31/03/2012"/>
        <s v="30/03/2012"/>
        <s v="29/03/2012"/>
        <s v="28/03/2012"/>
        <s v="27/03/2012"/>
        <s v="23/03/2012"/>
        <s v="22/03/2012"/>
        <s v="19/03/2012"/>
        <s v="27/02/2012"/>
        <s v="13/02/2012"/>
        <s v="30/01/2012"/>
        <s v="28/01/2012"/>
        <s v="27/01/2012"/>
        <s v="25/01/2012"/>
        <s v="17/01/2012"/>
        <s v="13/01/2012"/>
        <d v="2012-10-01T00:00:00"/>
        <d v="2012-09-01T00:00:00"/>
        <s v="28/12/2011"/>
        <d v="2011-07-12T00:00:00"/>
        <d v="2011-05-12T00:00:00"/>
        <s v="19/11/2011"/>
        <s v="18/11/2011"/>
        <s v="17/11/2011"/>
        <s v="14/11/2011"/>
        <d v="2011-12-11T00:00:00"/>
        <d v="2011-08-11T00:00:00"/>
        <d v="2011-04-11T00:00:00"/>
        <d v="2011-02-11T00:00:00"/>
        <s v="31/10/2011"/>
        <s v="14/10/2011"/>
        <s v="17/09/2011"/>
        <s v="16/09/2011"/>
        <s v="13/09/2011"/>
        <d v="2011-10-09T00:00:00"/>
        <d v="2011-09-09T00:00:00"/>
        <d v="2011-06-09T00:00:00"/>
        <s v="20/08/2011"/>
        <s v="18/08/2011"/>
        <s v="13/08/2011"/>
        <d v="2011-12-08T00:00:00"/>
        <d v="2011-05-08T00:00:00"/>
        <s v="15/07/2011"/>
        <s v="13/07/2011"/>
        <d v="2011-11-07T00:00:00"/>
        <d v="2011-01-07T00:00:00"/>
        <s v="28/06/2011"/>
        <s v="17/06/2011"/>
        <d v="2011-06-06T00:00:00"/>
        <s v="23/05/2011"/>
        <s v="21/05/2011"/>
        <s v="19/05/2011"/>
        <s v="13/05/2011"/>
        <s v="23/04/2011"/>
        <s v="22/04/2011"/>
        <s v="14/04/2011"/>
        <d v="2011-08-04T00:00:00"/>
        <d v="2011-07-04T00:00:00"/>
        <d v="2011-06-04T00:00:00"/>
        <d v="2011-01-04T00:00:00"/>
        <s v="27/03/2011"/>
        <s v="25/03/2011"/>
        <d v="2011-10-03T00:00:00"/>
        <s v="16/02/2011"/>
        <d v="2011-11-02T00:00:00"/>
        <d v="2011-08-02T00:00:00"/>
        <d v="2011-07-02T00:00:00"/>
        <d v="2011-04-02T00:00:00"/>
        <d v="2011-03-02T00:00:00"/>
        <s v="24/01/2011"/>
        <s v="20/01/2011"/>
        <s v="14/01/2011"/>
        <d v="2011-07-01T00:00:00"/>
        <d v="2011-06-01T00:00:00"/>
        <d v="2011-05-01T00:00:00"/>
        <d v="2011-04-01T00:00:00"/>
        <s v="31/12/2010"/>
        <s v="29/12/2010"/>
        <s v="21/12/2010"/>
        <s v="15/12/2010"/>
        <s v="14/12/2010"/>
        <d v="2010-10-12T00:00:00"/>
        <d v="2010-02-12T00:00:00"/>
        <s v="29/11/2010"/>
        <s v="24/11/2010"/>
        <s v="22/11/2010"/>
        <s v="19/11/2010"/>
        <s v="17/11/2010"/>
        <s v="16/11/2010"/>
        <s v="15/11/2010"/>
        <d v="2010-09-11T00:00:00"/>
        <d v="2010-05-11T00:00:00"/>
        <d v="2010-04-11T00:00:00"/>
        <d v="2010-02-11T00:00:00"/>
        <s v="22/10/2010"/>
        <s v="21/10/2010"/>
        <s v="20/10/2010"/>
        <s v="19/10/2010"/>
        <s v="15/10/2010"/>
        <s v="13/10/2010"/>
        <d v="2010-01-10T00:00:00"/>
        <s v="27/09/2010"/>
        <s v="21/09/2010"/>
        <s v="20/09/2010"/>
        <s v="18/09/2010"/>
        <s v="17/09/2010"/>
        <s v="14/09/2010"/>
        <d v="2010-10-09T00:00:00"/>
        <d v="2010-07-09T00:00:00"/>
        <s v="31/08/2010"/>
        <s v="28/08/2010"/>
        <s v="27/08/2010"/>
        <s v="25/08/2010"/>
        <s v="24/08/2010"/>
        <s v="21/08/2010"/>
        <s v="19/08/2010"/>
        <s v="18/08/2010"/>
        <s v="17/08/2010"/>
        <s v="16/08/2010"/>
        <d v="2010-11-08T00:00:00"/>
        <d v="2010-10-08T00:00:00"/>
        <d v="2010-06-08T00:00:00"/>
        <d v="2010-04-08T00:00:00"/>
        <s v="30/07/2010"/>
        <s v="29/07/2010"/>
        <s v="28/07/2010"/>
        <s v="23/07/2010"/>
        <s v="22/07/2010"/>
        <s v="20/07/2010"/>
        <s v="21/06/2010"/>
        <s v="16/06/2010"/>
        <d v="2010-08-06T00:00:00"/>
        <d v="2010-04-06T00:00:00"/>
        <s v="20/05/2010"/>
        <s v="17/05/2010"/>
        <d v="2010-06-04T00:00:00"/>
        <s v="Jennifer Schonberger"/>
        <s v="18/03/2010"/>
        <d v="2010-02-03T00:00:00"/>
        <d v="2010-01-03T00:00:00"/>
        <s v="15/01/2010"/>
        <s v="13/01/2010"/>
        <d v="2010-07-01T00:00:00"/>
        <d v="2009-04-12T00:00:00"/>
        <s v="23/11/2009"/>
        <s v="17/11/2009"/>
        <s v="16/11/2009"/>
        <d v="2009-11-11T00:00:00"/>
        <s v="21/10/2009"/>
        <s v="23/09/2009"/>
        <s v="22/08/2009"/>
        <s v="20/08/2009"/>
        <s v="14/08/2009"/>
        <s v="14/07/2009"/>
        <s v="26/05/2009"/>
        <s v="22/05/2009"/>
        <s v="21/05/2009"/>
        <s v="19/05/2009"/>
        <s v="17/04/2009"/>
        <s v="16/04/2009"/>
        <d v="2009-01-04T00:00:00"/>
        <s v="25/03/2009"/>
        <d v="2009-05-03T00:00:00"/>
        <d v="2009-04-03T00:00:00"/>
        <s v="19/02/2009"/>
        <d v="2009-03-02T00:00:00"/>
        <d v="2009-09-01T00:00:00"/>
        <d v="2009-08-01T00:00:00"/>
        <d v="2008-04-12T00:00:00"/>
        <s v="28/11/2008"/>
        <s v="21/11/2008"/>
        <s v="18/11/2008"/>
        <s v="21/10/2008"/>
        <d v="2008-08-10T00:00:00"/>
        <d v="2008-04-10T00:00:00"/>
        <d v="2008-03-10T00:00:00"/>
        <d v="2008-01-10T00:00:00"/>
        <s v="29/09/2008"/>
        <s v="24/09/2008"/>
        <s v="19/09/2008"/>
        <d v="2008-03-09T00:00:00"/>
        <s v="25/08/2008"/>
        <s v="22/08/2008"/>
        <s v="20/08/2008"/>
        <s v="16/08/2008"/>
        <s v="15/08/2008"/>
        <s v="27/06/2008"/>
        <s v="17/06/2008"/>
        <d v="2008-02-06T00:00:00"/>
        <s v="23/05/2008"/>
        <s v="21/05/2008"/>
        <s v="17/05/2008"/>
        <d v="2008-12-05T00:00:00"/>
        <s v="15/04/2008"/>
        <s v="24/03/2008"/>
        <s v="20/03/2008"/>
        <s v="17/03/2008"/>
        <s v="15/03/2008"/>
        <s v="15/02/2008"/>
        <d v="2008-11-01T00:00:00"/>
        <s v="24/11/2007"/>
        <s v="16/11/2007"/>
        <s v="14/11/2007"/>
        <s v="23/08/2007"/>
        <s v="22/08/2007"/>
        <d v="2007-07-08T00:00:00"/>
        <s v="19/06/2007"/>
        <s v="14/06/2007"/>
        <s v="29/05/2007"/>
        <s v="24/05/2007"/>
        <s v="23/05/2007"/>
        <s v="22/05/2007"/>
        <d v="2007-03-05T00:00:00"/>
        <d v="2007-12-04T00:00:00"/>
        <d v="2007-02-04T00:00:00"/>
        <s v="27/03/2007"/>
        <s v="23/03/2007"/>
        <d v="2007-05-01T00:00:00"/>
        <d v="2007-04-01T00:00:00"/>
        <s v="21/11/2006"/>
        <s v="18/11/2006"/>
        <d v="2006-10-10T00:00:00"/>
        <d v="2006-04-10T00:00:00"/>
        <d v="2006-01-09T00:00:00"/>
        <s v="18/08/2006"/>
        <s v="17/08/2006"/>
        <d v="2006-11-08T00:00:00"/>
        <s v="27/07/2004"/>
        <d v="2003-09-12T00:00:00"/>
        <s v="19/11/2002"/>
        <s v="26/08/2002"/>
        <s v="Robert Brokamp, CFP(R)"/>
        <s v="22/08/2002"/>
      </sharedItems>
    </cacheField>
    <cacheField name="MONTH" numFmtId="0">
      <sharedItems containsDate="1" containsMixedTypes="1" minDate="2013-03-01T00:00:00" maxDate="2022-12-22T00:00:00" count="207">
        <d v="2022-02-22T00:00:00"/>
        <d v="2022-01-22T00:00:00"/>
        <d v="2022-12-21T00:00:00"/>
        <d v="2022-11-21T00:00:00"/>
        <d v="2022-10-21T00:00:00"/>
        <d v="2022-09-21T00:00:00"/>
        <d v="2022-08-21T00:00:00"/>
        <d v="2022-07-21T00:00:00"/>
        <d v="2022-06-21T00:00:00"/>
        <d v="2022-05-21T00:00:00"/>
        <d v="2022-04-21T00:00:00"/>
        <d v="2022-03-21T00:00:00"/>
        <d v="2022-02-21T00:00:00"/>
        <d v="2022-01-21T00:00:00"/>
        <d v="2022-12-20T00:00:00"/>
        <d v="2020-09-12T00:00:00"/>
        <d v="2022-11-20T00:00:00"/>
        <d v="2022-10-20T00:00:00"/>
        <d v="2020-09-10T00:00:00"/>
        <d v="2022-09-20T00:00:00"/>
        <d v="2022-08-20T00:00:00"/>
        <d v="2022-07-20T00:00:00"/>
        <d v="2022-06-20T00:00:00"/>
        <d v="2022-05-20T00:00:00"/>
        <d v="2022-04-20T00:00:00"/>
        <d v="2022-03-20T00:00:00"/>
        <d v="2022-02-20T00:00:00"/>
        <d v="2022-01-20T00:00:00"/>
        <d v="2022-12-19T00:00:00"/>
        <d v="2019-09-12T00:00:00"/>
        <d v="2022-11-19T00:00:00"/>
        <d v="2022-10-19T00:00:00"/>
        <d v="2022-09-19T00:00:00"/>
        <d v="2022-08-19T00:00:00"/>
        <s v="22/08/2019"/>
        <d v="2022-07-19T00:00:00"/>
        <d v="2022-06-19T00:00:00"/>
        <d v="2022-05-19T00:00:00"/>
        <d v="2022-04-19T00:00:00"/>
        <d v="2019-02-04T00:00:00"/>
        <d v="2022-03-19T00:00:00"/>
        <d v="2022-02-19T00:00:00"/>
        <d v="2022-01-19T00:00:00"/>
        <d v="2022-12-18T00:00:00"/>
        <d v="2022-11-18T00:00:00"/>
        <d v="2022-10-18T00:00:00"/>
        <d v="2022-09-18T00:00:00"/>
        <d v="2022-08-18T00:00:00"/>
        <d v="2022-07-18T00:00:00"/>
        <d v="2022-06-18T00:00:00"/>
        <d v="2022-05-18T00:00:00"/>
        <d v="2022-04-18T00:00:00"/>
        <d v="2022-03-18T00:00:00"/>
        <d v="2022-02-18T00:00:00"/>
        <d v="2022-01-18T00:00:00"/>
        <d v="2018-11-01T00:00:00"/>
        <d v="2022-12-17T00:00:00"/>
        <d v="2017-01-12T00:00:00"/>
        <d v="2022-11-17T00:00:00"/>
        <d v="2022-10-17T00:00:00"/>
        <d v="2022-09-17T00:00:00"/>
        <d v="2022-08-17T00:00:00"/>
        <d v="2022-07-17T00:00:00"/>
        <d v="2022-06-17T00:00:00"/>
        <d v="2022-05-17T00:00:00"/>
        <d v="2022-04-17T00:00:00"/>
        <d v="2022-03-17T00:00:00"/>
        <d v="2022-02-17T00:00:00"/>
        <d v="2022-01-17T00:00:00"/>
        <d v="2022-12-16T00:00:00"/>
        <d v="2022-11-16T00:00:00"/>
        <d v="2022-10-16T00:00:00"/>
        <d v="2022-09-16T00:00:00"/>
        <d v="2022-08-16T00:00:00"/>
        <d v="2022-07-16T00:00:00"/>
        <d v="2022-06-16T00:00:00"/>
        <d v="2022-05-16T00:00:00"/>
        <d v="2022-04-16T00:00:00"/>
        <s v="20/04/2016"/>
        <d v="2022-03-16T00:00:00"/>
        <d v="2022-02-16T00:00:00"/>
        <d v="2022-01-16T00:00:00"/>
        <d v="2022-12-15T00:00:00"/>
        <d v="2022-11-15T00:00:00"/>
        <d v="2022-09-15T00:00:00"/>
        <d v="2022-08-15T00:00:00"/>
        <d v="2022-07-15T00:00:00"/>
        <d v="2022-06-15T00:00:00"/>
        <d v="2022-05-15T00:00:00"/>
        <d v="2022-04-15T00:00:00"/>
        <d v="2022-03-15T00:00:00"/>
        <d v="2022-01-15T00:00:00"/>
        <d v="2022-12-14T00:00:00"/>
        <d v="2022-11-14T00:00:00"/>
        <d v="2022-10-14T00:00:00"/>
        <d v="2022-09-14T00:00:00"/>
        <d v="2022-08-14T00:00:00"/>
        <d v="2022-07-14T00:00:00"/>
        <d v="2014-04-07T00:00:00"/>
        <d v="2022-06-14T00:00:00"/>
        <d v="2014-06-06T00:00:00"/>
        <d v="2022-05-14T00:00:00"/>
        <d v="2014-09-05T00:00:00"/>
        <d v="2022-04-14T00:00:00"/>
        <d v="2014-07-04T00:00:00"/>
        <d v="2022-03-14T00:00:00"/>
        <s v="18/03/2014"/>
        <d v="2014-06-03T00:00:00"/>
        <d v="2022-02-14T00:00:00"/>
        <d v="2014-03-02T00:00:00"/>
        <d v="2022-01-14T00:00:00"/>
        <d v="2014-06-01T00:00:00"/>
        <d v="2022-12-13T00:00:00"/>
        <d v="2022-11-13T00:00:00"/>
        <s v="21/11/2013"/>
        <d v="2022-10-13T00:00:00"/>
        <d v="2022-09-13T00:00:00"/>
        <d v="2013-08-09T00:00:00"/>
        <d v="2022-08-13T00:00:00"/>
        <d v="2022-07-13T00:00:00"/>
        <d v="2013-06-07T00:00:00"/>
        <d v="2022-06-13T00:00:00"/>
        <d v="2013-06-06T00:00:00"/>
        <d v="2022-05-13T00:00:00"/>
        <d v="2013-11-05T00:00:00"/>
        <d v="2013-07-05T00:00:00"/>
        <d v="2022-04-13T00:00:00"/>
        <d v="2013-05-04T00:00:00"/>
        <d v="2022-03-13T00:00:00"/>
        <d v="2022-02-13T00:00:00"/>
        <d v="2022-01-13T00:00:00"/>
        <d v="2013-03-01T00:00:00"/>
        <d v="2022-12-12T00:00:00"/>
        <d v="2022-11-12T00:00:00"/>
        <s v="16/11/2012"/>
        <d v="2022-10-12T00:00:00"/>
        <d v="2022-09-12T00:00:00"/>
        <d v="2022-08-12T00:00:00"/>
        <d v="2022-07-12T00:00:00"/>
        <d v="2022-06-12T00:00:00"/>
        <d v="2022-05-12T00:00:00"/>
        <d v="2022-04-12T00:00:00"/>
        <d v="2022-03-12T00:00:00"/>
        <d v="2022-02-12T00:00:00"/>
        <d v="2022-01-12T00:00:00"/>
        <d v="2022-12-11T00:00:00"/>
        <d v="2022-11-11T00:00:00"/>
        <d v="2022-10-11T00:00:00"/>
        <d v="2022-09-11T00:00:00"/>
        <d v="2022-08-11T00:00:00"/>
        <d v="2022-07-11T00:00:00"/>
        <d v="2022-06-11T00:00:00"/>
        <d v="2022-05-11T00:00:00"/>
        <d v="2022-04-11T00:00:00"/>
        <d v="2022-03-11T00:00:00"/>
        <d v="2022-02-11T00:00:00"/>
        <d v="2022-01-11T00:00:00"/>
        <d v="2022-12-10T00:00:00"/>
        <d v="2022-11-10T00:00:00"/>
        <d v="2022-10-10T00:00:00"/>
        <d v="2022-09-10T00:00:00"/>
        <d v="2022-08-10T00:00:00"/>
        <d v="2022-07-10T00:00:00"/>
        <d v="2022-06-10T00:00:00"/>
        <d v="2022-05-10T00:00:00"/>
        <d v="2022-04-10T00:00:00"/>
        <s v="22/03/2010"/>
        <d v="2022-03-10T00:00:00"/>
        <d v="2022-01-10T00:00:00"/>
        <d v="2022-12-09T00:00:00"/>
        <d v="2022-11-09T00:00:00"/>
        <d v="2022-10-09T00:00:00"/>
        <d v="2022-09-09T00:00:00"/>
        <d v="2022-08-09T00:00:00"/>
        <d v="2022-07-09T00:00:00"/>
        <d v="2022-05-09T00:00:00"/>
        <d v="2022-04-09T00:00:00"/>
        <d v="2022-03-09T00:00:00"/>
        <d v="2022-02-09T00:00:00"/>
        <d v="2022-01-09T00:00:00"/>
        <d v="2022-12-08T00:00:00"/>
        <d v="2022-11-08T00:00:00"/>
        <d v="2022-10-08T00:00:00"/>
        <d v="2022-09-08T00:00:00"/>
        <d v="2022-08-08T00:00:00"/>
        <d v="2022-06-08T00:00:00"/>
        <d v="2022-05-08T00:00:00"/>
        <d v="2022-04-08T00:00:00"/>
        <d v="2022-03-08T00:00:00"/>
        <d v="2022-02-08T00:00:00"/>
        <d v="2022-01-08T00:00:00"/>
        <d v="2022-11-07T00:00:00"/>
        <d v="2022-08-07T00:00:00"/>
        <d v="2022-06-07T00:00:00"/>
        <d v="2022-05-07T00:00:00"/>
        <d v="2022-04-07T00:00:00"/>
        <d v="2022-03-07T00:00:00"/>
        <d v="2022-01-07T00:00:00"/>
        <d v="2022-11-06T00:00:00"/>
        <d v="2022-10-06T00:00:00"/>
        <d v="2022-09-06T00:00:00"/>
        <d v="2022-08-06T00:00:00"/>
        <d v="2022-07-04T00:00:00"/>
        <d v="2022-12-03T00:00:00"/>
        <d v="2022-11-02T00:00:00"/>
        <d v="2022-08-02T00:00:00"/>
        <s v="26/08/2002"/>
      </sharedItems>
    </cacheField>
    <cacheField name="Polarity" numFmtId="49">
      <sharedItems count="6">
        <s v="NONE"/>
        <s v="N"/>
        <s v="P"/>
        <s v="NEU"/>
        <s v="P+"/>
        <s v="N+"/>
      </sharedItems>
    </cacheField>
    <cacheField name="Agreement" numFmtId="0">
      <sharedItems/>
    </cacheField>
    <cacheField name="Subjectivity" numFmtId="0">
      <sharedItems/>
    </cacheField>
    <cacheField name="Confidence" numFmtId="0">
      <sharedItems containsSemiMixedTypes="0" containsString="0" containsNumber="1" containsInteger="1" minValue="87" maxValue="100"/>
    </cacheField>
    <cacheField name="Iron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4">
  <r>
    <s v="https://www.fool.com/investing/2022/02/12/3-stocks-that-could-sabotage-your-portfolio/"/>
    <x v="0"/>
    <s v="James Brumley"/>
    <x v="0"/>
    <x v="0"/>
    <x v="0"/>
    <s v="AGREEMENT"/>
    <s v="OBJECTIVE"/>
    <n v="100"/>
    <s v="NONIRONIC"/>
  </r>
  <r>
    <s v="https://www.fool.com/investing/2022/02/11/why-gamestop-stock-hit-reset-this-week/"/>
    <x v="1"/>
    <s v="Demitri Kalogeropoulos"/>
    <x v="1"/>
    <x v="0"/>
    <x v="0"/>
    <s v="AGREEMENT"/>
    <s v="OBJECTIVE"/>
    <n v="100"/>
    <s v="NONIRONIC"/>
  </r>
  <r>
    <s v="https://www.fool.com/investing/2022/02/10/1-stock-to-avoid-no-matter-what/"/>
    <x v="2"/>
    <s v="Will Healy"/>
    <x v="2"/>
    <x v="0"/>
    <x v="1"/>
    <s v="AGREEMENT"/>
    <s v="OBJECTIVE"/>
    <n v="100"/>
    <s v="NONIRONIC"/>
  </r>
  <r>
    <s v="https://www.fool.com/investing/2022/01/28/gamestop-and-amc-investors-will-come-together-this/"/>
    <x v="3"/>
    <s v="Rick Munarriz"/>
    <x v="3"/>
    <x v="1"/>
    <x v="0"/>
    <s v="AGREEMENT"/>
    <s v="OBJECTIVE"/>
    <n v="100"/>
    <s v="NONIRONIC"/>
  </r>
  <r>
    <s v="https://www.fool.com/investing/2022/01/20/why-gamestop-couldnt-hold-onto-its-gains-today/"/>
    <x v="4"/>
    <s v="Rich Duprey"/>
    <x v="4"/>
    <x v="1"/>
    <x v="1"/>
    <s v="AGREEMENT"/>
    <s v="OBJECTIVE"/>
    <n v="92"/>
    <s v="NONIRONIC"/>
  </r>
  <r>
    <s v="https://www.fool.com/investing/2022/01/20/why-gamestop-stock-is-rising-today/"/>
    <x v="5"/>
    <s v="Rich Duprey"/>
    <x v="4"/>
    <x v="1"/>
    <x v="0"/>
    <s v="AGREEMENT"/>
    <s v="OBJECTIVE"/>
    <n v="100"/>
    <s v="NONIRONIC"/>
  </r>
  <r>
    <s v="https://www.fool.com/investing/2022/01/20/are-these-3-companies-next-for-short-squeezes/"/>
    <x v="6"/>
    <s v="Keithen Drury"/>
    <x v="4"/>
    <x v="1"/>
    <x v="0"/>
    <s v="AGREEMENT"/>
    <s v="OBJECTIVE"/>
    <n v="100"/>
    <s v="NONIRONIC"/>
  </r>
  <r>
    <s v="https://www.fool.com/investing/2022/01/20/is-gamestop-stock-a-buy/"/>
    <x v="7"/>
    <s v="Anders Bylund"/>
    <x v="4"/>
    <x v="1"/>
    <x v="0"/>
    <s v="AGREEMENT"/>
    <s v="OBJECTIVE"/>
    <n v="100"/>
    <s v="NONIRONIC"/>
  </r>
  <r>
    <s v="https://www.fool.com/investing/2022/01/18/why-amc-and-gamestop-are-tumbling-today/"/>
    <x v="8"/>
    <s v="Rich Duprey"/>
    <x v="5"/>
    <x v="1"/>
    <x v="0"/>
    <s v="AGREEMENT"/>
    <s v="OBJECTIVE"/>
    <n v="100"/>
    <s v="NONIRONIC"/>
  </r>
  <r>
    <s v="https://www.fool.com/investing/2022/01/14/better-meme-stock-to-buy-amc-or-gamestop/"/>
    <x v="9"/>
    <s v="Parkev Tatevosian"/>
    <x v="6"/>
    <x v="1"/>
    <x v="2"/>
    <s v="AGREEMENT"/>
    <s v="SUBJECTIVE"/>
    <n v="100"/>
    <s v="NONIRONIC"/>
  </r>
  <r>
    <s v="https://www.fool.com/investing/2022/01/12/is-gamestop-a-2022-winner-after-nft-announcement/"/>
    <x v="10"/>
    <s v="Justin Pope"/>
    <x v="7"/>
    <x v="1"/>
    <x v="2"/>
    <s v="AGREEMENT"/>
    <s v="OBJECTIVE"/>
    <n v="100"/>
    <s v="NONIRONIC"/>
  </r>
  <r>
    <s v="https://www.fool.com/investing/2022/01/10/why-gamestop-stock-is-tumbling-13-today/"/>
    <x v="11"/>
    <s v="Rich Duprey"/>
    <x v="8"/>
    <x v="1"/>
    <x v="0"/>
    <s v="AGREEMENT"/>
    <s v="OBJECTIVE"/>
    <n v="100"/>
    <s v="NONIRONIC"/>
  </r>
  <r>
    <s v="https://www.fool.com/investing/2022/01/08/if-you-own-this-stock-its-a-good-time-to-sell/"/>
    <x v="12"/>
    <s v="Lawrence Rothman, CFA"/>
    <x v="9"/>
    <x v="1"/>
    <x v="2"/>
    <s v="AGREEMENT"/>
    <s v="SUBJECTIVE"/>
    <n v="100"/>
    <s v="NONIRONIC"/>
  </r>
  <r>
    <s v="https://www.fool.com/investing/2022/01/07/why-gamestop-stock-jumped-223-today/"/>
    <x v="13"/>
    <s v="Travis Hoium"/>
    <x v="10"/>
    <x v="1"/>
    <x v="0"/>
    <s v="AGREEMENT"/>
    <s v="OBJECTIVE"/>
    <n v="100"/>
    <s v="NONIRONIC"/>
  </r>
  <r>
    <s v="https://www.fool.com/investing/2022/01/06/why-gamestop-is-soaring-after-hours-thursday/"/>
    <x v="14"/>
    <s v="Dan Caplinger"/>
    <x v="11"/>
    <x v="1"/>
    <x v="0"/>
    <s v="AGREEMENT"/>
    <s v="OBJECTIVE"/>
    <n v="100"/>
    <s v="NONIRONIC"/>
  </r>
  <r>
    <s v="https://www.fool.com/investing/2022/01/03/why-gamestop-stock-is-bounding-higher-today/"/>
    <x v="15"/>
    <s v="Rich Duprey"/>
    <x v="12"/>
    <x v="1"/>
    <x v="0"/>
    <s v="AGREEMENT"/>
    <s v="OBJECTIVE"/>
    <n v="100"/>
    <s v="NONIRONIC"/>
  </r>
  <r>
    <s v="https://www.fool.com/investing/2022/01/03/should-you-consider-a-stocks-short-interest-when-i/"/>
    <x v="16"/>
    <s v="Motley Fool Staff"/>
    <x v="12"/>
    <x v="1"/>
    <x v="1"/>
    <s v="DISAGREEMENT"/>
    <s v="SUBJECTIVE"/>
    <n v="94"/>
    <s v="NONIRONIC"/>
  </r>
  <r>
    <s v="https://www.fool.com/investing/2022/01/01/3-reasons-to-sell-game-stop-stock-investors-2022/"/>
    <x v="17"/>
    <s v="Parkev Tatevosian"/>
    <x v="13"/>
    <x v="1"/>
    <x v="0"/>
    <s v="AGREEMENT"/>
    <s v="OBJECTIVE"/>
    <n v="100"/>
    <s v="NONIRONIC"/>
  </r>
  <r>
    <s v="https://www.fool.com/investing/2021/12/22/why-gamestop-stock-sank-today/"/>
    <x v="18"/>
    <s v="Howard Smith"/>
    <x v="14"/>
    <x v="2"/>
    <x v="1"/>
    <s v="AGREEMENT"/>
    <s v="OBJECTIVE"/>
    <n v="100"/>
    <s v="NONIRONIC"/>
  </r>
  <r>
    <s v="https://www.fool.com/investing/2021/12/12/gamestop-earnings-the-emperor-has-no-clothes/"/>
    <x v="19"/>
    <s v="Adam Levine-Weinberg"/>
    <x v="15"/>
    <x v="2"/>
    <x v="0"/>
    <s v="AGREEMENT"/>
    <s v="OBJECTIVE"/>
    <n v="100"/>
    <s v="NONIRONIC"/>
  </r>
  <r>
    <s v="https://www.fool.com/investing/2021/12/11/gamestop-simply-ignores-its-critics-in-a-mixed-ear/"/>
    <x v="20"/>
    <s v="Rich Duprey"/>
    <x v="16"/>
    <x v="2"/>
    <x v="1"/>
    <s v="AGREEMENT"/>
    <s v="OBJECTIVE"/>
    <n v="100"/>
    <s v="NONIRONIC"/>
  </r>
  <r>
    <s v="https://www.fool.com/investing/2021/12/10/you-probably-shouldnt-own-gamestop-during-earnings/"/>
    <x v="21"/>
    <s v="Rick Munarriz"/>
    <x v="17"/>
    <x v="2"/>
    <x v="0"/>
    <s v="AGREEMENT"/>
    <s v="OBJECTIVE"/>
    <n v="100"/>
    <s v="NONIRONIC"/>
  </r>
  <r>
    <s v="https://www.fool.com/investing/2021/12/09/why-gamestop-shares-tanked-thursday/"/>
    <x v="22"/>
    <s v="Howard Smith"/>
    <x v="18"/>
    <x v="2"/>
    <x v="0"/>
    <s v="AGREEMENT"/>
    <s v="OBJECTIVE"/>
    <n v="100"/>
    <s v="NONIRONIC"/>
  </r>
  <r>
    <s v="https://www.fool.com/earnings/call-transcripts/2021/12/09/gamestop-gme-q3-2021-earnings-call-transcript/"/>
    <x v="23"/>
    <s v="Motley Fool Transcribing"/>
    <x v="18"/>
    <x v="2"/>
    <x v="0"/>
    <s v="AGREEMENT"/>
    <s v="OBJECTIVE"/>
    <n v="100"/>
    <s v="NONIRONIC"/>
  </r>
  <r>
    <s v="https://www.fool.com/investing/2021/12/08/gamestop-is-falling-but-this-big-cap-star-is-playi/"/>
    <x v="24"/>
    <s v="Dan Caplinger"/>
    <x v="19"/>
    <x v="2"/>
    <x v="3"/>
    <s v="DISAGREEMENT"/>
    <s v="OBJECTIVE"/>
    <n v="94"/>
    <s v="NONIRONIC"/>
  </r>
  <r>
    <s v="https://www.fool.com/investing/2021/12/08/why-gamestop-is-giving-up-yesterdays-gains-today/"/>
    <x v="25"/>
    <s v="Rich Duprey"/>
    <x v="19"/>
    <x v="2"/>
    <x v="1"/>
    <s v="AGREEMENT"/>
    <s v="OBJECTIVE"/>
    <n v="100"/>
    <s v="NONIRONIC"/>
  </r>
  <r>
    <s v="https://www.fool.com/investing/2021/12/08/can-gamestop-stock-start-winning-again/"/>
    <x v="26"/>
    <s v="Rick Munarriz"/>
    <x v="19"/>
    <x v="2"/>
    <x v="2"/>
    <s v="AGREEMENT"/>
    <s v="SUBJECTIVE"/>
    <n v="100"/>
    <s v="NONIRONIC"/>
  </r>
  <r>
    <s v="https://www.fool.com/investing/2021/12/07/why-gamestop-amc-and-sundial-growers-shares-surged/"/>
    <x v="27"/>
    <s v="Howard Smith"/>
    <x v="20"/>
    <x v="2"/>
    <x v="0"/>
    <s v="AGREEMENT"/>
    <s v="OBJECTIVE"/>
    <n v="100"/>
    <s v="NONIRONIC"/>
  </r>
  <r>
    <s v="https://www.fool.com/investing/2021/12/06/3-stocks-to-avoid-this-week/"/>
    <x v="28"/>
    <s v="Rick Munarriz"/>
    <x v="21"/>
    <x v="2"/>
    <x v="1"/>
    <s v="AGREEMENT"/>
    <s v="OBJECTIVE"/>
    <n v="100"/>
    <s v="NONIRONIC"/>
  </r>
  <r>
    <s v="https://www.fool.com/investing/2021/12/04/gamestop-stock-has-a-lot-to-prove-next-week/"/>
    <x v="29"/>
    <s v="Rick Munarriz"/>
    <x v="22"/>
    <x v="2"/>
    <x v="0"/>
    <s v="AGREEMENT"/>
    <s v="OBJECTIVE"/>
    <n v="100"/>
    <s v="NONIRONIC"/>
  </r>
  <r>
    <s v="https://www.fool.com/investing/2021/12/02/gamestop-third-quarter-earnings-preview/"/>
    <x v="30"/>
    <s v="Parkev Tatevosian"/>
    <x v="23"/>
    <x v="2"/>
    <x v="4"/>
    <s v="AGREEMENT"/>
    <s v="OBJECTIVE"/>
    <n v="100"/>
    <s v="NONIRONIC"/>
  </r>
  <r>
    <s v="https://www.fool.com/investing/2021/11/11/3-really-bad-reasons-to-buy-a-stock/"/>
    <x v="31"/>
    <s v="Maurie Backman"/>
    <x v="24"/>
    <x v="3"/>
    <x v="5"/>
    <s v="AGREEMENT"/>
    <s v="OBJECTIVE"/>
    <n v="98"/>
    <s v="NONIRONIC"/>
  </r>
  <r>
    <s v="https://www.fool.com/investing/2021/11/05/why-gamestop-is-soaring-16-higher-this-week/"/>
    <x v="32"/>
    <s v="Rich Duprey"/>
    <x v="25"/>
    <x v="3"/>
    <x v="0"/>
    <s v="AGREEMENT"/>
    <s v="OBJECTIVE"/>
    <n v="100"/>
    <s v="NONIRONIC"/>
  </r>
  <r>
    <s v="https://www.fool.com/investing/2021/11/03/heres-why-gamestop-shares-soared-today/"/>
    <x v="33"/>
    <s v="Howard Smith"/>
    <x v="26"/>
    <x v="3"/>
    <x v="0"/>
    <s v="AGREEMENT"/>
    <s v="OBJECTIVE"/>
    <n v="100"/>
    <s v="NONIRONIC"/>
  </r>
  <r>
    <s v="https://www.fool.com/investing/2021/11/01/why-gamestop-is-rising-today/"/>
    <x v="5"/>
    <s v="Rich Duprey"/>
    <x v="27"/>
    <x v="3"/>
    <x v="0"/>
    <s v="AGREEMENT"/>
    <s v="OBJECTIVE"/>
    <n v="100"/>
    <s v="NONIRONIC"/>
  </r>
  <r>
    <s v="https://www.fool.com/investing/2021/10/11/why-gamestop-is-jumping-higher-today/"/>
    <x v="34"/>
    <s v="Rich Duprey"/>
    <x v="28"/>
    <x v="4"/>
    <x v="0"/>
    <s v="AGREEMENT"/>
    <s v="OBJECTIVE"/>
    <n v="100"/>
    <s v="NONIRONIC"/>
  </r>
  <r>
    <s v="https://www.fool.com/investing/2021/09/30/why-gamestop-is-falling-today/"/>
    <x v="35"/>
    <s v="Rich Duprey"/>
    <x v="29"/>
    <x v="5"/>
    <x v="1"/>
    <s v="AGREEMENT"/>
    <s v="OBJECTIVE"/>
    <n v="100"/>
    <s v="NONIRONIC"/>
  </r>
  <r>
    <s v="https://www.fool.com/investing/2021/09/30/will-gamestop-get-a-boost-from-robinhood-lawsuit/"/>
    <x v="36"/>
    <s v="Rhian Hunt"/>
    <x v="29"/>
    <x v="5"/>
    <x v="2"/>
    <s v="AGREEMENT"/>
    <s v="OBJECTIVE"/>
    <n v="100"/>
    <s v="NONIRONIC"/>
  </r>
  <r>
    <s v="https://www.fool.com/investing/2021/09/27/why-gamestop-is-rising-today/"/>
    <x v="37"/>
    <s v="Rich Duprey"/>
    <x v="30"/>
    <x v="5"/>
    <x v="0"/>
    <s v="AGREEMENT"/>
    <s v="OBJECTIVE"/>
    <n v="100"/>
    <s v="NONIRONIC"/>
  </r>
  <r>
    <s v="https://www.fool.com/investing/2021/09/24/why-gamestop-dropped-but-2-new-meme-stocks-popped/"/>
    <x v="38"/>
    <s v="Howard Smith"/>
    <x v="31"/>
    <x v="5"/>
    <x v="0"/>
    <s v="AGREEMENT"/>
    <s v="OBJECTIVE"/>
    <n v="100"/>
    <s v="NONIRONIC"/>
  </r>
  <r>
    <s v="https://www.fool.com/investing/2021/09/23/why-gamestop-is-rising-today/"/>
    <x v="5"/>
    <s v="Rich Duprey"/>
    <x v="32"/>
    <x v="5"/>
    <x v="0"/>
    <s v="AGREEMENT"/>
    <s v="OBJECTIVE"/>
    <n v="100"/>
    <s v="NONIRONIC"/>
  </r>
  <r>
    <s v="https://www.fool.com/investing/2021/09/21/5-ways-gamestop-could-prove-the-doubters-wrong/"/>
    <x v="39"/>
    <s v="Jason Hawthorne"/>
    <x v="33"/>
    <x v="5"/>
    <x v="1"/>
    <s v="AGREEMENT"/>
    <s v="OBJECTIVE"/>
    <n v="100"/>
    <s v="NONIRONIC"/>
  </r>
  <r>
    <s v="https://www.fool.com/investing/2021/09/21/3-ways-to-invest-in-meme-stocks-safely/"/>
    <x v="40"/>
    <s v="Maurie Backman"/>
    <x v="33"/>
    <x v="5"/>
    <x v="2"/>
    <s v="AGREEMENT"/>
    <s v="OBJECTIVE"/>
    <n v="100"/>
    <s v="NONIRONIC"/>
  </r>
  <r>
    <s v="https://www.fool.com/investing/2021/09/20/why-gamestop-stock-was-down-6-today/"/>
    <x v="41"/>
    <s v="Brett Schafer"/>
    <x v="34"/>
    <x v="5"/>
    <x v="0"/>
    <s v="AGREEMENT"/>
    <s v="OBJECTIVE"/>
    <n v="100"/>
    <s v="NONIRONIC"/>
  </r>
  <r>
    <s v="https://www.fool.com/investing/2021/09/18/is-gamestops-big-growth-investment-good-news-for-s/"/>
    <x v="42"/>
    <s v="Parkev Tatevosian"/>
    <x v="35"/>
    <x v="5"/>
    <x v="2"/>
    <s v="AGREEMENT"/>
    <s v="SUBJECTIVE"/>
    <n v="100"/>
    <s v="NONIRONIC"/>
  </r>
  <r>
    <s v="https://www.fool.com/investing/2021/09/16/could-gamestop-stock-supercharge-your-portfolio/"/>
    <x v="43"/>
    <s v="Will Healy"/>
    <x v="36"/>
    <x v="5"/>
    <x v="0"/>
    <s v="AGREEMENT"/>
    <s v="OBJECTIVE"/>
    <n v="100"/>
    <s v="NONIRONIC"/>
  </r>
  <r>
    <s v="https://www.fool.com/investing/2021/09/13/why-gamestop-stock-jumped-today/"/>
    <x v="44"/>
    <s v="Howard Smith"/>
    <x v="37"/>
    <x v="5"/>
    <x v="0"/>
    <s v="AGREEMENT"/>
    <s v="OBJECTIVE"/>
    <n v="100"/>
    <s v="NONIRONIC"/>
  </r>
  <r>
    <s v="https://www.fool.com/investing/2021/09/11/gamestop-earnings-another-stinker/"/>
    <x v="45"/>
    <s v="Adam Levine-Weinberg"/>
    <x v="38"/>
    <x v="5"/>
    <x v="0"/>
    <s v="AGREEMENT"/>
    <s v="OBJECTIVE"/>
    <n v="100"/>
    <s v="NONIRONIC"/>
  </r>
  <r>
    <s v="https://www.fool.com/investing/2021/09/10/gamestop-full-of-cash-but-where-does-it-go-next/"/>
    <x v="46"/>
    <s v="Rhian Hunt"/>
    <x v="39"/>
    <x v="5"/>
    <x v="0"/>
    <s v="AGREEMENT"/>
    <s v="OBJECTIVE"/>
    <n v="100"/>
    <s v="NONIRONIC"/>
  </r>
  <r>
    <s v="https://www.fool.com/investing/2021/09/10/gamestop-stock-finally-breaks-the-earnings-season/"/>
    <x v="47"/>
    <s v="Rick Munarriz"/>
    <x v="39"/>
    <x v="5"/>
    <x v="1"/>
    <s v="AGREEMENT"/>
    <s v="OBJECTIVE"/>
    <n v="100"/>
    <s v="NONIRONIC"/>
  </r>
  <r>
    <s v="https://www.fool.com/investing/2021/09/09/heres-why-gamestop-stock-tanked-today/"/>
    <x v="48"/>
    <s v="Howard Smith"/>
    <x v="40"/>
    <x v="5"/>
    <x v="0"/>
    <s v="AGREEMENT"/>
    <s v="OBJECTIVE"/>
    <n v="100"/>
    <s v="NONIRONIC"/>
  </r>
  <r>
    <s v="https://www.fool.com/investing/2021/09/09/meet-gamestop-stocks-quarterly-kryptonite/"/>
    <x v="49"/>
    <s v="Rick Munarriz"/>
    <x v="40"/>
    <x v="5"/>
    <x v="0"/>
    <s v="AGREEMENT"/>
    <s v="OBJECTIVE"/>
    <n v="100"/>
    <s v="NONIRONIC"/>
  </r>
  <r>
    <s v="https://www.fool.com/earnings/call-transcripts/2021/09/09/gamestop-gme-q2-2021-earnings-call-transcript/"/>
    <x v="50"/>
    <s v="Motley Fool Transcribing"/>
    <x v="40"/>
    <x v="5"/>
    <x v="0"/>
    <s v="AGREEMENT"/>
    <s v="OBJECTIVE"/>
    <n v="100"/>
    <s v="NONIRONIC"/>
  </r>
  <r>
    <s v="https://www.fool.com/investing/2021/09/08/gamestop-earnings-miss-stock-price-pullback/"/>
    <x v="51"/>
    <s v="James Brumley"/>
    <x v="41"/>
    <x v="5"/>
    <x v="0"/>
    <s v="AGREEMENT"/>
    <s v="OBJECTIVE"/>
    <n v="100"/>
    <s v="NONIRONIC"/>
  </r>
  <r>
    <s v="https://www.fool.com/investing/2021/09/06/3-stocks-to-avoid-this-week/"/>
    <x v="28"/>
    <s v="Rick Munarriz"/>
    <x v="42"/>
    <x v="5"/>
    <x v="1"/>
    <s v="AGREEMENT"/>
    <s v="OBJECTIVE"/>
    <n v="100"/>
    <s v="NONIRONIC"/>
  </r>
  <r>
    <s v="https://www.fool.com/investing/2021/09/03/will-gamestop-stock-finally-break-the-curse-of-ear/"/>
    <x v="52"/>
    <s v="Rick Munarriz"/>
    <x v="43"/>
    <x v="5"/>
    <x v="1"/>
    <s v="AGREEMENT"/>
    <s v="OBJECTIVE"/>
    <n v="100"/>
    <s v="NONIRONIC"/>
  </r>
  <r>
    <s v="https://www.fool.com/investing/2021/09/01/can-gamestop-performance-catch-up-to-valuation/"/>
    <x v="53"/>
    <s v="Parkev Tatevosian"/>
    <x v="44"/>
    <x v="5"/>
    <x v="0"/>
    <s v="AGREEMENT"/>
    <s v="OBJECTIVE"/>
    <n v="100"/>
    <s v="NONIRONIC"/>
  </r>
  <r>
    <s v="https://www.fool.com/investing/2021/08/30/why-gamestop-and-amc-stocks-jumped-monday/"/>
    <x v="54"/>
    <s v="Howard Smith"/>
    <x v="45"/>
    <x v="6"/>
    <x v="1"/>
    <s v="AGREEMENT"/>
    <s v="OBJECTIVE"/>
    <n v="100"/>
    <s v="NONIRONIC"/>
  </r>
  <r>
    <s v="https://www.fool.com/investing/2021/08/27/why-gamestop-and-other-meme-stocks-soared/"/>
    <x v="55"/>
    <s v="Howard Smith"/>
    <x v="46"/>
    <x v="6"/>
    <x v="0"/>
    <s v="AGREEMENT"/>
    <s v="OBJECTIVE"/>
    <n v="100"/>
    <s v="NONIRONIC"/>
  </r>
  <r>
    <s v="https://www.fool.com/investing/2021/08/24/why-shares-of-gamestop-naked-brand-group-and-tonix/"/>
    <x v="56"/>
    <s v="Brett Schafer"/>
    <x v="47"/>
    <x v="6"/>
    <x v="0"/>
    <s v="AGREEMENT"/>
    <s v="OBJECTIVE"/>
    <n v="100"/>
    <s v="NONIRONIC"/>
  </r>
  <r>
    <s v="https://www.fool.com/investing/2021/08/18/why-gamestop-is-heading-lower-today/"/>
    <x v="57"/>
    <s v="Rich Duprey"/>
    <x v="48"/>
    <x v="6"/>
    <x v="0"/>
    <s v="AGREEMENT"/>
    <s v="OBJECTIVE"/>
    <n v="100"/>
    <s v="NONIRONIC"/>
  </r>
  <r>
    <s v="https://www.fool.com/investing/2021/08/13/why-gamestop-is-heading-lower-today/"/>
    <x v="57"/>
    <s v="Rich Duprey"/>
    <x v="49"/>
    <x v="6"/>
    <x v="0"/>
    <s v="AGREEMENT"/>
    <s v="OBJECTIVE"/>
    <n v="100"/>
    <s v="NONIRONIC"/>
  </r>
  <r>
    <s v="https://www.fool.com/investing/2021/08/12/why-meme-stocks-like-amc-and-gamestop-were-all-ove/"/>
    <x v="58"/>
    <s v="Eric Volkman"/>
    <x v="50"/>
    <x v="6"/>
    <x v="0"/>
    <s v="AGREEMENT"/>
    <s v="OBJECTIVE"/>
    <n v="100"/>
    <s v="NONIRONIC"/>
  </r>
  <r>
    <s v="https://www.fool.com/investing/2021/08/10/why-gamestop-is-falling-today/"/>
    <x v="35"/>
    <s v="Rich Duprey"/>
    <x v="51"/>
    <x v="6"/>
    <x v="1"/>
    <s v="AGREEMENT"/>
    <s v="OBJECTIVE"/>
    <n v="100"/>
    <s v="NONIRONIC"/>
  </r>
  <r>
    <s v="https://www.fool.com/investing/2021/08/09/3-ways-to-invest-in-meme-stocks-safely/"/>
    <x v="40"/>
    <s v="Katie Brockman"/>
    <x v="52"/>
    <x v="6"/>
    <x v="2"/>
    <s v="AGREEMENT"/>
    <s v="OBJECTIVE"/>
    <n v="100"/>
    <s v="NONIRONIC"/>
  </r>
  <r>
    <s v="https://www.fool.com/investing/2021/08/02/3-stocks-to-avoid-this-week/"/>
    <x v="28"/>
    <s v="Rick Munarriz"/>
    <x v="53"/>
    <x v="6"/>
    <x v="1"/>
    <s v="AGREEMENT"/>
    <s v="OBJECTIVE"/>
    <n v="100"/>
    <s v="NONIRONIC"/>
  </r>
  <r>
    <s v="https://www.fool.com/investing/2021/07/27/forget-amazon-is-gamestop-really-angling-to-take-o/"/>
    <x v="59"/>
    <s v="Rich Duprey"/>
    <x v="54"/>
    <x v="7"/>
    <x v="1"/>
    <s v="AGREEMENT"/>
    <s v="SUBJECTIVE"/>
    <n v="100"/>
    <s v="NONIRONIC"/>
  </r>
  <r>
    <s v="https://www.fool.com/investing/2021/07/24/why-gamestop-beat-the-market-by-3-to-1-this-week/"/>
    <x v="60"/>
    <s v="Rich Duprey"/>
    <x v="55"/>
    <x v="7"/>
    <x v="0"/>
    <s v="AGREEMENT"/>
    <s v="OBJECTIVE"/>
    <n v="100"/>
    <s v="NONIRONIC"/>
  </r>
  <r>
    <s v="https://www.fool.com/investing/2021/07/22/why-amc-gamestop-and-virgin-galactic-were-falling/"/>
    <x v="61"/>
    <s v="Rich Duprey"/>
    <x v="56"/>
    <x v="7"/>
    <x v="1"/>
    <s v="AGREEMENT"/>
    <s v="OBJECTIVE"/>
    <n v="100"/>
    <s v="NONIRONIC"/>
  </r>
  <r>
    <s v="https://www.fool.com/investing/2021/07/19/why-gamestop-is-rising-while-the-market-freaks-out/"/>
    <x v="62"/>
    <s v="Rich Duprey"/>
    <x v="57"/>
    <x v="7"/>
    <x v="1"/>
    <s v="AGREEMENT"/>
    <s v="SUBJECTIVE"/>
    <n v="100"/>
    <s v="NONIRONIC"/>
  </r>
  <r>
    <s v="https://www.fool.com/investing/2021/07/18/gamestop-is-down-50-should-you-buy/"/>
    <x v="63"/>
    <s v="Rich Duprey"/>
    <x v="58"/>
    <x v="7"/>
    <x v="1"/>
    <s v="AGREEMENT"/>
    <s v="OBJECTIVE"/>
    <n v="100"/>
    <s v="NONIRONIC"/>
  </r>
  <r>
    <s v="https://www.fool.com/investing/2021/07/15/why-shares-of-gamestop-are-falling-today/"/>
    <x v="64"/>
    <s v="John Ballard"/>
    <x v="59"/>
    <x v="7"/>
    <x v="1"/>
    <s v="AGREEMENT"/>
    <s v="OBJECTIVE"/>
    <n v="100"/>
    <s v="NONIRONIC"/>
  </r>
  <r>
    <s v="https://www.fool.com/investing/2021/07/07/we-ranked-10-top-meme-stocks-heres-where-gamestop/"/>
    <x v="65"/>
    <s v="Matthew Frankel, CFP�"/>
    <x v="60"/>
    <x v="7"/>
    <x v="0"/>
    <s v="AGREEMENT"/>
    <s v="OBJECTIVE"/>
    <n v="100"/>
    <s v="NONIRONIC"/>
  </r>
  <r>
    <s v="https://www.fool.com/investing/2021/06/25/why-gamestop-is-falling-today/"/>
    <x v="66"/>
    <s v="Rich Duprey"/>
    <x v="61"/>
    <x v="8"/>
    <x v="1"/>
    <s v="AGREEMENT"/>
    <s v="OBJECTIVE"/>
    <n v="100"/>
    <s v="NONIRONIC"/>
  </r>
  <r>
    <s v="https://www.fool.com/investing/2021/06/22/gamestop-just-turned-the-corner-and-it-has-the-sto/"/>
    <x v="67"/>
    <s v="Dan Caplinger"/>
    <x v="62"/>
    <x v="8"/>
    <x v="2"/>
    <s v="AGREEMENT"/>
    <s v="OBJECTIVE"/>
    <n v="100"/>
    <s v="NONIRONIC"/>
  </r>
  <r>
    <s v="https://www.fool.com/investing/2021/06/22/heres-why-gamestop-jumped-tuesday/"/>
    <x v="68"/>
    <s v="Howard Smith"/>
    <x v="62"/>
    <x v="8"/>
    <x v="0"/>
    <s v="AGREEMENT"/>
    <s v="OBJECTIVE"/>
    <n v="100"/>
    <s v="NONIRONIC"/>
  </r>
  <r>
    <s v="https://www.fool.com/investing/2021/06/19/why-options-investors-should-avoid-meme-stocks/"/>
    <x v="69"/>
    <s v="Ellen Simonson Bowman and Jim Gillies"/>
    <x v="63"/>
    <x v="8"/>
    <x v="1"/>
    <s v="AGREEMENT"/>
    <s v="OBJECTIVE"/>
    <n v="100"/>
    <s v="NONIRONIC"/>
  </r>
  <r>
    <s v="https://www.fool.com/investing/2021/06/18/amc-and-clean-energy-popped-but-gamestop-dropped/"/>
    <x v="70"/>
    <s v="Rich Smith"/>
    <x v="64"/>
    <x v="8"/>
    <x v="2"/>
    <s v="AGREEMENT"/>
    <s v="OBJECTIVE"/>
    <n v="100"/>
    <s v="NONIRONIC"/>
  </r>
  <r>
    <s v="https://www.fool.com/investing/2021/06/17/dont-ignore-gamestops-crazy-valuation-but-its-busi/"/>
    <x v="71"/>
    <s v="Rich Duprey"/>
    <x v="65"/>
    <x v="8"/>
    <x v="2"/>
    <s v="AGREEMENT"/>
    <s v="OBJECTIVE"/>
    <n v="92"/>
    <s v="NONIRONIC"/>
  </r>
  <r>
    <s v="https://www.fool.com/investing/2021/06/16/1-stock-to-avoid-no-matter-what-gamestop/"/>
    <x v="2"/>
    <s v="Lawrence Rothman, CFA"/>
    <x v="66"/>
    <x v="8"/>
    <x v="1"/>
    <s v="AGREEMENT"/>
    <s v="OBJECTIVE"/>
    <n v="100"/>
    <s v="NONIRONIC"/>
  </r>
  <r>
    <s v="https://www.fool.com/investing/2021/06/13/gamestop-earnings-no-sign-of-a-turnaround/"/>
    <x v="72"/>
    <s v="Adam Levine-Weinberg"/>
    <x v="67"/>
    <x v="8"/>
    <x v="0"/>
    <s v="AGREEMENT"/>
    <s v="OBJECTIVE"/>
    <n v="100"/>
    <s v="NONIRONIC"/>
  </r>
  <r>
    <s v="https://www.fool.com/investing/2021/06/11/were-you-really-surprised-by-gamestops-27-drop-on/"/>
    <x v="73"/>
    <s v="Rick Munarriz"/>
    <x v="68"/>
    <x v="8"/>
    <x v="1"/>
    <s v="AGREEMENT"/>
    <s v="OBJECTIVE"/>
    <n v="100"/>
    <s v="NONIRONIC"/>
  </r>
  <r>
    <s v="https://www.fool.com/investing/2021/06/10/why-gamestop-stock-sank-today/"/>
    <x v="18"/>
    <s v="Howard Smith"/>
    <x v="69"/>
    <x v="8"/>
    <x v="1"/>
    <s v="AGREEMENT"/>
    <s v="OBJECTIVE"/>
    <n v="100"/>
    <s v="NONIRONIC"/>
  </r>
  <r>
    <s v="https://www.fool.com/investing/2021/06/10/gamestop-poaches-2-more-amazon-execs-to-fill-ceo-c/"/>
    <x v="74"/>
    <s v="Rich Duprey"/>
    <x v="69"/>
    <x v="8"/>
    <x v="0"/>
    <s v="AGREEMENT"/>
    <s v="OBJECTIVE"/>
    <n v="100"/>
    <s v="NONIRONIC"/>
  </r>
  <r>
    <s v="https://www.fool.com/earnings/call-transcripts/2021/06/10/gamestop-gme-q1-2021-earnings-call-transcript/"/>
    <x v="75"/>
    <s v="Motley Fool Transcribing"/>
    <x v="69"/>
    <x v="8"/>
    <x v="0"/>
    <s v="AGREEMENT"/>
    <s v="OBJECTIVE"/>
    <n v="100"/>
    <s v="NONIRONIC"/>
  </r>
  <r>
    <s v="https://www.fool.com/investing/2021/06/09/teens-love-gamestop-stock-but-what-lessons-learn/"/>
    <x v="76"/>
    <s v="Rich Duprey"/>
    <x v="70"/>
    <x v="8"/>
    <x v="2"/>
    <s v="AGREEMENT"/>
    <s v="SUBJECTIVE"/>
    <n v="97"/>
    <s v="NONIRONIC"/>
  </r>
  <r>
    <s v="https://www.fool.com/investing/2021/06/08/why-wendys-joined-gamestop-clover-health-and-other/"/>
    <x v="77"/>
    <s v="Howard Smith"/>
    <x v="71"/>
    <x v="8"/>
    <x v="2"/>
    <s v="AGREEMENT"/>
    <s v="OBJECTIVE"/>
    <n v="100"/>
    <s v="NONIRONIC"/>
  </r>
  <r>
    <s v="https://www.fool.com/investing/2021/06/08/even-bulls-should-avoid-gamestop-during-earnings-s/"/>
    <x v="78"/>
    <s v="Rick Munarriz"/>
    <x v="71"/>
    <x v="8"/>
    <x v="1"/>
    <s v="AGREEMENT"/>
    <s v="OBJECTIVE"/>
    <n v="100"/>
    <s v="NONIRONIC"/>
  </r>
  <r>
    <s v="https://www.fool.com/investing/2021/06/07/why-blackberry-express-genius-brands-and-gamestop/"/>
    <x v="79"/>
    <s v="Rich Smith"/>
    <x v="72"/>
    <x v="8"/>
    <x v="0"/>
    <s v="AGREEMENT"/>
    <s v="OBJECTIVE"/>
    <n v="100"/>
    <s v="NONIRONIC"/>
  </r>
  <r>
    <s v="https://www.fool.com/investing/2021/06/07/3-stocks-to-avoid-this-week/"/>
    <x v="28"/>
    <s v="Rick Munarriz"/>
    <x v="72"/>
    <x v="8"/>
    <x v="1"/>
    <s v="AGREEMENT"/>
    <s v="OBJECTIVE"/>
    <n v="100"/>
    <s v="NONIRONIC"/>
  </r>
  <r>
    <s v="https://www.fool.com/investing/2021/06/03/why-gamestop-stock-jumped-28-in-may/"/>
    <x v="80"/>
    <s v="Jeremy Bowman"/>
    <x v="73"/>
    <x v="8"/>
    <x v="0"/>
    <s v="AGREEMENT"/>
    <s v="OBJECTIVE"/>
    <n v="100"/>
    <s v="NONIRONIC"/>
  </r>
  <r>
    <s v="https://www.fool.com/investing/2021/06/02/why-you-should-avoid-gamestop-stock/"/>
    <x v="81"/>
    <s v="Bradley Freeman"/>
    <x v="74"/>
    <x v="8"/>
    <x v="1"/>
    <s v="AGREEMENT"/>
    <s v="OBJECTIVE"/>
    <n v="100"/>
    <s v="NONIRONIC"/>
  </r>
  <r>
    <s v="https://www.fool.com/investing/2021/06/02/gamestops-new-strategy-isnt-so-new/"/>
    <x v="82"/>
    <s v="Timothy Green"/>
    <x v="74"/>
    <x v="8"/>
    <x v="0"/>
    <s v="AGREEMENT"/>
    <s v="OBJECTIVE"/>
    <n v="100"/>
    <s v="NONIRONIC"/>
  </r>
  <r>
    <s v="https://www.fool.com/investing/2021/05/27/why-gamestop-stock-is-still-wildly-overpriced/"/>
    <x v="83"/>
    <s v="Will Healy"/>
    <x v="75"/>
    <x v="9"/>
    <x v="1"/>
    <s v="AGREEMENT"/>
    <s v="OBJECTIVE"/>
    <n v="100"/>
    <s v="NONIRONIC"/>
  </r>
  <r>
    <s v="https://www.fool.com/investing/2021/05/26/why-amc-entertainment-stock-keeps-jumping/"/>
    <x v="84"/>
    <s v="Howard Smith"/>
    <x v="76"/>
    <x v="9"/>
    <x v="0"/>
    <s v="AGREEMENT"/>
    <s v="OBJECTIVE"/>
    <n v="100"/>
    <s v="NONIRONIC"/>
  </r>
  <r>
    <s v="https://www.fool.com/investing/2021/05/26/why-meme-stocks-led-the-stock-market-higher-on-wed/"/>
    <x v="85"/>
    <s v="Dan Caplinger"/>
    <x v="76"/>
    <x v="9"/>
    <x v="2"/>
    <s v="AGREEMENT"/>
    <s v="OBJECTIVE"/>
    <n v="100"/>
    <s v="NONIRONIC"/>
  </r>
  <r>
    <s v="https://www.fool.com/investing/2021/05/26/gamestop-dives-deeper-into-nfts/"/>
    <x v="86"/>
    <s v="Rich Duprey"/>
    <x v="76"/>
    <x v="9"/>
    <x v="0"/>
    <s v="AGREEMENT"/>
    <s v="OBJECTIVE"/>
    <n v="100"/>
    <s v="NONIRONIC"/>
  </r>
  <r>
    <s v="https://www.fool.com/investing/2021/05/25/why-gamestop-stock-soared-20-today/"/>
    <x v="87"/>
    <s v="Howard Smith"/>
    <x v="77"/>
    <x v="9"/>
    <x v="0"/>
    <s v="AGREEMENT"/>
    <s v="OBJECTIVE"/>
    <n v="100"/>
    <s v="NONIRONIC"/>
  </r>
  <r>
    <s v="https://www.fool.com/investing/2021/05/22/5-investments-turned-50000-into-1-million-2-years/"/>
    <x v="88"/>
    <s v="Sean Williams"/>
    <x v="78"/>
    <x v="9"/>
    <x v="2"/>
    <s v="AGREEMENT"/>
    <s v="OBJECTIVE"/>
    <n v="100"/>
    <s v="NONIRONIC"/>
  </r>
  <r>
    <s v="https://www.fool.com/investing/2021/05/12/3-popular-stock-expected-lose-53-to-79-wall-street/"/>
    <x v="89"/>
    <s v="Sean Williams"/>
    <x v="79"/>
    <x v="9"/>
    <x v="1"/>
    <s v="AGREEMENT"/>
    <s v="OBJECTIVE"/>
    <n v="100"/>
    <s v="NONIRONIC"/>
  </r>
  <r>
    <s v="https://www.fool.com/investing/2021/05/05/2-top-turnaround-stocks-to-buy-now/"/>
    <x v="90"/>
    <s v="Zhiyuan Sun"/>
    <x v="80"/>
    <x v="9"/>
    <x v="0"/>
    <s v="AGREEMENT"/>
    <s v="OBJECTIVE"/>
    <n v="100"/>
    <s v="NONIRONIC"/>
  </r>
  <r>
    <s v="https://www.fool.com/investing/2021/05/03/gamestop-opening-fulfillment-center-in-e-commerce/"/>
    <x v="91"/>
    <s v="Rich Duprey"/>
    <x v="81"/>
    <x v="9"/>
    <x v="2"/>
    <s v="AGREEMENT"/>
    <s v="OBJECTIVE"/>
    <n v="100"/>
    <s v="NONIRONIC"/>
  </r>
  <r>
    <s v="https://www.fool.com/investing/2021/04/28/finally-some-good-news-for-gamestop/"/>
    <x v="92"/>
    <s v="Anders Bylund"/>
    <x v="82"/>
    <x v="10"/>
    <x v="2"/>
    <s v="AGREEMENT"/>
    <s v="SUBJECTIVE"/>
    <n v="100"/>
    <s v="NONIRONIC"/>
  </r>
  <r>
    <s v="https://www.fool.com/investing/2021/04/27/why-gamestop-stock-climbed-today/"/>
    <x v="93"/>
    <s v="Joe Tenebruso"/>
    <x v="83"/>
    <x v="10"/>
    <x v="0"/>
    <s v="AGREEMENT"/>
    <s v="OBJECTIVE"/>
    <n v="100"/>
    <s v="NONIRONIC"/>
  </r>
  <r>
    <s v="https://www.fool.com/investing/2021/04/27/gamestop-soon-to-be-debt-free-adds-551-million-to/"/>
    <x v="94"/>
    <s v="Rich Duprey"/>
    <x v="83"/>
    <x v="10"/>
    <x v="5"/>
    <s v="AGREEMENT"/>
    <s v="OBJECTIVE"/>
    <n v="100"/>
    <s v="NONIRONIC"/>
  </r>
  <r>
    <s v="https://www.fool.com/investing/2021/04/26/gamestop-to-stock-hungry-investors-thank-you-very/"/>
    <x v="95"/>
    <s v="Dan Caplinger"/>
    <x v="84"/>
    <x v="10"/>
    <x v="2"/>
    <s v="AGREEMENT"/>
    <s v="SUBJECTIVE"/>
    <n v="100"/>
    <s v="NONIRONIC"/>
  </r>
  <r>
    <s v="https://www.fool.com/investing/2021/04/25/3-stocks-turned-250000-into-1-million-this-year/"/>
    <x v="96"/>
    <s v="Sean Williams"/>
    <x v="85"/>
    <x v="10"/>
    <x v="2"/>
    <s v="AGREEMENT"/>
    <s v="OBJECTIVE"/>
    <n v="100"/>
    <s v="NONIRONIC"/>
  </r>
  <r>
    <s v="https://www.fool.com/investing/2021/04/24/why-do-millennials-love-gamestop-stock/"/>
    <x v="97"/>
    <s v="Jeremy Bowman"/>
    <x v="86"/>
    <x v="10"/>
    <x v="4"/>
    <s v="AGREEMENT"/>
    <s v="SUBJECTIVE"/>
    <n v="100"/>
    <s v="NONIRONIC"/>
  </r>
  <r>
    <s v="https://www.fool.com/investing/2021/04/22/investors-beware-3-red-flags-an-investment-is-too/"/>
    <x v="98"/>
    <s v="Katie Brockman"/>
    <x v="87"/>
    <x v="10"/>
    <x v="3"/>
    <s v="DISAGREEMENT"/>
    <s v="SUBJECTIVE"/>
    <n v="94"/>
    <s v="NONIRONIC"/>
  </r>
  <r>
    <s v="https://www.fool.com/investing/2021/04/22/dont-touch-gamestop-until-this-happens/"/>
    <x v="99"/>
    <s v="Lawrence Rothman, CFA"/>
    <x v="87"/>
    <x v="10"/>
    <x v="0"/>
    <s v="AGREEMENT"/>
    <s v="OBJECTIVE"/>
    <n v="100"/>
    <s v="NONIRONIC"/>
  </r>
  <r>
    <s v="https://www.fool.com/investing/2021/04/22/with-gamestop-starting-with-a-clean-slate-is-now-t/"/>
    <x v="100"/>
    <s v="Rich Duprey"/>
    <x v="87"/>
    <x v="10"/>
    <x v="2"/>
    <s v="AGREEMENT"/>
    <s v="OBJECTIVE"/>
    <n v="100"/>
    <s v="NONIRONIC"/>
  </r>
  <r>
    <s v="https://www.fool.com/investing/2021/04/21/i-still-dont-believe-in-a-gamestop-turnaround/"/>
    <x v="101"/>
    <s v="Adam Levine-Weinberg"/>
    <x v="88"/>
    <x v="10"/>
    <x v="0"/>
    <s v="AGREEMENT"/>
    <s v="SUBJECTIVE"/>
    <n v="100"/>
    <s v="NONIRONIC"/>
  </r>
  <r>
    <s v="https://www.fool.com/investing/2021/04/20/2-stocks-that-could-be-silent-wealth-killers/"/>
    <x v="102"/>
    <s v="Rick Munarriz"/>
    <x v="89"/>
    <x v="10"/>
    <x v="5"/>
    <s v="AGREEMENT"/>
    <s v="OBJECTIVE"/>
    <n v="100"/>
    <s v="NONIRONIC"/>
  </r>
  <r>
    <s v="https://www.fool.com/investing/2021/04/19/why-gamestop-stock-popped-today/"/>
    <x v="103"/>
    <s v="Joe Tenebruso"/>
    <x v="90"/>
    <x v="10"/>
    <x v="0"/>
    <s v="AGREEMENT"/>
    <s v="OBJECTIVE"/>
    <n v="100"/>
    <s v="NONIRONIC"/>
  </r>
  <r>
    <s v="https://www.fool.com/investing/2021/04/19/stock-markets-fall-but-gamestop-and-clean-energy-f/"/>
    <x v="104"/>
    <s v="Dan Caplinger"/>
    <x v="90"/>
    <x v="10"/>
    <x v="1"/>
    <s v="AGREEMENT"/>
    <s v="OBJECTIVE"/>
    <n v="100"/>
    <s v="NONIRONIC"/>
  </r>
  <r>
    <s v="https://www.fool.com/investing/2021/04/19/gamestop-ceo-announces-resignation/"/>
    <x v="105"/>
    <s v="Howard Smith"/>
    <x v="90"/>
    <x v="10"/>
    <x v="0"/>
    <s v="AGREEMENT"/>
    <s v="OBJECTIVE"/>
    <n v="100"/>
    <s v="NONIRONIC"/>
  </r>
  <r>
    <s v="https://www.fool.com/investing/2021/04/15/gamestop-yanks-587000-shares-from-outgoing-ceo/"/>
    <x v="106"/>
    <s v="Rhian Hunt"/>
    <x v="91"/>
    <x v="10"/>
    <x v="0"/>
    <s v="AGREEMENT"/>
    <s v="OBJECTIVE"/>
    <n v="100"/>
    <s v="NONIRONIC"/>
  </r>
  <r>
    <s v="https://www.fool.com/investing/2021/04/14/the-big-macro/"/>
    <x v="107"/>
    <s v="Chris Hill"/>
    <x v="92"/>
    <x v="10"/>
    <x v="0"/>
    <s v="AGREEMENT"/>
    <s v="OBJECTIVE"/>
    <n v="100"/>
    <s v="NONIRONIC"/>
  </r>
  <r>
    <s v="https://www.fool.com/investing/2021/04/14/heres-why-gamestop-stock-soared-today/"/>
    <x v="108"/>
    <s v="Joe Tenebruso"/>
    <x v="92"/>
    <x v="10"/>
    <x v="0"/>
    <s v="AGREEMENT"/>
    <s v="OBJECTIVE"/>
    <n v="100"/>
    <s v="NONIRONIC"/>
  </r>
  <r>
    <s v="https://www.fool.com/investing/2021/04/14/gamestop-looks-to-become-debt-free-with-early-debt/"/>
    <x v="109"/>
    <s v="Rich Duprey"/>
    <x v="92"/>
    <x v="10"/>
    <x v="5"/>
    <s v="AGREEMENT"/>
    <s v="OBJECTIVE"/>
    <n v="100"/>
    <s v="NONIRONIC"/>
  </r>
  <r>
    <s v="https://www.fool.com/investing/2021/04/13/gamestop-looks-like-it-wants-in-on-blockchain-cryp/"/>
    <x v="110"/>
    <s v="Rich Duprey"/>
    <x v="93"/>
    <x v="10"/>
    <x v="0"/>
    <s v="AGREEMENT"/>
    <s v="OBJECTIVE"/>
    <n v="100"/>
    <s v="NONIRONIC"/>
  </r>
  <r>
    <s v="https://www.fool.com/investing/2021/04/12/gamestop-seeks-new-ceo-as-roller-coaster-performan/"/>
    <x v="111"/>
    <s v="Rhian Hunt"/>
    <x v="94"/>
    <x v="10"/>
    <x v="0"/>
    <s v="AGREEMENT"/>
    <s v="OBJECTIVE"/>
    <n v="100"/>
    <s v="NONIRONIC"/>
  </r>
  <r>
    <s v="https://www.fool.com/investing/2021/04/12/gamestop-has-94-downside-risk-as-digital-threat-ha/"/>
    <x v="112"/>
    <s v="Rich Duprey"/>
    <x v="94"/>
    <x v="10"/>
    <x v="1"/>
    <s v="AGREEMENT"/>
    <s v="OBJECTIVE"/>
    <n v="100"/>
    <s v="NONIRONIC"/>
  </r>
  <r>
    <s v="https://www.fool.com/investing/2021/04/12/why-gamestop-stock-dropped-more-than-10-this-morni/"/>
    <x v="113"/>
    <s v="Rich Smith"/>
    <x v="94"/>
    <x v="10"/>
    <x v="0"/>
    <s v="AGREEMENT"/>
    <s v="OBJECTIVE"/>
    <n v="100"/>
    <s v="NONIRONIC"/>
  </r>
  <r>
    <s v="https://www.fool.com/investing/2021/04/12/better-buy-amazon-vs-gamestop/"/>
    <x v="114"/>
    <s v="Rick Munarriz"/>
    <x v="94"/>
    <x v="10"/>
    <x v="2"/>
    <s v="AGREEMENT"/>
    <s v="SUBJECTIVE"/>
    <n v="100"/>
    <s v="NONIRONIC"/>
  </r>
  <r>
    <s v="https://www.fool.com/investing/2021/04/12/how-gamestops-story-could-get-even-weirder/"/>
    <x v="115"/>
    <s v="Keith Noonan"/>
    <x v="94"/>
    <x v="10"/>
    <x v="1"/>
    <s v="AGREEMENT"/>
    <s v="OBJECTIVE"/>
    <n v="98"/>
    <s v="NONIRONIC"/>
  </r>
  <r>
    <s v="https://www.fool.com/investing/2021/04/10/forget-meme-stocks-put-your-money-here-instead/"/>
    <x v="116"/>
    <s v="Maurie Backman"/>
    <x v="95"/>
    <x v="10"/>
    <x v="1"/>
    <s v="AGREEMENT"/>
    <s v="SUBJECTIVE"/>
    <n v="100"/>
    <s v="NONIRONIC"/>
  </r>
  <r>
    <s v="https://www.fool.com/investing/2021/04/10/5-stocks-that-made-people-millionaires-in-6-months/"/>
    <x v="117"/>
    <s v="Sean Williams"/>
    <x v="95"/>
    <x v="10"/>
    <x v="0"/>
    <s v="AGREEMENT"/>
    <s v="OBJECTIVE"/>
    <n v="100"/>
    <s v="NONIRONIC"/>
  </r>
  <r>
    <s v="https://www.fool.com/investing/2021/04/09/most-robinhood-users-have-low-fico-scores-should-t/"/>
    <x v="118"/>
    <s v="Rich Duprey"/>
    <x v="96"/>
    <x v="10"/>
    <x v="1"/>
    <s v="AGREEMENT"/>
    <s v="OBJECTIVE"/>
    <n v="100"/>
    <s v="NONIRONIC"/>
  </r>
  <r>
    <s v="https://www.fool.com/investing/2021/04/08/gamestop-names-activist-investor-ryan-cohen-as-cha/"/>
    <x v="119"/>
    <s v="Rich Duprey"/>
    <x v="97"/>
    <x v="10"/>
    <x v="2"/>
    <s v="AGREEMENT"/>
    <s v="OBJECTIVE"/>
    <n v="100"/>
    <s v="NONIRONIC"/>
  </r>
  <r>
    <s v="https://www.fool.com/investing/2021/04/06/is-gamestop-the-next-blockbuster-amazon-or-best-bu/"/>
    <x v="120"/>
    <s v="Rick Munarriz"/>
    <x v="98"/>
    <x v="10"/>
    <x v="0"/>
    <s v="AGREEMENT"/>
    <s v="OBJECTIVE"/>
    <n v="100"/>
    <s v="NONIRONIC"/>
  </r>
  <r>
    <s v="https://www.fool.com/investing/2021/04/05/dominos-pizza-ceo-ritch-allison-talks-about-trends/"/>
    <x v="121"/>
    <s v="Chris Hill"/>
    <x v="99"/>
    <x v="10"/>
    <x v="0"/>
    <s v="AGREEMENT"/>
    <s v="OBJECTIVE"/>
    <n v="100"/>
    <s v="NONIRONIC"/>
  </r>
  <r>
    <s v="https://www.fool.com/investing/2021/04/05/why-gamestop/"/>
    <x v="122"/>
    <s v="Howard Smith"/>
    <x v="99"/>
    <x v="10"/>
    <x v="1"/>
    <s v="AGREEMENT"/>
    <s v="OBJECTIVE"/>
    <n v="100"/>
    <s v="NONIRONIC"/>
  </r>
  <r>
    <s v="https://www.fool.com/investing/2021/04/05/gamestop-aims-to-cash-in-by-selling-up-to-35-milli/"/>
    <x v="123"/>
    <s v="Howard Smith"/>
    <x v="99"/>
    <x v="10"/>
    <x v="0"/>
    <s v="AGREEMENT"/>
    <s v="OBJECTIVE"/>
    <n v="100"/>
    <s v="NONIRONIC"/>
  </r>
  <r>
    <s v="https://www.fool.com/investing/2021/04/04/gamestop-chief-merchandising-officer-stepping-down/"/>
    <x v="124"/>
    <s v="Eric Volkman"/>
    <x v="100"/>
    <x v="10"/>
    <x v="0"/>
    <s v="AGREEMENT"/>
    <s v="OBJECTIVE"/>
    <n v="100"/>
    <s v="NONIRONIC"/>
  </r>
  <r>
    <s v="https://www.fool.com/investing/2021/04/03/3-popular-stocks-that-are-disasters-waiting-to-hap/"/>
    <x v="125"/>
    <s v="Timothy Green"/>
    <x v="101"/>
    <x v="10"/>
    <x v="1"/>
    <s v="AGREEMENT"/>
    <s v="OBJECTIVE"/>
    <n v="100"/>
    <s v="NONIRONIC"/>
  </r>
  <r>
    <s v="https://www.fool.com/investing/2021/04/03/3-stocks-200000-into-1-million-in-first-quarter/"/>
    <x v="126"/>
    <s v="Sean Williams"/>
    <x v="101"/>
    <x v="10"/>
    <x v="0"/>
    <s v="AGREEMENT"/>
    <s v="OBJECTIVE"/>
    <n v="100"/>
    <s v="NONIRONIC"/>
  </r>
  <r>
    <s v="https://www.fool.com/investing/2021/04/03/3-reasons-ive-been-avoiding-meme-stocks-this-year/"/>
    <x v="127"/>
    <s v="Maurie Backman"/>
    <x v="101"/>
    <x v="10"/>
    <x v="1"/>
    <s v="AGREEMENT"/>
    <s v="OBJECTIVE"/>
    <n v="100"/>
    <s v="NONIRONIC"/>
  </r>
  <r>
    <s v="https://www.fool.com/investing/2021/04/01/why-gamestop-stock-soared-87-in-march/"/>
    <x v="128"/>
    <s v="Demitri Kalogeropoulos"/>
    <x v="102"/>
    <x v="10"/>
    <x v="0"/>
    <s v="AGREEMENT"/>
    <s v="OBJECTIVE"/>
    <n v="100"/>
    <s v="NONIRONIC"/>
  </r>
  <r>
    <s v="https://www.fool.com/investing/2021/03/31/what-to-make-of-gamestops-latest-report/"/>
    <x v="129"/>
    <s v="Chris Hill"/>
    <x v="103"/>
    <x v="11"/>
    <x v="0"/>
    <s v="AGREEMENT"/>
    <s v="OBJECTIVE"/>
    <n v="100"/>
    <s v="NONIRONIC"/>
  </r>
  <r>
    <s v="https://www.fool.com/investing/2021/03/30/why-gamestops-shares-popped-127-today/"/>
    <x v="130"/>
    <s v="Travis Hoium"/>
    <x v="104"/>
    <x v="11"/>
    <x v="0"/>
    <s v="AGREEMENT"/>
    <s v="OBJECTIVE"/>
    <n v="100"/>
    <s v="NONIRONIC"/>
  </r>
  <r>
    <s v="https://www.fool.com/investing/2021/03/30/gamestop-appoints-former-amazon-and-chewy-execs-in/"/>
    <x v="131"/>
    <s v="Danny Vena"/>
    <x v="104"/>
    <x v="11"/>
    <x v="1"/>
    <s v="AGREEMENT"/>
    <s v="OBJECTIVE"/>
    <n v="100"/>
    <s v="NONIRONIC"/>
  </r>
  <r>
    <s v="https://www.fool.com/investing/2021/03/29/3-stocks-to-avoid-this-week/"/>
    <x v="28"/>
    <s v="Rick Munarriz"/>
    <x v="105"/>
    <x v="11"/>
    <x v="1"/>
    <s v="AGREEMENT"/>
    <s v="OBJECTIVE"/>
    <n v="100"/>
    <s v="NONIRONIC"/>
  </r>
  <r>
    <s v="https://www.fool.com/investing/2021/03/29/6-stocks-robinhood-investors-cant-get-enough-of/"/>
    <x v="132"/>
    <s v="Rich Duprey"/>
    <x v="105"/>
    <x v="11"/>
    <x v="0"/>
    <s v="AGREEMENT"/>
    <s v="OBJECTIVE"/>
    <n v="100"/>
    <s v="NONIRONIC"/>
  </r>
  <r>
    <s v="https://www.fool.com/investing/2021/03/27/investing-your-stimulus-check-3-dangerous-mistakes/"/>
    <x v="133"/>
    <s v="Maurie Backman"/>
    <x v="106"/>
    <x v="11"/>
    <x v="1"/>
    <s v="AGREEMENT"/>
    <s v="OBJECTIVE"/>
    <n v="100"/>
    <s v="NONIRONIC"/>
  </r>
  <r>
    <s v="https://www.fool.com/investing/2021/03/25/why-shares-of-gamestop-and-amc-entertainment-skyro/"/>
    <x v="134"/>
    <s v="Joe Tenebruso"/>
    <x v="107"/>
    <x v="11"/>
    <x v="0"/>
    <s v="AGREEMENT"/>
    <s v="OBJECTIVE"/>
    <n v="100"/>
    <s v="NONIRONIC"/>
  </r>
  <r>
    <s v="https://www.fool.com/investing/2021/03/25/now-most-of-gamestops-board-members-are-bailing-on/"/>
    <x v="135"/>
    <s v="Rich Duprey"/>
    <x v="107"/>
    <x v="11"/>
    <x v="0"/>
    <s v="AGREEMENT"/>
    <s v="OBJECTIVE"/>
    <n v="100"/>
    <s v="NONIRONIC"/>
  </r>
  <r>
    <s v="https://www.fool.com/investing/2021/03/25/is-it-time-to-buy-amc-entertainment-and-sell-games/"/>
    <x v="136"/>
    <s v="Rick Munarriz"/>
    <x v="107"/>
    <x v="11"/>
    <x v="0"/>
    <s v="AGREEMENT"/>
    <s v="OBJECTIVE"/>
    <n v="100"/>
    <s v="NONIRONIC"/>
  </r>
  <r>
    <s v="https://www.fool.com/investing/2021/03/25/is-gamestop-stock-a-buy/"/>
    <x v="7"/>
    <s v="Rich Duprey"/>
    <x v="107"/>
    <x v="11"/>
    <x v="0"/>
    <s v="AGREEMENT"/>
    <s v="OBJECTIVE"/>
    <n v="100"/>
    <s v="NONIRONIC"/>
  </r>
  <r>
    <s v="https://www.fool.com/investing/2021/03/24/why-gamestop-shares-tanked-wednesday/"/>
    <x v="137"/>
    <s v="Howard Smith"/>
    <x v="108"/>
    <x v="11"/>
    <x v="0"/>
    <s v="AGREEMENT"/>
    <s v="OBJECTIVE"/>
    <n v="100"/>
    <s v="NONIRONIC"/>
  </r>
  <r>
    <s v="https://www.fool.com/investing/2021/03/24/new-cheat-code-avoid-gamestop-during-earnings-seas/"/>
    <x v="138"/>
    <s v="Rick Munarriz"/>
    <x v="108"/>
    <x v="11"/>
    <x v="1"/>
    <s v="AGREEMENT"/>
    <s v="OBJECTIVE"/>
    <n v="100"/>
    <s v="NONIRONIC"/>
  </r>
  <r>
    <s v="https://www.fool.com/earnings/call-transcripts/2021/03/24/gamestop-gme-q4-2020-earnings-call-transcript/"/>
    <x v="139"/>
    <s v="Motley Fool Transcribing"/>
    <x v="108"/>
    <x v="11"/>
    <x v="0"/>
    <s v="AGREEMENT"/>
    <s v="OBJECTIVE"/>
    <n v="100"/>
    <s v="NONIRONIC"/>
  </r>
  <r>
    <s v="https://www.fool.com/investing/2021/03/23/robinhood-files-confidentially-for-ipo/"/>
    <x v="140"/>
    <s v="Eric Volkman"/>
    <x v="109"/>
    <x v="11"/>
    <x v="0"/>
    <s v="AGREEMENT"/>
    <s v="OBJECTIVE"/>
    <n v="100"/>
    <s v="NONIRONIC"/>
  </r>
  <r>
    <s v="https://www.fool.com/investing/2021/03/23/3-ways-gamestop-might-break-your-heart-tonight/"/>
    <x v="141"/>
    <s v="Rick Munarriz"/>
    <x v="109"/>
    <x v="11"/>
    <x v="1"/>
    <s v="AGREEMENT"/>
    <s v="OBJECTIVE"/>
    <n v="97"/>
    <s v="NONIRONIC"/>
  </r>
  <r>
    <s v="https://www.fool.com/investing/2021/03/23/another-gamestop-executive-heads-for-the-exits/"/>
    <x v="142"/>
    <s v="Rich Duprey"/>
    <x v="109"/>
    <x v="11"/>
    <x v="0"/>
    <s v="AGREEMENT"/>
    <s v="OBJECTIVE"/>
    <n v="100"/>
    <s v="NONIRONIC"/>
  </r>
  <r>
    <s v="https://www.fool.com/investing/2021/03/22/3-stocks-to-avoid-this-week/"/>
    <x v="28"/>
    <s v="Rick Munarriz"/>
    <x v="110"/>
    <x v="11"/>
    <x v="1"/>
    <s v="AGREEMENT"/>
    <s v="OBJECTIVE"/>
    <n v="100"/>
    <s v="NONIRONIC"/>
  </r>
  <r>
    <s v="https://www.fool.com/investing/2021/03/22/amc-gamestop-and-sundial-3-of-worst-stocks-to-buy/"/>
    <x v="143"/>
    <s v="Sean Williams"/>
    <x v="110"/>
    <x v="11"/>
    <x v="1"/>
    <s v="AGREEMENT"/>
    <s v="OBJECTIVE"/>
    <n v="100"/>
    <s v="NONIRONIC"/>
  </r>
  <r>
    <s v="https://www.fool.com/investing/2021/03/20/3-things-to-watch-in-the-stock-market-this-week/"/>
    <x v="144"/>
    <s v="Demitri Kalogeropoulos"/>
    <x v="111"/>
    <x v="11"/>
    <x v="0"/>
    <s v="AGREEMENT"/>
    <s v="OBJECTIVE"/>
    <n v="100"/>
    <s v="NONIRONIC"/>
  </r>
  <r>
    <s v="https://www.fool.com/investing/2021/03/19/should-you-invest-in-meme-stocks-in-2021/"/>
    <x v="145"/>
    <s v="Katie Brockman"/>
    <x v="112"/>
    <x v="11"/>
    <x v="1"/>
    <s v="AGREEMENT"/>
    <s v="OBJECTIVE"/>
    <n v="100"/>
    <s v="NONIRONIC"/>
  </r>
  <r>
    <s v="https://www.fool.com/investing/2021/03/19/bill-gross-is-still-shorting-gamestop-stock-should/"/>
    <x v="146"/>
    <s v="Rich Duprey"/>
    <x v="112"/>
    <x v="11"/>
    <x v="1"/>
    <s v="AGREEMENT"/>
    <s v="OBJECTIVE"/>
    <n v="100"/>
    <s v="NONIRONIC"/>
  </r>
  <r>
    <s v="https://www.fool.com/investing/2021/03/19/why-is-everyone-still-talking-about-gamestop-stock/"/>
    <x v="147"/>
    <s v="Keith Noonan"/>
    <x v="112"/>
    <x v="11"/>
    <x v="0"/>
    <s v="AGREEMENT"/>
    <s v="OBJECTIVE"/>
    <n v="100"/>
    <s v="NONIRONIC"/>
  </r>
  <r>
    <s v="https://www.fool.com/investing/2021/03/18/7-reasons-to-avoid-reddit-stocks-like-the-plague/"/>
    <x v="148"/>
    <s v="Sean Williams"/>
    <x v="113"/>
    <x v="11"/>
    <x v="2"/>
    <s v="AGREEMENT"/>
    <s v="OBJECTIVE"/>
    <n v="92"/>
    <s v="NONIRONIC"/>
  </r>
  <r>
    <s v="https://www.fool.com/investing/2021/03/16/gamestop-and-amc-are-riding-the-stock-market-rolle/"/>
    <x v="149"/>
    <s v="Dan Caplinger"/>
    <x v="114"/>
    <x v="11"/>
    <x v="0"/>
    <s v="AGREEMENT"/>
    <s v="OBJECTIVE"/>
    <n v="100"/>
    <s v="NONIRONIC"/>
  </r>
  <r>
    <s v="https://www.fool.com/investing/2021/03/16/4-heavily-short-sold-stocks-avoid-like-the-plague/"/>
    <x v="150"/>
    <s v="Sean Williams"/>
    <x v="114"/>
    <x v="11"/>
    <x v="2"/>
    <s v="AGREEMENT"/>
    <s v="OBJECTIVE"/>
    <n v="92"/>
    <s v="NONIRONIC"/>
  </r>
  <r>
    <s v="https://www.fool.com/investing/2021/03/15/robinhood-acquires-recruiting-firm-binc/"/>
    <x v="151"/>
    <s v="Eric Volkman"/>
    <x v="115"/>
    <x v="11"/>
    <x v="0"/>
    <s v="AGREEMENT"/>
    <s v="OBJECTIVE"/>
    <n v="100"/>
    <s v="NONIRONIC"/>
  </r>
  <r>
    <s v="https://www.fool.com/investing/2021/03/15/gamestop-and-amc-actually-did-improve-their-fundam/"/>
    <x v="152"/>
    <s v="Rick Munarriz"/>
    <x v="115"/>
    <x v="11"/>
    <x v="2"/>
    <s v="AGREEMENT"/>
    <s v="OBJECTIVE"/>
    <n v="100"/>
    <s v="NONIRONIC"/>
  </r>
  <r>
    <s v="https://www.fool.com/investing/2021/03/15/why-gme-and-amc-benefit-from-19-trillion-stimulus/"/>
    <x v="153"/>
    <s v="Parkev Tatevosian"/>
    <x v="115"/>
    <x v="11"/>
    <x v="4"/>
    <s v="AGREEMENT"/>
    <s v="SUBJECTIVE"/>
    <n v="100"/>
    <s v="NONIRONIC"/>
  </r>
  <r>
    <s v="https://www.fool.com/investing/2021/03/13/2-things-that-amc-and-gamestop-have-in-common/"/>
    <x v="154"/>
    <s v="Parkev Tatevosian"/>
    <x v="116"/>
    <x v="11"/>
    <x v="0"/>
    <s v="AGREEMENT"/>
    <s v="OBJECTIVE"/>
    <n v="100"/>
    <s v="NONIRONIC"/>
  </r>
  <r>
    <s v="https://www.fool.com/investing/2021/03/12/forget-the-reddit-hype-here-are-3-very-good-reason/"/>
    <x v="155"/>
    <s v="Rich Duprey"/>
    <x v="117"/>
    <x v="11"/>
    <x v="1"/>
    <s v="AGREEMENT"/>
    <s v="SUBJECTIVE"/>
    <n v="100"/>
    <s v="NONIRONIC"/>
  </r>
  <r>
    <s v="https://www.fool.com/investing/2021/03/11/5-robinhood-stocks-to-avoid-like-plague-in-march/"/>
    <x v="156"/>
    <s v="Sean Williams"/>
    <x v="118"/>
    <x v="11"/>
    <x v="2"/>
    <s v="AGREEMENT"/>
    <s v="OBJECTIVE"/>
    <n v="92"/>
    <s v="NONIRONIC"/>
  </r>
  <r>
    <s v="https://www.fool.com/investing/2021/03/10/why-gamestop-stock-continues-to-run-up/"/>
    <x v="157"/>
    <s v="Howard Smith"/>
    <x v="119"/>
    <x v="11"/>
    <x v="0"/>
    <s v="AGREEMENT"/>
    <s v="OBJECTIVE"/>
    <n v="100"/>
    <s v="NONIRONIC"/>
  </r>
  <r>
    <s v="https://www.fool.com/investing/2021/03/10/the-10-most-short-sold-robinhood-stocks-in-march/"/>
    <x v="158"/>
    <s v="Sean Williams"/>
    <x v="119"/>
    <x v="11"/>
    <x v="0"/>
    <s v="AGREEMENT"/>
    <s v="OBJECTIVE"/>
    <n v="100"/>
    <s v="NONIRONIC"/>
  </r>
  <r>
    <s v="https://www.fool.com/investing/2021/03/09/why-gamestop-stock-soared-today/"/>
    <x v="159"/>
    <s v="Joe Tenebruso"/>
    <x v="120"/>
    <x v="11"/>
    <x v="0"/>
    <s v="AGREEMENT"/>
    <s v="OBJECTIVE"/>
    <n v="100"/>
    <s v="NONIRONIC"/>
  </r>
  <r>
    <s v="https://www.fool.com/investing/2021/03/08/gamestop-workhorse-group-leading-stock-market-high/"/>
    <x v="160"/>
    <s v="Dan Caplinger"/>
    <x v="121"/>
    <x v="11"/>
    <x v="2"/>
    <s v="AGREEMENT"/>
    <s v="SUBJECTIVE"/>
    <n v="100"/>
    <s v="NONIRONIC"/>
  </r>
  <r>
    <s v="https://www.fool.com/investing/2021/03/08/why-gamestop-shares-jumped-monday/"/>
    <x v="161"/>
    <s v="Howard Smith"/>
    <x v="121"/>
    <x v="11"/>
    <x v="0"/>
    <s v="AGREEMENT"/>
    <s v="OBJECTIVE"/>
    <n v="100"/>
    <s v="NONIRONIC"/>
  </r>
  <r>
    <s v="https://www.fool.com/investing/2021/03/08/gamestop-chooses-activist-investor-to-lead-e-comme/"/>
    <x v="162"/>
    <s v="Rich Duprey"/>
    <x v="121"/>
    <x v="11"/>
    <x v="2"/>
    <s v="AGREEMENT"/>
    <s v="OBJECTIVE"/>
    <n v="100"/>
    <s v="NONIRONIC"/>
  </r>
  <r>
    <s v="https://www.fool.com/investing/2021/03/08/4-robinhoods-top-10-stocks-could-lose-50-or-more/"/>
    <x v="163"/>
    <s v="Sean Williams"/>
    <x v="121"/>
    <x v="11"/>
    <x v="1"/>
    <s v="AGREEMENT"/>
    <s v="OBJECTIVE"/>
    <n v="100"/>
    <s v="NONIRONIC"/>
  </r>
  <r>
    <s v="https://www.fool.com/investing/2021/03/07/how-should-new-investors-get-started/"/>
    <x v="164"/>
    <s v="Matthew Frankel, CFP�"/>
    <x v="122"/>
    <x v="11"/>
    <x v="2"/>
    <s v="AGREEMENT"/>
    <s v="OBJECTIVE"/>
    <n v="100"/>
    <s v="NONIRONIC"/>
  </r>
  <r>
    <s v="https://www.fool.com/investing/2021/03/06/1-retail-stock-to-avoid-no-matter-what/"/>
    <x v="165"/>
    <s v="Lawrence Rothman, CFA"/>
    <x v="123"/>
    <x v="11"/>
    <x v="1"/>
    <s v="AGREEMENT"/>
    <s v="OBJECTIVE"/>
    <n v="100"/>
    <s v="NONIRONIC"/>
  </r>
  <r>
    <s v="https://www.fool.com/investing/2021/03/06/5-stocks-turned-100000-into-3-million-in-1-year/"/>
    <x v="166"/>
    <s v="Sean Williams"/>
    <x v="123"/>
    <x v="11"/>
    <x v="0"/>
    <s v="AGREEMENT"/>
    <s v="OBJECTIVE"/>
    <n v="100"/>
    <s v="NONIRONIC"/>
  </r>
  <r>
    <s v="https://www.fool.com/investing/2021/03/04/3-reasons-you-shouldnt-invest-like-billionaires-do/"/>
    <x v="167"/>
    <s v="David Butler"/>
    <x v="124"/>
    <x v="11"/>
    <x v="0"/>
    <s v="AGREEMENT"/>
    <s v="OBJECTIVE"/>
    <n v="100"/>
    <s v="NONIRONIC"/>
  </r>
  <r>
    <s v="https://www.fool.com/investing/2021/03/04/3-robinhood-stocks-could-plummet-69-wall-street/"/>
    <x v="168"/>
    <s v="Sean Williams"/>
    <x v="124"/>
    <x v="11"/>
    <x v="0"/>
    <s v="AGREEMENT"/>
    <s v="OBJECTIVE"/>
    <n v="100"/>
    <s v="NONIRONIC"/>
  </r>
  <r>
    <s v="https://www.fool.com/investing/2021/03/03/is-it-time-to-buy-gamestop-stock/"/>
    <x v="169"/>
    <s v="Will Ebiefung"/>
    <x v="125"/>
    <x v="11"/>
    <x v="0"/>
    <s v="AGREEMENT"/>
    <s v="OBJECTIVE"/>
    <n v="100"/>
    <s v="NONIRONIC"/>
  </r>
  <r>
    <s v="https://www.fool.com/investing/2021/03/03/stock-values-are-soaring-again-heres-how-to-invest/"/>
    <x v="170"/>
    <s v="Maurie Backman"/>
    <x v="125"/>
    <x v="11"/>
    <x v="2"/>
    <s v="AGREEMENT"/>
    <s v="OBJECTIVE"/>
    <n v="100"/>
    <s v="NONIRONIC"/>
  </r>
  <r>
    <s v="https://www.fool.com/investing/2021/03/02/3-reasons-to-avoid-gamestop-stock/"/>
    <x v="171"/>
    <s v="Will Healy"/>
    <x v="126"/>
    <x v="11"/>
    <x v="1"/>
    <s v="AGREEMENT"/>
    <s v="OBJECTIVE"/>
    <n v="100"/>
    <s v="NONIRONIC"/>
  </r>
  <r>
    <s v="https://www.fool.com/investing/2021/03/01/why-gamestop-stock-soared-another-18-today/"/>
    <x v="172"/>
    <s v="Rich Duprey"/>
    <x v="127"/>
    <x v="11"/>
    <x v="0"/>
    <s v="AGREEMENT"/>
    <s v="OBJECTIVE"/>
    <n v="100"/>
    <s v="NONIRONIC"/>
  </r>
  <r>
    <s v="https://www.fool.com/investing/2021/02/28/3-investing-mistakes-that-could-leave-you-broke/"/>
    <x v="173"/>
    <s v="Maurie Backman"/>
    <x v="128"/>
    <x v="12"/>
    <x v="1"/>
    <s v="AGREEMENT"/>
    <s v="OBJECTIVE"/>
    <n v="100"/>
    <s v="NONIRONIC"/>
  </r>
  <r>
    <s v="https://www.fool.com/investing/2021/02/25/why-gamestop-stock-soared-today/"/>
    <x v="159"/>
    <s v="Joe Tenebruso"/>
    <x v="129"/>
    <x v="12"/>
    <x v="0"/>
    <s v="AGREEMENT"/>
    <s v="OBJECTIVE"/>
    <n v="100"/>
    <s v="NONIRONIC"/>
  </r>
  <r>
    <s v="https://www.fool.com/investing/2021/02/24/why-sundial-amc-blackberry-and-other-reddit-stocks/"/>
    <x v="174"/>
    <s v="Joe Tenebruso"/>
    <x v="130"/>
    <x v="12"/>
    <x v="0"/>
    <s v="AGREEMENT"/>
    <s v="OBJECTIVE"/>
    <n v="100"/>
    <s v="NONIRONIC"/>
  </r>
  <r>
    <s v="https://www.fool.com/investing/2021/02/24/gamestop-stock-explodes-again-following-cfo-depart/"/>
    <x v="175"/>
    <s v="Keith Noonan"/>
    <x v="130"/>
    <x v="12"/>
    <x v="0"/>
    <s v="AGREEMENT"/>
    <s v="OBJECTIVE"/>
    <n v="100"/>
    <s v="NONIRONIC"/>
  </r>
  <r>
    <s v="https://www.fool.com/investing/2021/02/24/gamestop-to-stock-market-were-back/"/>
    <x v="176"/>
    <s v="Dan Caplinger"/>
    <x v="130"/>
    <x v="12"/>
    <x v="0"/>
    <s v="AGREEMENT"/>
    <s v="OBJECTIVE"/>
    <n v="100"/>
    <s v="NONIRONIC"/>
  </r>
  <r>
    <s v="https://www.fool.com/investing/2021/02/24/heres-why-gamestop-stock-just-exploded-higher/"/>
    <x v="177"/>
    <s v="Jon Quast"/>
    <x v="130"/>
    <x v="12"/>
    <x v="0"/>
    <s v="AGREEMENT"/>
    <s v="OBJECTIVE"/>
    <n v="100"/>
    <s v="NONIRONIC"/>
  </r>
  <r>
    <s v="https://www.fool.com/investing/2021/02/24/its-game-over-for-more-than-just-gamestops-cfo/"/>
    <x v="178"/>
    <s v="Rick Munarriz"/>
    <x v="130"/>
    <x v="12"/>
    <x v="0"/>
    <s v="AGREEMENT"/>
    <s v="OBJECTIVE"/>
    <n v="100"/>
    <s v="NONIRONIC"/>
  </r>
  <r>
    <s v="https://www.fool.com/investing/2021/02/23/gamestop-cfo-resigns/"/>
    <x v="179"/>
    <s v="Eric Volkman"/>
    <x v="131"/>
    <x v="12"/>
    <x v="0"/>
    <s v="AGREEMENT"/>
    <s v="OBJECTIVE"/>
    <n v="100"/>
    <s v="NONIRONIC"/>
  </r>
  <r>
    <s v="https://www.fool.com/investing/2021/02/22/reddits-roaring-kitty-doubled-his-stake-in-gamesto/"/>
    <x v="180"/>
    <s v="Rich Duprey"/>
    <x v="132"/>
    <x v="12"/>
    <x v="0"/>
    <s v="AGREEMENT"/>
    <s v="OBJECTIVE"/>
    <n v="100"/>
    <s v="NONIRONIC"/>
  </r>
  <r>
    <s v="https://www.fool.com/investing/2021/02/22/is-gamestop-stock-a-buy/"/>
    <x v="7"/>
    <s v="Anders Bylund"/>
    <x v="132"/>
    <x v="12"/>
    <x v="0"/>
    <s v="AGREEMENT"/>
    <s v="OBJECTIVE"/>
    <n v="100"/>
    <s v="NONIRONIC"/>
  </r>
  <r>
    <s v="https://www.fool.com/investing/2021/02/22/why-gamestop-stock-surged-this-morning/"/>
    <x v="181"/>
    <s v="Evan Niu, CFA"/>
    <x v="132"/>
    <x v="12"/>
    <x v="0"/>
    <s v="AGREEMENT"/>
    <s v="OBJECTIVE"/>
    <n v="100"/>
    <s v="NONIRONIC"/>
  </r>
  <r>
    <s v="https://www.fool.com/investing/2021/02/21/motley-fool-co-founder-david-gardner-on-the-import/"/>
    <x v="182"/>
    <s v="Motley Fool Staff"/>
    <x v="133"/>
    <x v="12"/>
    <x v="2"/>
    <s v="DISAGREEMENT"/>
    <s v="SUBJECTIVE"/>
    <n v="94"/>
    <s v="NONIRONIC"/>
  </r>
  <r>
    <s v="https://www.fool.com/investing/2021/02/21/can-robinhood-still-fulfill-its-mission-to-democra/"/>
    <x v="183"/>
    <s v="Danny Vena and Jason Hall"/>
    <x v="133"/>
    <x v="12"/>
    <x v="0"/>
    <s v="AGREEMENT"/>
    <s v="OBJECTIVE"/>
    <n v="100"/>
    <s v="NONIRONIC"/>
  </r>
  <r>
    <s v="https://www.fool.com/investing/2021/02/20/morgan-housel-talks-gamestop-bezos-and-more/"/>
    <x v="184"/>
    <s v="Alison Southwick and Robert Brokamp, CFP(R)"/>
    <x v="134"/>
    <x v="12"/>
    <x v="0"/>
    <s v="AGREEMENT"/>
    <s v="OBJECTIVE"/>
    <n v="100"/>
    <s v="NONIRONIC"/>
  </r>
  <r>
    <s v="https://www.fool.com/investing/2021/02/18/how-short-squeezes-start-and-why-they-can-drive-st/"/>
    <x v="185"/>
    <s v="Matthew Frankel, CFP�"/>
    <x v="135"/>
    <x v="12"/>
    <x v="2"/>
    <s v="AGREEMENT"/>
    <s v="OBJECTIVE"/>
    <n v="100"/>
    <s v="NONIRONIC"/>
  </r>
  <r>
    <s v="https://www.fool.com/investing/2021/02/17/will-robinhoods-ipo-be-gamestopped/"/>
    <x v="186"/>
    <s v="Rich Duprey"/>
    <x v="136"/>
    <x v="12"/>
    <x v="0"/>
    <s v="AGREEMENT"/>
    <s v="OBJECTIVE"/>
    <n v="100"/>
    <s v="NONIRONIC"/>
  </r>
  <r>
    <s v="https://www.fool.com/investing/2021/02/17/can-gamestop-investors-get-answers-at-robinhood-he/"/>
    <x v="187"/>
    <s v="Rich Duprey"/>
    <x v="136"/>
    <x v="12"/>
    <x v="0"/>
    <s v="AGREEMENT"/>
    <s v="OBJECTIVE"/>
    <n v="100"/>
    <s v="NONIRONIC"/>
  </r>
  <r>
    <s v="https://www.fool.com/investing/2021/02/17/if-youd-sold-short-10000-in-gamestop-stock-when-20/"/>
    <x v="188"/>
    <s v="Dan Caplinger"/>
    <x v="136"/>
    <x v="12"/>
    <x v="3"/>
    <s v="AGREEMENT"/>
    <s v="OBJECTIVE"/>
    <n v="100"/>
    <s v="NONIRONIC"/>
  </r>
  <r>
    <s v="https://www.fool.com/investing/2021/02/16/gamestop-and-amc-highlight-the-most-important-less/"/>
    <x v="189"/>
    <s v="Danny Vena, Jason Hall, and Brian Withers"/>
    <x v="137"/>
    <x v="12"/>
    <x v="2"/>
    <s v="AGREEMENT"/>
    <s v="OBJECTIVE"/>
    <n v="100"/>
    <s v="NONIRONIC"/>
  </r>
  <r>
    <s v="https://www.fool.com/investing/2021/02/16/congress-will-question-robinhood-ceo-and-others-ab/"/>
    <x v="190"/>
    <s v="Keith Noonan"/>
    <x v="137"/>
    <x v="12"/>
    <x v="0"/>
    <s v="AGREEMENT"/>
    <s v="OBJECTIVE"/>
    <n v="100"/>
    <s v="NONIRONIC"/>
  </r>
  <r>
    <s v="https://www.fool.com/investing/2021/02/12/is-this-where-the-gamestop-story-ends/"/>
    <x v="191"/>
    <s v="Rick Munarriz"/>
    <x v="138"/>
    <x v="12"/>
    <x v="0"/>
    <s v="AGREEMENT"/>
    <s v="OBJECTIVE"/>
    <n v="100"/>
    <s v="NONIRONIC"/>
  </r>
  <r>
    <s v="https://www.fool.com/taxes/2021/02/12/how-much-tax-do-i-owe-on-reddit-stocks/"/>
    <x v="192"/>
    <s v="Christy Bieber"/>
    <x v="138"/>
    <x v="12"/>
    <x v="0"/>
    <s v="AGREEMENT"/>
    <s v="OBJECTIVE"/>
    <n v="100"/>
    <s v="NONIRONIC"/>
  </r>
  <r>
    <s v="https://www.fool.com/investing/2021/02/12/heres-why-the-gamestop-rally-was-so-hard-to-resist/"/>
    <x v="193"/>
    <s v="Jeremy Bowman"/>
    <x v="138"/>
    <x v="12"/>
    <x v="0"/>
    <s v="AGREEMENT"/>
    <s v="OBJECTIVE"/>
    <n v="100"/>
    <s v="NONIRONIC"/>
  </r>
  <r>
    <s v="https://www.fool.com/investing/2021/02/12/why-did-robinhood-restrict-trading-during-the-shor/"/>
    <x v="194"/>
    <s v="Matthew Frankel, CFP�"/>
    <x v="138"/>
    <x v="12"/>
    <x v="0"/>
    <s v="AGREEMENT"/>
    <s v="OBJECTIVE"/>
    <n v="100"/>
    <s v="NONIRONIC"/>
  </r>
  <r>
    <s v="https://www.fool.com/investing/2021/02/11/did-robinhood-just-prove-the-old-adage-theres-no-s/"/>
    <x v="195"/>
    <s v="Danny Vena, Keith Speights, and Jason Hall"/>
    <x v="139"/>
    <x v="12"/>
    <x v="2"/>
    <s v="AGREEMENT"/>
    <s v="OBJECTIVE"/>
    <n v="92"/>
    <s v="NONIRONIC"/>
  </r>
  <r>
    <s v="https://www.fool.com/investing/2021/02/11/is-robinhood-shooting-itself-in-the-foot/"/>
    <x v="196"/>
    <s v="Danny Vena, Keith Speights, and Jason Hall"/>
    <x v="139"/>
    <x v="12"/>
    <x v="0"/>
    <s v="AGREEMENT"/>
    <s v="OBJECTIVE"/>
    <n v="100"/>
    <s v="NONIRONIC"/>
  </r>
  <r>
    <s v="https://www.fool.com/investing/2021/02/11/gamestop-still-has-time-to-sell-some-more-stock/"/>
    <x v="197"/>
    <s v="Rick Munarriz"/>
    <x v="139"/>
    <x v="12"/>
    <x v="0"/>
    <s v="AGREEMENT"/>
    <s v="OBJECTIVE"/>
    <n v="100"/>
    <s v="NONIRONIC"/>
  </r>
  <r>
    <s v="https://www.fool.com/investing/2021/02/09/why-gamestop-is-tumbling-15-this-morning/"/>
    <x v="198"/>
    <s v="Rich Duprey"/>
    <x v="140"/>
    <x v="12"/>
    <x v="0"/>
    <s v="AGREEMENT"/>
    <s v="OBJECTIVE"/>
    <n v="100"/>
    <s v="NONIRONIC"/>
  </r>
  <r>
    <s v="https://www.fool.com/investing/2021/02/09/better-buy-gamestop-vs-bilibili/"/>
    <x v="199"/>
    <s v="Rick Munarriz"/>
    <x v="140"/>
    <x v="12"/>
    <x v="2"/>
    <s v="AGREEMENT"/>
    <s v="SUBJECTIVE"/>
    <n v="100"/>
    <s v="NONIRONIC"/>
  </r>
  <r>
    <s v="https://www.fool.com/investing/2021/02/08/why-gamestop-stock-popped-then-dropped-today/"/>
    <x v="200"/>
    <s v="Jeremy Bowman"/>
    <x v="141"/>
    <x v="12"/>
    <x v="0"/>
    <s v="AGREEMENT"/>
    <s v="OBJECTIVE"/>
    <n v="100"/>
    <s v="NONIRONIC"/>
  </r>
  <r>
    <s v="https://www.fool.com/investing/2021/02/08/forget-gamestop-and-amc-these-2-growth-stocks-will/"/>
    <x v="201"/>
    <s v="Parkev Tatevosian"/>
    <x v="141"/>
    <x v="12"/>
    <x v="1"/>
    <s v="AGREEMENT"/>
    <s v="SUBJECTIVE"/>
    <n v="100"/>
    <s v="NONIRONIC"/>
  </r>
  <r>
    <s v="https://www.fool.com/investing/2021/02/07/how-i-knew-gamestop-would-collapse/"/>
    <x v="202"/>
    <s v="Chuck Saletta"/>
    <x v="142"/>
    <x v="12"/>
    <x v="1"/>
    <s v="AGREEMENT"/>
    <s v="OBJECTIVE"/>
    <n v="100"/>
    <s v="NONIRONIC"/>
  </r>
  <r>
    <s v="https://www.fool.com/investing/2021/02/07/gamestop-investor-revolt-to-be-made-into-a-movie/"/>
    <x v="203"/>
    <s v="Rich Duprey"/>
    <x v="142"/>
    <x v="12"/>
    <x v="1"/>
    <s v="AGREEMENT"/>
    <s v="OBJECTIVE"/>
    <n v="100"/>
    <s v="NONIRONIC"/>
  </r>
  <r>
    <s v="https://www.fool.com/investing/2021/02/07/gamestop-stock-plummets-earnings-wont-turn-things/"/>
    <x v="204"/>
    <s v="Adam Levine-Weinberg"/>
    <x v="142"/>
    <x v="12"/>
    <x v="0"/>
    <s v="AGREEMENT"/>
    <s v="OBJECTIVE"/>
    <n v="100"/>
    <s v="NONIRONIC"/>
  </r>
  <r>
    <s v="https://www.fool.com/investing/2021/02/07/what-i-learned-from-my-worst-investing-mistake/"/>
    <x v="205"/>
    <s v="Barbara Eisner Bayer, Chuck Saletta, and Eric Volkman"/>
    <x v="142"/>
    <x v="12"/>
    <x v="2"/>
    <s v="AGREEMENT"/>
    <s v="OBJECTIVE"/>
    <n v="100"/>
    <s v="NONIRONIC"/>
  </r>
  <r>
    <s v="https://www.fool.com/investing/2021/02/06/were-short-sellers-right-about-gamestop-and-amc/"/>
    <x v="206"/>
    <s v="Rich Duprey"/>
    <x v="143"/>
    <x v="12"/>
    <x v="0"/>
    <s v="AGREEMENT"/>
    <s v="OBJECTIVE"/>
    <n v="100"/>
    <s v="NONIRONIC"/>
  </r>
  <r>
    <s v="https://www.fool.com/investing/2021/02/06/was-the-gamestop-phenomenon-just-one-big-pump-and/"/>
    <x v="207"/>
    <s v="Danny Vena, Dan Caplinger, and Jason Hall"/>
    <x v="143"/>
    <x v="12"/>
    <x v="0"/>
    <s v="AGREEMENT"/>
    <s v="OBJECTIVE"/>
    <n v="100"/>
    <s v="NONIRONIC"/>
  </r>
  <r>
    <s v="https://www.fool.com/investing/2021/02/06/how-can-robinhood-restrict-trading-on-some-stocks/"/>
    <x v="208"/>
    <s v="Danny Vena, Dan Caplinger, and Jason Hall"/>
    <x v="143"/>
    <x v="12"/>
    <x v="0"/>
    <s v="AGREEMENT"/>
    <s v="OBJECTIVE"/>
    <n v="100"/>
    <s v="NONIRONIC"/>
  </r>
  <r>
    <s v="https://www.fool.com/investing/2021/02/05/why-gamestop-stock-rebounded-today/"/>
    <x v="209"/>
    <s v="Joe Tenebruso"/>
    <x v="144"/>
    <x v="12"/>
    <x v="0"/>
    <s v="AGREEMENT"/>
    <s v="OBJECTIVE"/>
    <n v="100"/>
    <s v="NONIRONIC"/>
  </r>
  <r>
    <s v="https://www.fool.com/investing/2021/02/05/will-the-gamestop-amc-bloodbath-continue/"/>
    <x v="210"/>
    <s v="Danny Vena, Dan Caplinger, and Jason Hall"/>
    <x v="144"/>
    <x v="12"/>
    <x v="0"/>
    <s v="AGREEMENT"/>
    <s v="OBJECTIVE"/>
    <n v="100"/>
    <s v="NONIRONIC"/>
  </r>
  <r>
    <s v="https://www.fool.com/investing/2021/02/05/3-lessons-from-the-wallstreetbets-short-squeezes/"/>
    <x v="211"/>
    <s v="Adam Levy"/>
    <x v="144"/>
    <x v="12"/>
    <x v="0"/>
    <s v="AGREEMENT"/>
    <s v="OBJECTIVE"/>
    <n v="100"/>
    <s v="NONIRONIC"/>
  </r>
  <r>
    <s v="https://www.fool.com/investing/2021/02/05/3-reddit-stocks-could-fall-75-to-94-wall-street/"/>
    <x v="212"/>
    <s v="Sean Williams"/>
    <x v="144"/>
    <x v="12"/>
    <x v="1"/>
    <s v="AGREEMENT"/>
    <s v="OBJECTIVE"/>
    <n v="100"/>
    <s v="NONIRONIC"/>
  </r>
  <r>
    <s v="https://www.fool.com/investing/2021/02/05/why-gamestop-couldnt-take-this-golden-opportunity/"/>
    <x v="213"/>
    <s v="Dan Caplinger"/>
    <x v="144"/>
    <x v="12"/>
    <x v="1"/>
    <s v="AGREEMENT"/>
    <s v="OBJECTIVE"/>
    <n v="92"/>
    <s v="NONIRONIC"/>
  </r>
  <r>
    <s v="https://www.fool.com/investing/2021/02/04/did-robinhood-lose-its-investor-base-forever/"/>
    <x v="214"/>
    <s v="Rich Smith"/>
    <x v="145"/>
    <x v="12"/>
    <x v="1"/>
    <s v="AGREEMENT"/>
    <s v="OBJECTIVE"/>
    <n v="100"/>
    <s v="NONIRONIC"/>
  </r>
  <r>
    <s v="https://www.fool.com/investing/2021/02/04/gamestop-has-1-undeniable-advantage/"/>
    <x v="215"/>
    <s v="Parkev Tatevosian"/>
    <x v="145"/>
    <x v="12"/>
    <x v="4"/>
    <s v="AGREEMENT"/>
    <s v="OBJECTIVE"/>
    <n v="100"/>
    <s v="NONIRONIC"/>
  </r>
  <r>
    <s v="https://www.fool.com/investing/2021/02/04/why-gamestop-stock-plunged-30-in-morning-trading-t/"/>
    <x v="216"/>
    <s v="Reuben Gregg Brewer"/>
    <x v="145"/>
    <x v="12"/>
    <x v="0"/>
    <s v="AGREEMENT"/>
    <s v="OBJECTIVE"/>
    <n v="100"/>
    <s v="NONIRONIC"/>
  </r>
  <r>
    <s v="https://www.fool.com/investing/2021/02/04/4-reasons-you-should-avoid-gamestop-amc-and-other/"/>
    <x v="217"/>
    <s v="Brian Stoffel"/>
    <x v="145"/>
    <x v="12"/>
    <x v="1"/>
    <s v="AGREEMENT"/>
    <s v="OBJECTIVE"/>
    <n v="100"/>
    <s v="NONIRONIC"/>
  </r>
  <r>
    <s v="https://www.fool.com/investing/2021/02/04/try-to-game-stock-market-youre-going-to-get-played/"/>
    <x v="218"/>
    <s v="Sean Williams"/>
    <x v="145"/>
    <x v="12"/>
    <x v="0"/>
    <s v="AGREEMENT"/>
    <s v="OBJECTIVE"/>
    <n v="100"/>
    <s v="NONIRONIC"/>
  </r>
  <r>
    <s v="https://www.fool.com/investing/2021/02/03/gamestop-appoints-3-new-vice-presidents-from-amazo/"/>
    <x v="219"/>
    <s v="Anders Bylund"/>
    <x v="146"/>
    <x v="12"/>
    <x v="1"/>
    <s v="AGREEMENT"/>
    <s v="OBJECTIVE"/>
    <n v="100"/>
    <s v="NONIRONIC"/>
  </r>
  <r>
    <s v="https://www.fool.com/investing/2021/02/03/the-worst-isnt-over-for-gamestop-heres-why/"/>
    <x v="220"/>
    <s v="Rick Munarriz"/>
    <x v="146"/>
    <x v="12"/>
    <x v="1"/>
    <s v="AGREEMENT"/>
    <s v="OBJECTIVE"/>
    <n v="100"/>
    <s v="NONIRONIC"/>
  </r>
  <r>
    <s v="https://www.fool.com/investing/2021/02/03/why-gamestop-is-rising-double-digits-again-today/"/>
    <x v="221"/>
    <s v="Howard Smith"/>
    <x v="146"/>
    <x v="12"/>
    <x v="0"/>
    <s v="AGREEMENT"/>
    <s v="OBJECTIVE"/>
    <n v="100"/>
    <s v="NONIRONIC"/>
  </r>
  <r>
    <s v="https://www.fool.com/investing/2021/02/03/gamestop-investors-wall-street-goliath-by-twitter/"/>
    <x v="222"/>
    <s v="Christy Bieber"/>
    <x v="146"/>
    <x v="12"/>
    <x v="0"/>
    <s v="AGREEMENT"/>
    <s v="OBJECTIVE"/>
    <n v="100"/>
    <s v="NONIRONIC"/>
  </r>
  <r>
    <s v="https://www.fool.com/investing/2021/02/03/the-reality-gamestop-and-amc-investors-must-face/"/>
    <x v="223"/>
    <s v="Sean Williams"/>
    <x v="146"/>
    <x v="12"/>
    <x v="1"/>
    <s v="AGREEMENT"/>
    <s v="SUBJECTIVE"/>
    <n v="100"/>
    <s v="NONIRONIC"/>
  </r>
  <r>
    <s v="https://www.fool.com/investing/2021/02/03/motley-fool-money-01-29-2021/"/>
    <x v="224"/>
    <s v="Chris Hill"/>
    <x v="146"/>
    <x v="12"/>
    <x v="0"/>
    <s v="AGREEMENT"/>
    <s v="OBJECTIVE"/>
    <n v="100"/>
    <s v="NONIRONIC"/>
  </r>
  <r>
    <s v="https://www.fool.com/investing/2021/02/02/heres-why-gamestop-stock-is-plummeting-today-and-w/"/>
    <x v="225"/>
    <s v="Joe Tenebruso"/>
    <x v="147"/>
    <x v="12"/>
    <x v="1"/>
    <s v="AGREEMENT"/>
    <s v="OBJECTIVE"/>
    <n v="100"/>
    <s v="NONIRONIC"/>
  </r>
  <r>
    <s v="https://www.fool.com/investing/2021/02/02/even-before-wallstreetbets-shorting-gamestop-didnt/"/>
    <x v="226"/>
    <s v="Chris Hill"/>
    <x v="147"/>
    <x v="12"/>
    <x v="0"/>
    <s v="AGREEMENT"/>
    <s v="OBJECTIVE"/>
    <n v="100"/>
    <s v="NONIRONIC"/>
  </r>
  <r>
    <s v="https://www.fool.com/investing/2021/02/02/how-short-squeeze-catapulted-crushed-gamestop/"/>
    <x v="227"/>
    <s v="James Brumley"/>
    <x v="147"/>
    <x v="12"/>
    <x v="1"/>
    <s v="AGREEMENT"/>
    <s v="OBJECTIVE"/>
    <n v="100"/>
    <s v="NONIRONIC"/>
  </r>
  <r>
    <s v="https://www.fool.com/investing/2021/02/02/is-the-gamestop-rally-over-short-interest-plunges/"/>
    <x v="228"/>
    <s v="Rich Duprey"/>
    <x v="147"/>
    <x v="12"/>
    <x v="2"/>
    <s v="AGREEMENT"/>
    <s v="SUBJECTIVE"/>
    <n v="100"/>
    <s v="NONIRONIC"/>
  </r>
  <r>
    <s v="https://www.fool.com/investing/2021/02/02/robinhood-tweaks-its-rules-again-raising-gamestop/"/>
    <x v="229"/>
    <s v="Rich Duprey"/>
    <x v="147"/>
    <x v="12"/>
    <x v="3"/>
    <s v="DISAGREEMENT"/>
    <s v="OBJECTIVE"/>
    <n v="94"/>
    <s v="NONIRONIC"/>
  </r>
  <r>
    <s v="https://www.fool.com/investing/2021/02/02/bought-gamestop-stock-last-week-heres-your-best-ho/"/>
    <x v="230"/>
    <s v="Jon Quast"/>
    <x v="147"/>
    <x v="12"/>
    <x v="2"/>
    <s v="AGREEMENT"/>
    <s v="SUBJECTIVE"/>
    <n v="100"/>
    <s v="NONIRONIC"/>
  </r>
  <r>
    <s v="https://www.fool.com/investing/2021/02/02/just-opened-a-robinhood-account-3-things-you-need/"/>
    <x v="231"/>
    <s v="Jeremy Bowman"/>
    <x v="147"/>
    <x v="12"/>
    <x v="0"/>
    <s v="AGREEMENT"/>
    <s v="OBJECTIVE"/>
    <n v="100"/>
    <s v="NONIRONIC"/>
  </r>
  <r>
    <s v="https://www.fool.com/investing/2021/02/02/how-will-the-amc-and-gamestop-sagas-end-just-ask-t/"/>
    <x v="232"/>
    <s v="Keith Speights"/>
    <x v="147"/>
    <x v="12"/>
    <x v="0"/>
    <s v="AGREEMENT"/>
    <s v="OBJECTIVE"/>
    <n v="100"/>
    <s v="NONIRONIC"/>
  </r>
  <r>
    <s v="https://www.fool.com/investing/2021/02/01/heres-why-gamestop-stock-plunged-today/"/>
    <x v="233"/>
    <s v="Joe Tenebruso"/>
    <x v="148"/>
    <x v="12"/>
    <x v="0"/>
    <s v="AGREEMENT"/>
    <s v="OBJECTIVE"/>
    <n v="100"/>
    <s v="NONIRONIC"/>
  </r>
  <r>
    <s v="https://www.fool.com/investing/2021/02/01/robinhood-forced-to-raise-another-24-billion-despi/"/>
    <x v="234"/>
    <s v="Rich Duprey"/>
    <x v="148"/>
    <x v="12"/>
    <x v="2"/>
    <s v="AGREEMENT"/>
    <s v="OBJECTIVE"/>
    <n v="100"/>
    <s v="NONIRONIC"/>
  </r>
  <r>
    <s v="https://www.fool.com/taxes/2021/02/01/how-do-i-lower-my-taxes-on-gamestop-stock/"/>
    <x v="235"/>
    <s v="Charlene Rhinehart, CPA"/>
    <x v="148"/>
    <x v="12"/>
    <x v="4"/>
    <s v="AGREEMENT"/>
    <s v="OBJECTIVE"/>
    <n v="97"/>
    <s v="NONIRONIC"/>
  </r>
  <r>
    <s v="https://www.fool.com/investing/2021/02/01/citadel-capital-management-is-their-customer-chasi/"/>
    <x v="236"/>
    <s v="Lou Whiteman"/>
    <x v="148"/>
    <x v="12"/>
    <x v="1"/>
    <s v="AGREEMENT"/>
    <s v="OBJECTIVE"/>
    <n v="100"/>
    <s v="NONIRONIC"/>
  </r>
  <r>
    <s v="https://www.fool.com/investing/2021/02/01/why-i-wont-buy-into-the-gamestop-frenzy/"/>
    <x v="237"/>
    <s v="Maurie Backman"/>
    <x v="148"/>
    <x v="12"/>
    <x v="2"/>
    <s v="AGREEMENT"/>
    <s v="OBJECTIVE"/>
    <n v="92"/>
    <s v="NONIRONIC"/>
  </r>
  <r>
    <s v="https://www.fool.com/investing/2021/02/01/robinhood-will-only-let-you-buy-1-share-of-gamesto/"/>
    <x v="238"/>
    <s v="Rich Duprey"/>
    <x v="148"/>
    <x v="12"/>
    <x v="0"/>
    <s v="AGREEMENT"/>
    <s v="OBJECTIVE"/>
    <n v="100"/>
    <s v="NONIRONIC"/>
  </r>
  <r>
    <s v="https://www.fool.com/investing/2021/02/01/3-stocks-to-avoid-this-week/"/>
    <x v="28"/>
    <s v="Rick Munarriz"/>
    <x v="148"/>
    <x v="12"/>
    <x v="1"/>
    <s v="AGREEMENT"/>
    <s v="OBJECTIVE"/>
    <n v="100"/>
    <s v="NONIRONIC"/>
  </r>
  <r>
    <s v="https://www.fool.com/investing/2021/02/01/please-remember-that-gamestop-is-not-a-good-compan/"/>
    <x v="239"/>
    <s v="Timothy Green"/>
    <x v="148"/>
    <x v="12"/>
    <x v="0"/>
    <s v="AGREEMENT"/>
    <s v="OBJECTIVE"/>
    <n v="100"/>
    <s v="NONIRONIC"/>
  </r>
  <r>
    <s v="https://www.fool.com/investing/2021/01/31/the-worst-mistake-gamestop-investors-can-make-righ/"/>
    <x v="240"/>
    <s v="Chuck Saletta"/>
    <x v="149"/>
    <x v="13"/>
    <x v="2"/>
    <s v="AGREEMENT"/>
    <s v="OBJECTIVE"/>
    <n v="100"/>
    <s v="NONIRONIC"/>
  </r>
  <r>
    <s v="https://www.fool.com/investing/2021/01/31/3-critical-investing-lessons-for-a-profitable-futu/"/>
    <x v="241"/>
    <s v="Keith Noonan, James Brumley, and David Butler"/>
    <x v="149"/>
    <x v="13"/>
    <x v="2"/>
    <s v="DISAGREEMENT"/>
    <s v="SUBJECTIVE"/>
    <n v="94"/>
    <s v="NONIRONIC"/>
  </r>
  <r>
    <s v="https://www.fool.com/investing/2021/01/31/2-questions-investors-should-ask-before-investing/"/>
    <x v="242"/>
    <s v="Brian Withers and Asit Sharma"/>
    <x v="149"/>
    <x v="13"/>
    <x v="0"/>
    <s v="AGREEMENT"/>
    <s v="OBJECTIVE"/>
    <n v="100"/>
    <s v="NONIRONIC"/>
  </r>
  <r>
    <s v="https://www.fool.com/investing/2021/01/31/1-question-to-ask-yourself-when-investing-in-a-cra/"/>
    <x v="243"/>
    <s v="Brian Withers, Tim Beyers, and Asit Sharma"/>
    <x v="149"/>
    <x v="13"/>
    <x v="0"/>
    <s v="AGREEMENT"/>
    <s v="OBJECTIVE"/>
    <n v="100"/>
    <s v="NONIRONIC"/>
  </r>
  <r>
    <s v="https://www.fool.com/investing/2021/01/31/how-to-think-about-the-market-when-its-going-banan/"/>
    <x v="244"/>
    <s v="Brian Withers and Asit Sharma"/>
    <x v="149"/>
    <x v="13"/>
    <x v="0"/>
    <s v="AGREEMENT"/>
    <s v="SUBJECTIVE"/>
    <n v="100"/>
    <s v="NONIRONIC"/>
  </r>
  <r>
    <s v="https://www.fool.com/investing/2021/01/31/10-robinhood-stocks-with-highest-short-interest/"/>
    <x v="245"/>
    <s v="Sean Williams"/>
    <x v="149"/>
    <x v="13"/>
    <x v="4"/>
    <s v="AGREEMENT"/>
    <s v="SUBJECTIVE"/>
    <n v="98"/>
    <s v="NONIRONIC"/>
  </r>
  <r>
    <s v="https://www.fool.com/investing/2021/01/30/3-lessons-investors-can-learn-from-gamestop-and-wh/"/>
    <x v="246"/>
    <s v="Katie Brockman"/>
    <x v="150"/>
    <x v="13"/>
    <x v="2"/>
    <s v="AGREEMENT"/>
    <s v="OBJECTIVE"/>
    <n v="97"/>
    <s v="NONIRONIC"/>
  </r>
  <r>
    <s v="https://www.fool.com/investing/2021/01/30/better-buy-amc-vs-gamestop/"/>
    <x v="247"/>
    <s v="Bradley Freeman"/>
    <x v="150"/>
    <x v="13"/>
    <x v="2"/>
    <s v="AGREEMENT"/>
    <s v="SUBJECTIVE"/>
    <n v="100"/>
    <s v="NONIRONIC"/>
  </r>
  <r>
    <s v="https://www.fool.com/investing/2021/01/30/why-gamestop-stock-rocketed-to-the-moon/"/>
    <x v="248"/>
    <s v="Brian Withers and Tim Beyers"/>
    <x v="150"/>
    <x v="13"/>
    <x v="0"/>
    <s v="AGREEMENT"/>
    <s v="OBJECTIVE"/>
    <n v="100"/>
    <s v="NONIRONIC"/>
  </r>
  <r>
    <s v="https://www.fool.com/investing/2021/01/30/gamestops-rally-is-not-the-way-to-invest/"/>
    <x v="249"/>
    <s v="David Butler"/>
    <x v="150"/>
    <x v="13"/>
    <x v="0"/>
    <s v="AGREEMENT"/>
    <s v="OBJECTIVE"/>
    <n v="100"/>
    <s v="NONIRONIC"/>
  </r>
  <r>
    <s v="https://www.fool.com/investing/2021/01/30/2-reasons-to-sell-gamestop-stock/"/>
    <x v="250"/>
    <s v="Will Ebiefung"/>
    <x v="150"/>
    <x v="13"/>
    <x v="0"/>
    <s v="AGREEMENT"/>
    <s v="OBJECTIVE"/>
    <n v="100"/>
    <s v="NONIRONIC"/>
  </r>
  <r>
    <s v="https://www.fool.com/investing/2021/01/30/amc-stock-why-the-theater-chain-is-no-gamestop/"/>
    <x v="251"/>
    <s v="Rich Duprey"/>
    <x v="150"/>
    <x v="13"/>
    <x v="0"/>
    <s v="AGREEMENT"/>
    <s v="OBJECTIVE"/>
    <n v="100"/>
    <s v="NONIRONIC"/>
  </r>
  <r>
    <s v="https://www.fool.com/investing/2021/01/29/why-gamestop-naked-brand-group-and-express-stocks/"/>
    <x v="252"/>
    <s v="Joe Tenebruso"/>
    <x v="151"/>
    <x v="13"/>
    <x v="0"/>
    <s v="AGREEMENT"/>
    <s v="OBJECTIVE"/>
    <n v="100"/>
    <s v="NONIRONIC"/>
  </r>
  <r>
    <s v="https://www.fool.com/investing/2021/01/29/after-gamestop-debacle-citron-research-gives-up-on/"/>
    <x v="253"/>
    <s v="Rich Duprey"/>
    <x v="151"/>
    <x v="13"/>
    <x v="1"/>
    <s v="AGREEMENT"/>
    <s v="OBJECTIVE"/>
    <n v="100"/>
    <s v="NONIRONIC"/>
  </r>
  <r>
    <s v="https://www.fool.com/investing/2021/01/29/what-is-a-share-of-gamestop-actually-worth/"/>
    <x v="254"/>
    <s v="Rick Munarriz"/>
    <x v="151"/>
    <x v="13"/>
    <x v="0"/>
    <s v="AGREEMENT"/>
    <s v="OBJECTIVE"/>
    <n v="100"/>
    <s v="NONIRONIC"/>
  </r>
  <r>
    <s v="https://www.fool.com/investing/2021/01/29/amid-backlash-robinhood-allows-investors-to-buy-ga/"/>
    <x v="255"/>
    <s v="Rich Duprey"/>
    <x v="151"/>
    <x v="13"/>
    <x v="0"/>
    <s v="AGREEMENT"/>
    <s v="OBJECTIVE"/>
    <n v="100"/>
    <s v="NONIRONIC"/>
  </r>
  <r>
    <s v="https://www.fool.com/investing/2021/01/29/should-gamestop-help-the-shorts-and-issue-more-sto/"/>
    <x v="256"/>
    <s v="Rich Duprey"/>
    <x v="151"/>
    <x v="13"/>
    <x v="2"/>
    <s v="AGREEMENT"/>
    <s v="OBJECTIVE"/>
    <n v="100"/>
    <s v="NONIRONIC"/>
  </r>
  <r>
    <s v="https://www.fool.com/investing/2021/01/29/why-im-not-buying-the-gamestop-hype/"/>
    <x v="257"/>
    <s v="Lawrence Rothman, CFA"/>
    <x v="151"/>
    <x v="13"/>
    <x v="0"/>
    <s v="AGREEMENT"/>
    <s v="OBJECTIVE"/>
    <n v="100"/>
    <s v="NONIRONIC"/>
  </r>
  <r>
    <s v="https://www.fool.com/investing/2021/01/29/gamestop-amc-jump-again-in-friday-pre-market-tradi/"/>
    <x v="258"/>
    <s v="Dan Caplinger"/>
    <x v="151"/>
    <x v="13"/>
    <x v="0"/>
    <s v="AGREEMENT"/>
    <s v="OBJECTIVE"/>
    <n v="100"/>
    <s v="NONIRONIC"/>
  </r>
  <r>
    <s v="https://www.fool.com/investing/2021/01/29/the-simple-reason-to-ignore-the-gamestop-mania/"/>
    <x v="259"/>
    <s v="Jeremy Bowman"/>
    <x v="151"/>
    <x v="13"/>
    <x v="1"/>
    <s v="AGREEMENT"/>
    <s v="SUBJECTIVE"/>
    <n v="100"/>
    <s v="NONIRONIC"/>
  </r>
  <r>
    <s v="https://www.fool.com/investing/2021/01/29/yolo-stocks-are-soaring-it-isnt-going-to-end-well/"/>
    <x v="260"/>
    <s v="Sean Williams"/>
    <x v="151"/>
    <x v="13"/>
    <x v="1"/>
    <s v="AGREEMENT"/>
    <s v="SUBJECTIVE"/>
    <n v="92"/>
    <s v="NONIRONIC"/>
  </r>
  <r>
    <s v="https://www.fool.com/investing/2021/01/28/why-gamestop-amc-entertainment-and-express-stocks/"/>
    <x v="261"/>
    <s v="Joe Tenebruso"/>
    <x v="152"/>
    <x v="13"/>
    <x v="1"/>
    <s v="AGREEMENT"/>
    <s v="OBJECTIVE"/>
    <n v="100"/>
    <s v="NONIRONIC"/>
  </r>
  <r>
    <s v="https://www.fool.com/investing/2021/01/28/the-short-squeeze-unravels-here-why-these-consumer/"/>
    <x v="262"/>
    <s v="Jeremy Bowman"/>
    <x v="152"/>
    <x v="13"/>
    <x v="0"/>
    <s v="AGREEMENT"/>
    <s v="OBJECTIVE"/>
    <n v="100"/>
    <s v="NONIRONIC"/>
  </r>
  <r>
    <s v="https://www.fool.com/investing/2021/01/28/some-asset-managers-could-have-profited-wildly-fro/"/>
    <x v="263"/>
    <s v="Bram Berkowitz"/>
    <x v="152"/>
    <x v="13"/>
    <x v="0"/>
    <s v="AGREEMENT"/>
    <s v="OBJECTIVE"/>
    <n v="100"/>
    <s v="NONIRONIC"/>
  </r>
  <r>
    <s v="https://www.fool.com/investing/2021/01/28/gamestop-amc-keep-swinging-wildly-as-stock-markets/"/>
    <x v="264"/>
    <s v="Dan Caplinger"/>
    <x v="152"/>
    <x v="13"/>
    <x v="0"/>
    <s v="AGREEMENT"/>
    <s v="OBJECTIVE"/>
    <n v="100"/>
    <s v="NONIRONIC"/>
  </r>
  <r>
    <s v="https://www.fool.com/investing/2021/01/28/what-is-a-gamma-squeeze/"/>
    <x v="265"/>
    <s v="Chuck Saletta"/>
    <x v="152"/>
    <x v="13"/>
    <x v="0"/>
    <s v="AGREEMENT"/>
    <s v="OBJECTIVE"/>
    <n v="100"/>
    <s v="NONIRONIC"/>
  </r>
  <r>
    <s v="https://www.fool.com/investing/2021/01/28/trading-for-gamestop-amc-and-express-stocks-halted/"/>
    <x v="266"/>
    <s v="Jon Quast"/>
    <x v="152"/>
    <x v="13"/>
    <x v="0"/>
    <s v="AGREEMENT"/>
    <s v="OBJECTIVE"/>
    <n v="100"/>
    <s v="NONIRONIC"/>
  </r>
  <r>
    <s v="https://www.fool.com/investing/2021/01/28/yes-a-stock-can-have-short-interest-over-100-heres/"/>
    <x v="267"/>
    <s v="Dan Caplinger"/>
    <x v="152"/>
    <x v="13"/>
    <x v="2"/>
    <s v="AGREEMENT"/>
    <s v="SUBJECTIVE"/>
    <n v="100"/>
    <s v="NONIRONIC"/>
  </r>
  <r>
    <s v="https://www.fool.com/investing/2021/01/28/should-you-buy-into-the-gamestop-hype/"/>
    <x v="268"/>
    <s v="Parkev Tatevosian"/>
    <x v="152"/>
    <x v="13"/>
    <x v="1"/>
    <s v="AGREEMENT"/>
    <s v="OBJECTIVE"/>
    <n v="100"/>
    <s v="NONIRONIC"/>
  </r>
  <r>
    <s v="https://www.fool.com/investing/2021/01/27/gamestop-trading-ought-to-be-halted-for-30-days-on/"/>
    <x v="269"/>
    <s v="Rhian Hunt"/>
    <x v="153"/>
    <x v="13"/>
    <x v="0"/>
    <s v="AGREEMENT"/>
    <s v="OBJECTIVE"/>
    <n v="100"/>
    <s v="NONIRONIC"/>
  </r>
  <r>
    <s v="https://www.fool.com/investing/2021/01/27/heres-why-gamestop-stock-skyrocketed-more-than-100/"/>
    <x v="270"/>
    <s v="Joe Tenebruso"/>
    <x v="153"/>
    <x v="13"/>
    <x v="1"/>
    <s v="AGREEMENT"/>
    <s v="OBJECTIVE"/>
    <n v="100"/>
    <s v="NONIRONIC"/>
  </r>
  <r>
    <s v="https://www.fool.com/investing/2021/01/27/stock-market-madness-continues-should-you-fear-fed/"/>
    <x v="271"/>
    <s v="Dan Caplinger"/>
    <x v="153"/>
    <x v="13"/>
    <x v="1"/>
    <s v="AGREEMENT"/>
    <s v="OBJECTIVE"/>
    <n v="100"/>
    <s v="NONIRONIC"/>
  </r>
  <r>
    <s v="https://www.fool.com/investing/2021/01/27/bank-of-america-analyst-sees-gamestop-stock-plungi/"/>
    <x v="272"/>
    <s v="Rich Duprey"/>
    <x v="153"/>
    <x v="13"/>
    <x v="0"/>
    <s v="AGREEMENT"/>
    <s v="OBJECTIVE"/>
    <n v="100"/>
    <s v="NONIRONIC"/>
  </r>
  <r>
    <s v="https://www.fool.com/investing/2021/01/27/gamestop-short-sellers-start-crying-uncle-close-ou/"/>
    <x v="273"/>
    <s v="Rich Duprey"/>
    <x v="153"/>
    <x v="13"/>
    <x v="1"/>
    <s v="AGREEMENT"/>
    <s v="SUBJECTIVE"/>
    <n v="100"/>
    <s v="NONIRONIC"/>
  </r>
  <r>
    <s v="https://www.fool.com/investing/2021/01/27/is-amc-entertainment-stock-the-new-gamestop/"/>
    <x v="274"/>
    <s v="Rick Munarriz"/>
    <x v="153"/>
    <x v="13"/>
    <x v="0"/>
    <s v="AGREEMENT"/>
    <s v="OBJECTIVE"/>
    <n v="100"/>
    <s v="NONIRONIC"/>
  </r>
  <r>
    <s v="https://www.fool.com/investing/2021/01/27/3-lessons-from-gamestops-meteoric-rise/"/>
    <x v="275"/>
    <s v="Jeremy Bowman"/>
    <x v="153"/>
    <x v="13"/>
    <x v="0"/>
    <s v="AGREEMENT"/>
    <s v="OBJECTIVE"/>
    <n v="100"/>
    <s v="NONIRONIC"/>
  </r>
  <r>
    <s v="https://www.fool.com/investing/2021/01/27/short-squeezes-everything-you-need-to-know-about-t/"/>
    <x v="276"/>
    <s v="Matthew Frankel, CFP"/>
    <x v="153"/>
    <x v="13"/>
    <x v="0"/>
    <s v="AGREEMENT"/>
    <s v="OBJECTIVE"/>
    <n v="100"/>
    <s v="NONIRONIC"/>
  </r>
  <r>
    <s v="https://www.fool.com/investing/2021/01/26/heres-why-gamestop-stock-soared-today-and-then-sur/"/>
    <x v="277"/>
    <s v="Joe Tenebruso"/>
    <x v="154"/>
    <x v="13"/>
    <x v="0"/>
    <s v="AGREEMENT"/>
    <s v="OBJECTIVE"/>
    <n v="100"/>
    <s v="NONIRONIC"/>
  </r>
  <r>
    <s v="https://www.fool.com/investing/2021/01/26/chamath-palihapitiya-jumps-on-the-gamestop-bandwag/"/>
    <x v="278"/>
    <s v="Danny Vena"/>
    <x v="154"/>
    <x v="13"/>
    <x v="1"/>
    <s v="AGREEMENT"/>
    <s v="OBJECTIVE"/>
    <n v="97"/>
    <s v="NONIRONIC"/>
  </r>
  <r>
    <s v="https://www.fool.com/investing/2021/01/26/gamestop-inflicting-more-pain-on-shorts-with-new-3/"/>
    <x v="279"/>
    <s v="Rich Duprey"/>
    <x v="154"/>
    <x v="13"/>
    <x v="5"/>
    <s v="AGREEMENT"/>
    <s v="OBJECTIVE"/>
    <n v="98"/>
    <s v="NONIRONIC"/>
  </r>
  <r>
    <s v="https://www.fool.com/investing/2021/01/26/please-be-careful-with-gamestop-stock/"/>
    <x v="280"/>
    <s v="Anders Bylund"/>
    <x v="154"/>
    <x v="13"/>
    <x v="0"/>
    <s v="AGREEMENT"/>
    <s v="OBJECTIVE"/>
    <n v="100"/>
    <s v="NONIRONIC"/>
  </r>
  <r>
    <s v="https://www.fool.com/investing/2021/01/26/gamestops-gargantuan-gamma-squeeze/"/>
    <x v="281"/>
    <s v="Evan Niu, CFA"/>
    <x v="154"/>
    <x v="13"/>
    <x v="0"/>
    <s v="AGREEMENT"/>
    <s v="OBJECTIVE"/>
    <n v="100"/>
    <s v="NONIRONIC"/>
  </r>
  <r>
    <s v="https://www.fool.com/investing/2021/01/26/3-electric-stocks-turned-100000-into-1-million/"/>
    <x v="282"/>
    <s v="Sean Williams"/>
    <x v="154"/>
    <x v="13"/>
    <x v="0"/>
    <s v="AGREEMENT"/>
    <s v="OBJECTIVE"/>
    <n v="100"/>
    <s v="NONIRONIC"/>
  </r>
  <r>
    <s v="https://www.fool.com/investing/2021/01/25/the-gamestop-short-squeeze-continues/"/>
    <x v="283"/>
    <s v="Howard Smith"/>
    <x v="155"/>
    <x v="13"/>
    <x v="0"/>
    <s v="AGREEMENT"/>
    <s v="OBJECTIVE"/>
    <n v="100"/>
    <s v="NONIRONIC"/>
  </r>
  <r>
    <s v="https://www.fool.com/investing/2021/01/25/the-stock-market-looks-broken-heres-why-it-isnt/"/>
    <x v="284"/>
    <s v="Dan Caplinger"/>
    <x v="155"/>
    <x v="13"/>
    <x v="0"/>
    <s v="AGREEMENT"/>
    <s v="OBJECTIVE"/>
    <n v="100"/>
    <s v="NONIRONIC"/>
  </r>
  <r>
    <s v="https://www.fool.com/investing/2021/01/25/why-gamestop-stock-skyrocketed-today/"/>
    <x v="285"/>
    <s v="Joe Tenebruso"/>
    <x v="155"/>
    <x v="13"/>
    <x v="0"/>
    <s v="AGREEMENT"/>
    <s v="OBJECTIVE"/>
    <n v="100"/>
    <s v="NONIRONIC"/>
  </r>
  <r>
    <s v="https://www.fool.com/investing/2021/01/25/3-stocks-to-avoid-this-week/"/>
    <x v="28"/>
    <s v="Rick Munarriz"/>
    <x v="155"/>
    <x v="13"/>
    <x v="1"/>
    <s v="AGREEMENT"/>
    <s v="OBJECTIVE"/>
    <n v="100"/>
    <s v="NONIRONIC"/>
  </r>
  <r>
    <s v="https://www.fool.com/investing/2021/01/25/3-things-investors-need-to-know-about-short-squeez/"/>
    <x v="286"/>
    <s v="Lou Whiteman"/>
    <x v="155"/>
    <x v="13"/>
    <x v="0"/>
    <s v="AGREEMENT"/>
    <s v="OBJECTIVE"/>
    <n v="100"/>
    <s v="NONIRONIC"/>
  </r>
  <r>
    <s v="https://www.fool.com/investing/2021/01/22/wallstreetbets-declares-victory-as-gamestop-stock/"/>
    <x v="287"/>
    <s v="Danny Vena"/>
    <x v="156"/>
    <x v="13"/>
    <x v="2"/>
    <s v="AGREEMENT"/>
    <s v="OBJECTIVE"/>
    <n v="100"/>
    <s v="NONIRONIC"/>
  </r>
  <r>
    <s v="https://www.fool.com/investing/2021/01/22/why-gamestop-stock-just-popped-21/"/>
    <x v="288"/>
    <s v="Rich Smith"/>
    <x v="156"/>
    <x v="13"/>
    <x v="0"/>
    <s v="AGREEMENT"/>
    <s v="OBJECTIVE"/>
    <n v="100"/>
    <s v="NONIRONIC"/>
  </r>
  <r>
    <s v="https://www.fool.com/investing/2021/01/21/short-squeeze-sends-gamestop-stock-surging-again/"/>
    <x v="289"/>
    <s v="Danny Vena"/>
    <x v="157"/>
    <x v="13"/>
    <x v="0"/>
    <s v="AGREEMENT"/>
    <s v="OBJECTIVE"/>
    <n v="100"/>
    <s v="NONIRONIC"/>
  </r>
  <r>
    <s v="https://www.fool.com/investing/2021/01/19/why-gamestops-shares-popped-282-on-tuesday/"/>
    <x v="290"/>
    <s v="Travis Hoium"/>
    <x v="158"/>
    <x v="13"/>
    <x v="0"/>
    <s v="AGREEMENT"/>
    <s v="OBJECTIVE"/>
    <n v="100"/>
    <s v="NONIRONIC"/>
  </r>
  <r>
    <s v="https://www.fool.com/investing/2021/01/18/3-stocks-to-avoid-this-week/"/>
    <x v="28"/>
    <s v="Rick Munarriz"/>
    <x v="159"/>
    <x v="13"/>
    <x v="1"/>
    <s v="AGREEMENT"/>
    <s v="OBJECTIVE"/>
    <n v="100"/>
    <s v="NONIRONIC"/>
  </r>
  <r>
    <s v="https://www.fool.com/investing/2021/01/17/gamestop-stock-surges-100-in-2-days-but-it-wont-la/"/>
    <x v="291"/>
    <s v="Adam Levine-Weinberg"/>
    <x v="160"/>
    <x v="13"/>
    <x v="0"/>
    <s v="AGREEMENT"/>
    <s v="OBJECTIVE"/>
    <n v="100"/>
    <s v="NONIRONIC"/>
  </r>
  <r>
    <s v="https://www.fool.com/investing/2021/01/15/why-gamestop-is-tumbling-12-today/"/>
    <x v="292"/>
    <s v="Rich Duprey"/>
    <x v="161"/>
    <x v="13"/>
    <x v="0"/>
    <s v="AGREEMENT"/>
    <s v="OBJECTIVE"/>
    <n v="100"/>
    <s v="NONIRONIC"/>
  </r>
  <r>
    <s v="https://www.fool.com/investing/2021/01/14/why-gamestop-stock-popped-today/"/>
    <x v="103"/>
    <s v="Joe Tenebruso"/>
    <x v="162"/>
    <x v="13"/>
    <x v="0"/>
    <s v="AGREEMENT"/>
    <s v="OBJECTIVE"/>
    <n v="100"/>
    <s v="NONIRONIC"/>
  </r>
  <r>
    <s v="https://www.fool.com/investing/2021/01/13/gamestop-soars-after-adding-three-activist-board-c/"/>
    <x v="293"/>
    <s v="Rhian Hunt"/>
    <x v="163"/>
    <x v="13"/>
    <x v="0"/>
    <s v="AGREEMENT"/>
    <s v="OBJECTIVE"/>
    <n v="100"/>
    <s v="NONIRONIC"/>
  </r>
  <r>
    <s v="https://www.fool.com/investing/2021/01/13/why-gamestops-shares-jumped-937-today/"/>
    <x v="294"/>
    <s v="Travis Hoium"/>
    <x v="163"/>
    <x v="13"/>
    <x v="0"/>
    <s v="AGREEMENT"/>
    <s v="OBJECTIVE"/>
    <n v="100"/>
    <s v="NONIRONIC"/>
  </r>
  <r>
    <s v="https://www.fool.com/investing/2021/01/13/stock-markets-open-mixed-as-gamestop-keeps-winning/"/>
    <x v="295"/>
    <s v="Dan Caplinger"/>
    <x v="163"/>
    <x v="13"/>
    <x v="2"/>
    <s v="AGREEMENT"/>
    <s v="SUBJECTIVE"/>
    <n v="100"/>
    <s v="NONIRONIC"/>
  </r>
  <r>
    <s v="https://www.fool.com/investing/2021/01/11/heres-why-gamestop-surged-13-today/"/>
    <x v="296"/>
    <s v="Howard Smith"/>
    <x v="164"/>
    <x v="13"/>
    <x v="0"/>
    <s v="AGREEMENT"/>
    <s v="OBJECTIVE"/>
    <n v="100"/>
    <s v="NONIRONIC"/>
  </r>
  <r>
    <s v="https://www.fool.com/investing/2021/01/11/gamestop-gives-activist-investor-3-board-seats-as/"/>
    <x v="297"/>
    <s v="Rich Duprey"/>
    <x v="164"/>
    <x v="13"/>
    <x v="0"/>
    <s v="AGREEMENT"/>
    <s v="OBJECTIVE"/>
    <n v="100"/>
    <s v="NONIRONIC"/>
  </r>
  <r>
    <s v="https://www.fool.com/investing/2021/01/03/2-stocks-id-avoid-at-all-costs-in-2021/"/>
    <x v="298"/>
    <s v="Anders Bylund"/>
    <x v="165"/>
    <x v="13"/>
    <x v="1"/>
    <s v="AGREEMENT"/>
    <s v="OBJECTIVE"/>
    <n v="100"/>
    <s v="NONIRONIC"/>
  </r>
  <r>
    <s v="https://www.fool.com/investing/2020/12/29/3-stocks-that-could-be-silent-wealth-killers/"/>
    <x v="299"/>
    <s v="Rick Munarriz"/>
    <x v="166"/>
    <x v="14"/>
    <x v="5"/>
    <s v="AGREEMENT"/>
    <s v="OBJECTIVE"/>
    <n v="100"/>
    <s v="NONIRONIC"/>
  </r>
  <r>
    <s v="https://www.fool.com/investing/2020/12/24/dont-touch-gamestop-stock-until-this-happens/"/>
    <x v="300"/>
    <s v="Anders Bylund"/>
    <x v="167"/>
    <x v="14"/>
    <x v="0"/>
    <s v="AGREEMENT"/>
    <s v="OBJECTIVE"/>
    <n v="100"/>
    <s v="NONIRONIC"/>
  </r>
  <r>
    <s v="https://www.fool.com/investing/2020/12/23/why-gamestop-is-jumping-10-higher-today/"/>
    <x v="301"/>
    <s v="Rich Duprey"/>
    <x v="168"/>
    <x v="14"/>
    <x v="0"/>
    <s v="AGREEMENT"/>
    <s v="OBJECTIVE"/>
    <n v="100"/>
    <s v="NONIRONIC"/>
  </r>
  <r>
    <s v="https://www.fool.com/investing/2020/12/22/why-gamestop-stock-is-popping-today/"/>
    <x v="302"/>
    <s v="Jon Quast"/>
    <x v="169"/>
    <x v="14"/>
    <x v="0"/>
    <s v="AGREEMENT"/>
    <s v="OBJECTIVE"/>
    <n v="100"/>
    <s v="NONIRONIC"/>
  </r>
  <r>
    <s v="https://www.fool.com/investing/2020/12/22/activist-investor-ups-stake-in-gamestop-to-13/"/>
    <x v="303"/>
    <s v="Rich Duprey"/>
    <x v="169"/>
    <x v="14"/>
    <x v="0"/>
    <s v="AGREEMENT"/>
    <s v="OBJECTIVE"/>
    <n v="100"/>
    <s v="NONIRONIC"/>
  </r>
  <r>
    <s v="https://www.fool.com/investing/2020/12/17/why-is-gamestop-closing-stores-after-its-best-sale/"/>
    <x v="304"/>
    <s v="Demitri Kalogeropoulos"/>
    <x v="170"/>
    <x v="14"/>
    <x v="3"/>
    <s v="DISAGREEMENT"/>
    <s v="SUBJECTIVE"/>
    <n v="91"/>
    <s v="NONIRONIC"/>
  </r>
  <r>
    <s v="https://www.fool.com/investing/2020/12/15/why-gamestop-was-jumping-higher-today/"/>
    <x v="305"/>
    <s v="Rich Duprey"/>
    <x v="171"/>
    <x v="14"/>
    <x v="0"/>
    <s v="AGREEMENT"/>
    <s v="OBJECTIVE"/>
    <n v="100"/>
    <s v="NONIRONIC"/>
  </r>
  <r>
    <s v="https://www.fool.com/investing/2020/12/09/did-gamestop-stock-finally-just-hit-a-bottom/"/>
    <x v="306"/>
    <s v="Demitri Kalogeropoulos"/>
    <x v="172"/>
    <x v="14"/>
    <x v="0"/>
    <s v="AGREEMENT"/>
    <s v="OBJECTIVE"/>
    <n v="100"/>
    <s v="NONIRONIC"/>
  </r>
  <r>
    <s v="https://www.fool.com/investing/2020/12/09/gamestop-needs-a-reboot-to-ride-the-gaming-boom/"/>
    <x v="307"/>
    <s v="Rich Duprey"/>
    <x v="172"/>
    <x v="14"/>
    <x v="2"/>
    <s v="AGREEMENT"/>
    <s v="OBJECTIVE"/>
    <n v="100"/>
    <s v="NONIRONIC"/>
  </r>
  <r>
    <s v="https://www.fool.com/investing/2020/12/09/doordash-debuts-amid-mixed-markets-gamestop-setbac/"/>
    <x v="308"/>
    <s v=" GameStop Setback Hits Stock&quot;"/>
    <x v="173"/>
    <x v="15"/>
    <x v="0"/>
    <s v="AGREEMENT"/>
    <s v="OBJECTIVE"/>
    <n v="100"/>
    <s v="NONIRONIC"/>
  </r>
  <r>
    <s v="https://www.fool.com/investing/2020/12/09/why-gamestop-stock-got-crushed-21-at-the-open-toda/"/>
    <x v="309"/>
    <s v="Reuben Gregg Brewer"/>
    <x v="172"/>
    <x v="14"/>
    <x v="1"/>
    <s v="AGREEMENT"/>
    <s v="OBJECTIVE"/>
    <n v="100"/>
    <s v="NONIRONIC"/>
  </r>
  <r>
    <s v="https://www.fool.com/earnings/call-transcripts/2020/12/09/gamestop-gme-q3-2020-earnings-call-transcript/"/>
    <x v="310"/>
    <s v="Motley Fool Transcribing"/>
    <x v="172"/>
    <x v="14"/>
    <x v="0"/>
    <s v="AGREEMENT"/>
    <s v="OBJECTIVE"/>
    <n v="100"/>
    <s v="NONIRONIC"/>
  </r>
  <r>
    <s v="https://www.fool.com/investing/2020/12/08/3-stocks-that-wont-double-again-in-2021/"/>
    <x v="311"/>
    <s v="Rick Munarriz"/>
    <x v="174"/>
    <x v="14"/>
    <x v="0"/>
    <s v="AGREEMENT"/>
    <s v="OBJECTIVE"/>
    <n v="100"/>
    <s v="NONIRONIC"/>
  </r>
  <r>
    <s v="https://www.fool.com/investing/2020/12/07/how-gamestop-shares-skyrocketed-58-last-month/"/>
    <x v="312"/>
    <s v="Anders Bylund"/>
    <x v="175"/>
    <x v="14"/>
    <x v="0"/>
    <s v="AGREEMENT"/>
    <s v="OBJECTIVE"/>
    <n v="100"/>
    <s v="NONIRONIC"/>
  </r>
  <r>
    <s v="https://www.fool.com/investing/2020/12/05/gamestop-earnings-what-to-watch/"/>
    <x v="313"/>
    <s v="Demitri Kalogeropoulos"/>
    <x v="176"/>
    <x v="14"/>
    <x v="0"/>
    <s v="AGREEMENT"/>
    <s v="OBJECTIVE"/>
    <n v="100"/>
    <s v="NONIRONIC"/>
  </r>
  <r>
    <s v="https://www.fool.com/investing/2020/12/01/why-is-gamestop-selling-tvs-now/"/>
    <x v="314"/>
    <s v="Rich Duprey"/>
    <x v="177"/>
    <x v="14"/>
    <x v="0"/>
    <s v="AGREEMENT"/>
    <s v="OBJECTIVE"/>
    <n v="100"/>
    <s v="NONIRONIC"/>
  </r>
  <r>
    <s v="https://www.fool.com/investing/2020/11/27/why-gamestop-is-rising-today/"/>
    <x v="5"/>
    <s v="Rich Duprey"/>
    <x v="178"/>
    <x v="16"/>
    <x v="0"/>
    <s v="AGREEMENT"/>
    <s v="OBJECTIVE"/>
    <n v="100"/>
    <s v="NONIRONIC"/>
  </r>
  <r>
    <s v="https://www.fool.com/investing/2020/11/17/big-gamestop-investor-says-the-company-should-ditc/"/>
    <x v="315"/>
    <s v="Rhian Hunt"/>
    <x v="179"/>
    <x v="16"/>
    <x v="0"/>
    <s v="AGREEMENT"/>
    <s v="OBJECTIVE"/>
    <n v="100"/>
    <s v="NONIRONIC"/>
  </r>
  <r>
    <s v="https://www.fool.com/investing/2020/11/17/better-buy-costco-vs-gamestop/"/>
    <x v="316"/>
    <s v="Rick Munarriz"/>
    <x v="179"/>
    <x v="16"/>
    <x v="2"/>
    <s v="AGREEMENT"/>
    <s v="SUBJECTIVE"/>
    <n v="100"/>
    <s v="NONIRONIC"/>
  </r>
  <r>
    <s v="https://www.fool.com/investing/2020/11/11/gamestop-to-buy-back-more-than-60-of-its-2021-bond/"/>
    <x v="317"/>
    <s v="Rhian Hunt"/>
    <x v="180"/>
    <x v="16"/>
    <x v="0"/>
    <s v="AGREEMENT"/>
    <s v="OBJECTIVE"/>
    <n v="100"/>
    <s v="NONIRONIC"/>
  </r>
  <r>
    <s v="https://www.fool.com/investing/2020/10/26/why-gamestop-shares-plummeted-by-over-10-on-monday/"/>
    <x v="318"/>
    <s v="Eric Volkman"/>
    <x v="181"/>
    <x v="17"/>
    <x v="2"/>
    <s v="AGREEMENT"/>
    <s v="OBJECTIVE"/>
    <n v="100"/>
    <s v="NONIRONIC"/>
  </r>
  <r>
    <s v="https://www.fool.com/investing/2020/10/26/is-gamestop-stock-worth-buying/"/>
    <x v="319"/>
    <s v="Jim Gillies"/>
    <x v="181"/>
    <x v="17"/>
    <x v="0"/>
    <s v="AGREEMENT"/>
    <s v="OBJECTIVE"/>
    <n v="100"/>
    <s v="NONIRONIC"/>
  </r>
  <r>
    <s v="https://www.fool.com/investing/2020/10/26/is-gamestop-stock-a-buy/"/>
    <x v="7"/>
    <s v="James Brumley"/>
    <x v="181"/>
    <x v="17"/>
    <x v="0"/>
    <s v="AGREEMENT"/>
    <s v="OBJECTIVE"/>
    <n v="100"/>
    <s v="NONIRONIC"/>
  </r>
  <r>
    <s v="https://www.fool.com/investing/2020/10/19/3-stocks-to-avoid-this-week/"/>
    <x v="28"/>
    <s v="Rick Munarriz"/>
    <x v="182"/>
    <x v="17"/>
    <x v="1"/>
    <s v="AGREEMENT"/>
    <s v="OBJECTIVE"/>
    <n v="100"/>
    <s v="NONIRONIC"/>
  </r>
  <r>
    <s v="https://www.fool.com/investing/2020/10/16/gamestops-deal-with-microsoft-gives-it-a-cut-of-ev/"/>
    <x v="320"/>
    <s v="Rich Duprey"/>
    <x v="183"/>
    <x v="17"/>
    <x v="5"/>
    <s v="AGREEMENT"/>
    <s v="OBJECTIVE"/>
    <n v="97"/>
    <s v="NONIRONIC"/>
  </r>
  <r>
    <s v="https://www.fool.com/investing/2020/10/15/why-gamestop-stock-popped-13-thursday/"/>
    <x v="321"/>
    <s v="Rich Smith"/>
    <x v="184"/>
    <x v="17"/>
    <x v="0"/>
    <s v="AGREEMENT"/>
    <s v="OBJECTIVE"/>
    <n v="100"/>
    <s v="NONIRONIC"/>
  </r>
  <r>
    <s v="https://www.fool.com/investing/2020/10/14/gamestop-stock-has-climbed-too-high/"/>
    <x v="322"/>
    <s v="Adam Levine-Weinberg"/>
    <x v="185"/>
    <x v="17"/>
    <x v="0"/>
    <s v="AGREEMENT"/>
    <s v="OBJECTIVE"/>
    <n v="100"/>
    <s v="NONIRONIC"/>
  </r>
  <r>
    <s v="https://www.fool.com/investing/2020/10/14/gamestop-partner-microsoft-doesnt-solve-problem/"/>
    <x v="323"/>
    <s v="James Brumley"/>
    <x v="185"/>
    <x v="17"/>
    <x v="5"/>
    <s v="AGREEMENT"/>
    <s v="OBJECTIVE"/>
    <n v="87"/>
    <s v="NONIRONIC"/>
  </r>
  <r>
    <s v="https://www.fool.com/investing/2020/10/12/after-gamestops-rally-is-this-as-good-as-it-gets/"/>
    <x v="324"/>
    <s v="Rich Duprey"/>
    <x v="186"/>
    <x v="17"/>
    <x v="2"/>
    <s v="AGREEMENT"/>
    <s v="SUBJECTIVE"/>
    <n v="100"/>
    <s v="NONIRONIC"/>
  </r>
  <r>
    <s v="https://www.fool.com/investing/2020/10/12/3-stocks-to-avoid-this-week/"/>
    <x v="28"/>
    <s v="Rick Munarriz"/>
    <x v="186"/>
    <x v="17"/>
    <x v="1"/>
    <s v="AGREEMENT"/>
    <s v="OBJECTIVE"/>
    <n v="100"/>
    <s v="NONIRONIC"/>
  </r>
  <r>
    <s v="https://www.fool.com/investing/2020/10/09/why-gamestop-stock-fell-today/"/>
    <x v="325"/>
    <s v="Joe Tenebruso"/>
    <x v="187"/>
    <x v="17"/>
    <x v="1"/>
    <s v="AGREEMENT"/>
    <s v="OBJECTIVE"/>
    <n v="100"/>
    <s v="NONIRONIC"/>
  </r>
  <r>
    <s v="https://www.fool.com/investing/2020/10/09/soaring-saas-stocks-lift-the-markets-gamestop-keep/"/>
    <x v="326"/>
    <s v=" GameStop Keeps Winning&quot;"/>
    <x v="173"/>
    <x v="18"/>
    <x v="0"/>
    <s v="AGREEMENT"/>
    <s v="OBJECTIVE"/>
    <n v="100"/>
    <s v="NONIRONIC"/>
  </r>
  <r>
    <s v="https://www.fool.com/investing/2020/10/09/gamestop-gets-boost-from-microsoft-partnership/"/>
    <x v="327"/>
    <s v="Rich Duprey"/>
    <x v="187"/>
    <x v="17"/>
    <x v="2"/>
    <s v="AGREEMENT"/>
    <s v="OBJECTIVE"/>
    <n v="100"/>
    <s v="NONIRONIC"/>
  </r>
  <r>
    <s v="https://www.fool.com/investing/2020/10/09/is-the-worst-over-for-gamestop/"/>
    <x v="328"/>
    <s v="Anders Bylund"/>
    <x v="187"/>
    <x v="17"/>
    <x v="1"/>
    <s v="AGREEMENT"/>
    <s v="OBJECTIVE"/>
    <n v="100"/>
    <s v="NONIRONIC"/>
  </r>
  <r>
    <s v="https://www.fool.com/investing/2020/10/08/why-gamestop-stock-skyrocketed-today/"/>
    <x v="285"/>
    <s v="Evan Niu, CFA"/>
    <x v="188"/>
    <x v="17"/>
    <x v="0"/>
    <s v="AGREEMENT"/>
    <s v="OBJECTIVE"/>
    <n v="100"/>
    <s v="NONIRONIC"/>
  </r>
  <r>
    <s v="https://www.fool.com/investing/2020/10/03/3-intriguing-value-stocks-that-could-make-you-rich/"/>
    <x v="329"/>
    <s v="Zhiyuan Sun"/>
    <x v="189"/>
    <x v="17"/>
    <x v="2"/>
    <s v="AGREEMENT"/>
    <s v="OBJECTIVE"/>
    <n v="100"/>
    <s v="NONIRONIC"/>
  </r>
  <r>
    <s v="https://www.fool.com/investing/2020/09/28/3-stocks-to-avoid-this-week/"/>
    <x v="28"/>
    <s v="Rick Munarriz"/>
    <x v="190"/>
    <x v="19"/>
    <x v="1"/>
    <s v="AGREEMENT"/>
    <s v="OBJECTIVE"/>
    <n v="100"/>
    <s v="NONIRONIC"/>
  </r>
  <r>
    <s v="https://www.fool.com/investing/2020/09/26/gamestop-investors-need-to-look-beyond-the-console/"/>
    <x v="330"/>
    <s v="Rich Duprey"/>
    <x v="191"/>
    <x v="19"/>
    <x v="2"/>
    <s v="AGREEMENT"/>
    <s v="OBJECTIVE"/>
    <n v="100"/>
    <s v="NONIRONIC"/>
  </r>
  <r>
    <s v="https://www.fool.com/investing/2020/09/25/should-you-avoid-gamestop-no-matter-how-good-the-p/"/>
    <x v="331"/>
    <s v="Keith Noonan"/>
    <x v="192"/>
    <x v="19"/>
    <x v="1"/>
    <s v="AGREEMENT"/>
    <s v="SUBJECTIVE"/>
    <n v="92"/>
    <s v="NONIRONIC"/>
  </r>
  <r>
    <s v="https://www.fool.com/investing/2020/09/22/gamestop-rises-sharply-on-disclosure-of-talks-with/"/>
    <x v="332"/>
    <s v="Eric Volkman"/>
    <x v="193"/>
    <x v="19"/>
    <x v="1"/>
    <s v="AGREEMENT"/>
    <s v="OBJECTIVE"/>
    <n v="100"/>
    <s v="NONIRONIC"/>
  </r>
  <r>
    <s v="https://www.fool.com/investing/2020/09/22/2-unlikely-winners-up-20-plus-gloom-stock-market/"/>
    <x v="333"/>
    <s v="Dan Caplinger"/>
    <x v="193"/>
    <x v="19"/>
    <x v="1"/>
    <s v="AGREEMENT"/>
    <s v="SUBJECTIVE"/>
    <n v="90"/>
    <s v="IRONIC"/>
  </r>
  <r>
    <s v="https://www.fool.com/investing/2020/09/22/heres-why-gamestop-stock-is-flying-higher-today/"/>
    <x v="334"/>
    <s v="Jon Quast"/>
    <x v="193"/>
    <x v="19"/>
    <x v="0"/>
    <s v="AGREEMENT"/>
    <s v="OBJECTIVE"/>
    <n v="100"/>
    <s v="NONIRONIC"/>
  </r>
  <r>
    <s v="https://www.fool.com/investing/2020/09/21/can-gamestop-stay-relevant-through-the-next-gen-di/"/>
    <x v="335"/>
    <s v="Demitri Kalogeropoulos"/>
    <x v="194"/>
    <x v="19"/>
    <x v="1"/>
    <s v="AGREEMENT"/>
    <s v="OBJECTIVE"/>
    <n v="100"/>
    <s v="NONIRONIC"/>
  </r>
  <r>
    <s v="https://www.fool.com/investing/2020/09/20/2-stocks-id-avoid-at-all-costs/"/>
    <x v="336"/>
    <s v="Lawrence Rothman, CFA"/>
    <x v="195"/>
    <x v="19"/>
    <x v="1"/>
    <s v="AGREEMENT"/>
    <s v="OBJECTIVE"/>
    <n v="100"/>
    <s v="NONIRONIC"/>
  </r>
  <r>
    <s v="https://www.fool.com/investing/2020/09/14/why-gamestop-stock-just-popped-a-lucky-77/"/>
    <x v="337"/>
    <s v="Rich Smith"/>
    <x v="196"/>
    <x v="19"/>
    <x v="2"/>
    <s v="AGREEMENT"/>
    <s v="SUBJECTIVE"/>
    <n v="100"/>
    <s v="NONIRONIC"/>
  </r>
  <r>
    <s v="https://www.fool.com/investing/2020/09/12/gamestop-is-cash-rich-but-growth-poor/"/>
    <x v="338"/>
    <s v="Demitri Kalogeropoulos"/>
    <x v="197"/>
    <x v="19"/>
    <x v="1"/>
    <s v="DISAGREEMENT"/>
    <s v="OBJECTIVE"/>
    <n v="94"/>
    <s v="NONIRONIC"/>
  </r>
  <r>
    <s v="https://www.fool.com/investing/2020/09/10/why-gamestop-stock-cratered-15-at-the-open-today/"/>
    <x v="339"/>
    <s v="Reuben Gregg Brewer"/>
    <x v="198"/>
    <x v="19"/>
    <x v="0"/>
    <s v="AGREEMENT"/>
    <s v="OBJECTIVE"/>
    <n v="100"/>
    <s v="NONIRONIC"/>
  </r>
  <r>
    <s v="https://www.fool.com/investing/2020/09/10/how-gamestop-made-a-ton-of-cash-despite-a-huge-net/"/>
    <x v="340"/>
    <s v="Billy Duberstein"/>
    <x v="198"/>
    <x v="19"/>
    <x v="4"/>
    <s v="AGREEMENT"/>
    <s v="OBJECTIVE"/>
    <n v="90"/>
    <s v="NONIRONIC"/>
  </r>
  <r>
    <s v="https://www.fool.com/earnings/call-transcripts/2020/09/10/gamestop-gme-q2-2020-earnings-call-transcript/"/>
    <x v="341"/>
    <s v="Motley Fool Transcribing"/>
    <x v="198"/>
    <x v="19"/>
    <x v="0"/>
    <s v="AGREEMENT"/>
    <s v="OBJECTIVE"/>
    <n v="100"/>
    <s v="NONIRONIC"/>
  </r>
  <r>
    <s v="https://www.fool.com/investing/2020/09/09/gamestop-falls-short-of-analyst-eps-target-despite/"/>
    <x v="342"/>
    <s v="Rhian Hunt"/>
    <x v="199"/>
    <x v="19"/>
    <x v="1"/>
    <s v="AGREEMENT"/>
    <s v="OBJECTIVE"/>
    <n v="92"/>
    <s v="NONIRONIC"/>
  </r>
  <r>
    <s v="https://www.fool.com/investing/2020/09/06/gamestop-earnings-what-to-watch/"/>
    <x v="313"/>
    <s v="Demitri Kalogeropoulos"/>
    <x v="200"/>
    <x v="19"/>
    <x v="0"/>
    <s v="AGREEMENT"/>
    <s v="OBJECTIVE"/>
    <n v="100"/>
    <s v="NONIRONIC"/>
  </r>
  <r>
    <s v="https://www.fool.com/investing/2020/09/06/time-sensitive-3-things-to-watch-in-the-stock-mark/"/>
    <x v="144"/>
    <s v="Demitri Kalogeropoulos"/>
    <x v="200"/>
    <x v="19"/>
    <x v="0"/>
    <s v="AGREEMENT"/>
    <s v="OBJECTIVE"/>
    <n v="100"/>
    <s v="NONIRONIC"/>
  </r>
  <r>
    <s v="https://www.fool.com/investing/2020/09/02/why-gamestop-stock-soared-67-in-august/"/>
    <x v="343"/>
    <s v="Demitri Kalogeropoulos"/>
    <x v="201"/>
    <x v="19"/>
    <x v="0"/>
    <s v="AGREEMENT"/>
    <s v="OBJECTIVE"/>
    <n v="100"/>
    <s v="NONIRONIC"/>
  </r>
  <r>
    <s v="https://www.fool.com/investing/2020/09/01/why-gamestop-stock-was-up-again-today/"/>
    <x v="344"/>
    <s v="Jon Quast"/>
    <x v="202"/>
    <x v="19"/>
    <x v="0"/>
    <s v="AGREEMENT"/>
    <s v="OBJECTIVE"/>
    <n v="100"/>
    <s v="NONIRONIC"/>
  </r>
  <r>
    <s v="https://www.fool.com/investing/2020/08/31/heres-why-gamestop-stock-headed-higher-on-monday/"/>
    <x v="345"/>
    <s v="Jon Quast"/>
    <x v="203"/>
    <x v="20"/>
    <x v="0"/>
    <s v="AGREEMENT"/>
    <s v="OBJECTIVE"/>
    <n v="100"/>
    <s v="NONIRONIC"/>
  </r>
  <r>
    <s v="https://www.fool.com/investing/2020/08/26/2-stocks-that-could-be-silent-wealth-killers/"/>
    <x v="102"/>
    <s v="Will Ebiefung"/>
    <x v="204"/>
    <x v="20"/>
    <x v="5"/>
    <s v="AGREEMENT"/>
    <s v="OBJECTIVE"/>
    <n v="100"/>
    <s v="NONIRONIC"/>
  </r>
  <r>
    <s v="https://www.fool.com/investing/2020/08/18/better-buy-amazon-vs-gamestop/"/>
    <x v="114"/>
    <s v="Leo Sun"/>
    <x v="205"/>
    <x v="20"/>
    <x v="2"/>
    <s v="AGREEMENT"/>
    <s v="SUBJECTIVE"/>
    <n v="100"/>
    <s v="NONIRONIC"/>
  </r>
  <r>
    <s v="https://www.fool.com/investing/2020/07/26/video-game-sales-soared-in-june-can-gamestop-be-fa.aspx"/>
    <x v="346"/>
    <s v="Rich Duprey"/>
    <x v="206"/>
    <x v="21"/>
    <x v="0"/>
    <s v="AGREEMENT"/>
    <s v="OBJECTIVE"/>
    <n v="100"/>
    <s v="NONIRONIC"/>
  </r>
  <r>
    <s v="https://www.fool.com/investing/2020/07/26/market-crash-opportunity-for-esg-investing.aspx"/>
    <x v="347"/>
    <s v="Bram Berkowitz"/>
    <x v="206"/>
    <x v="21"/>
    <x v="2"/>
    <s v="AGREEMENT"/>
    <s v="OBJECTIVE"/>
    <n v="100"/>
    <s v="NONIRONIC"/>
  </r>
  <r>
    <s v="https://www.fool.com/investing/2020/07/25/2-stocks-that-could-go-bankrupt-in-2020.aspx"/>
    <x v="348"/>
    <s v="Anders Bylund"/>
    <x v="207"/>
    <x v="21"/>
    <x v="5"/>
    <s v="AGREEMENT"/>
    <s v="OBJECTIVE"/>
    <n v="97"/>
    <s v="NONIRONIC"/>
  </r>
  <r>
    <s v="https://www.fool.com/investing/2020/06/21/console-upgrade-cycle-may-not-help-gamestop.aspx"/>
    <x v="349"/>
    <s v="Rich Duprey"/>
    <x v="208"/>
    <x v="22"/>
    <x v="1"/>
    <s v="AGREEMENT"/>
    <s v="SUBJECTIVE"/>
    <n v="92"/>
    <s v="NONIRONIC"/>
  </r>
  <r>
    <s v="https://www.fool.com/investing/2020/06/18/is-gamestop-stock-a-buy-ahead-of-new-game-console.aspx"/>
    <x v="350"/>
    <s v="Keith Noonan"/>
    <x v="209"/>
    <x v="22"/>
    <x v="2"/>
    <s v="AGREEMENT"/>
    <s v="OBJECTIVE"/>
    <n v="100"/>
    <s v="NONIRONIC"/>
  </r>
  <r>
    <s v="https://www.fool.com/investing/2020/06/18/gamestop-still-expects-to-earn-a-profit-this-year.aspx"/>
    <x v="351"/>
    <s v="Demitri Kalogeropoulos"/>
    <x v="209"/>
    <x v="22"/>
    <x v="2"/>
    <s v="AGREEMENT"/>
    <s v="OBJECTIVE"/>
    <n v="100"/>
    <s v="NONIRONIC"/>
  </r>
  <r>
    <s v="https://www.fool.com/investing/2020/06/17/sony-cheaper-digital-ps5-is-bad-news-for-gamestop.aspx"/>
    <x v="352"/>
    <s v="Leo Sun"/>
    <x v="210"/>
    <x v="22"/>
    <x v="3"/>
    <s v="DISAGREEMENT"/>
    <s v="OBJECTIVE"/>
    <n v="94"/>
    <s v="NONIRONIC"/>
  </r>
  <r>
    <s v="https://www.fool.com/investing/2020/06/16/is-gamestop-stock-a-buy.aspx"/>
    <x v="7"/>
    <s v="Lawrence Rothman, CFA"/>
    <x v="211"/>
    <x v="22"/>
    <x v="0"/>
    <s v="AGREEMENT"/>
    <s v="OBJECTIVE"/>
    <n v="100"/>
    <s v="NONIRONIC"/>
  </r>
  <r>
    <s v="https://www.fool.com/investing/2020/06/12/gamestop-loses-its-proxy-fight-as-activist-investo.aspx"/>
    <x v="353"/>
    <s v="Rhian Hunt"/>
    <x v="212"/>
    <x v="22"/>
    <x v="1"/>
    <s v="AGREEMENT"/>
    <s v="OBJECTIVE"/>
    <n v="100"/>
    <s v="NONIRONIC"/>
  </r>
  <r>
    <s v="https://www.fool.com/investing/2020/06/11/why-gamestop-stock-is-crashing-hard-today.aspx"/>
    <x v="354"/>
    <s v="Rich Duprey"/>
    <x v="213"/>
    <x v="22"/>
    <x v="1"/>
    <s v="AGREEMENT"/>
    <s v="OBJECTIVE"/>
    <n v="100"/>
    <s v="NONIRONIC"/>
  </r>
  <r>
    <s v="https://www.fool.com/investing/2020/06/10/gamestop-unloads-inventory-ahead-of-new-game-conso.aspx"/>
    <x v="355"/>
    <s v="Demitri Kalogeropoulos"/>
    <x v="214"/>
    <x v="22"/>
    <x v="2"/>
    <s v="AGREEMENT"/>
    <s v="OBJECTIVE"/>
    <n v="100"/>
    <s v="NONIRONIC"/>
  </r>
  <r>
    <s v="https://www.fool.com/investing/2020/06/10/3-positives-and-3-negatives-from-gamestops-first-q.aspx"/>
    <x v="356"/>
    <s v="Billy Duberstein"/>
    <x v="214"/>
    <x v="22"/>
    <x v="1"/>
    <s v="DISAGREEMENT"/>
    <s v="OBJECTIVE"/>
    <n v="94"/>
    <s v="NONIRONIC"/>
  </r>
  <r>
    <s v="https://www.fool.com/investing/2020/06/10/gamestop-might-actually-survive-until-the-new-cons.aspx"/>
    <x v="357"/>
    <s v="Anders Bylund"/>
    <x v="214"/>
    <x v="22"/>
    <x v="2"/>
    <s v="AGREEMENT"/>
    <s v="OBJECTIVE"/>
    <n v="100"/>
    <s v="NONIRONIC"/>
  </r>
  <r>
    <s v="https://www.fool.com/earnings/call-transcripts/2020/06/09/gamestop-corp-new-gme-q1-2020-earnings-call-transc.aspx"/>
    <x v="358"/>
    <s v="Motley Fool Transcribers"/>
    <x v="215"/>
    <x v="22"/>
    <x v="0"/>
    <s v="AGREEMENT"/>
    <s v="OBJECTIVE"/>
    <n v="100"/>
    <s v="NONIRONIC"/>
  </r>
  <r>
    <s v="https://www.fool.com/investing/2020/06/09/why-these-retailers-surged-monday.aspx"/>
    <x v="359"/>
    <s v="Daniel Miller"/>
    <x v="215"/>
    <x v="22"/>
    <x v="0"/>
    <s v="AGREEMENT"/>
    <s v="OBJECTIVE"/>
    <n v="100"/>
    <s v="NONIRONIC"/>
  </r>
  <r>
    <s v="https://www.fool.com/investing/2020/06/05/gamestops-new-management-wins-over-michael-burry-o.aspx"/>
    <x v="360"/>
    <s v="Billy Duberstein"/>
    <x v="216"/>
    <x v="22"/>
    <x v="2"/>
    <s v="AGREEMENT"/>
    <s v="OBJECTIVE"/>
    <n v="100"/>
    <s v="NONIRONIC"/>
  </r>
  <r>
    <s v="https://www.fool.com/investing/2020/06/05/gamestop-expects-first-quarter-sales-to-plunge-33.aspx"/>
    <x v="361"/>
    <s v="Rich Duprey"/>
    <x v="216"/>
    <x v="22"/>
    <x v="0"/>
    <s v="AGREEMENT"/>
    <s v="OBJECTIVE"/>
    <n v="100"/>
    <s v="NONIRONIC"/>
  </r>
  <r>
    <s v="https://www.fool.com/investing/2020/06/05/its-crunch-time-for-gamestop.aspx"/>
    <x v="362"/>
    <s v="Demitri Kalogeropoulos"/>
    <x v="216"/>
    <x v="22"/>
    <x v="0"/>
    <s v="AGREEMENT"/>
    <s v="OBJECTIVE"/>
    <n v="100"/>
    <s v="NONIRONIC"/>
  </r>
  <r>
    <s v="https://www.fool.com/investing/2020/06/02/why-gamestop-stock-fell-29-last-month.aspx"/>
    <x v="363"/>
    <s v="Anders Bylund"/>
    <x v="217"/>
    <x v="22"/>
    <x v="1"/>
    <s v="AGREEMENT"/>
    <s v="OBJECTIVE"/>
    <n v="100"/>
    <s v="NONIRONIC"/>
  </r>
  <r>
    <s v="https://www.fool.com/investing/2020/05/27/gamestop-blasts-activist-investors-attempt-to-chan.aspx"/>
    <x v="364"/>
    <s v="Rhian Hunt"/>
    <x v="218"/>
    <x v="23"/>
    <x v="5"/>
    <s v="AGREEMENT"/>
    <s v="SUBJECTIVE"/>
    <n v="100"/>
    <s v="NONIRONIC"/>
  </r>
  <r>
    <s v="https://www.fool.com/investing/2020/05/22/activist-investors-slam-gamestops-board-for-destro.aspx"/>
    <x v="365"/>
    <s v="Rich Duprey"/>
    <x v="219"/>
    <x v="23"/>
    <x v="1"/>
    <s v="DISAGREEMENT"/>
    <s v="OBJECTIVE"/>
    <n v="94"/>
    <s v="NONIRONIC"/>
  </r>
  <r>
    <s v="https://www.fool.com/investing/2020/05/19/did-gamestop-just-learn-how-to-survive-the-digital.aspx"/>
    <x v="366"/>
    <s v="Rich Duprey"/>
    <x v="220"/>
    <x v="23"/>
    <x v="2"/>
    <s v="AGREEMENT"/>
    <s v="OBJECTIVE"/>
    <n v="100"/>
    <s v="NONIRONIC"/>
  </r>
  <r>
    <s v="https://www.fool.com/investing/2020/05/13/why-gamestop-foot-locker-and-michaels-companies-dr.aspx"/>
    <x v="367"/>
    <s v="Daniel Miller"/>
    <x v="221"/>
    <x v="23"/>
    <x v="1"/>
    <s v="AGREEMENT"/>
    <s v="OBJECTIVE"/>
    <n v="100"/>
    <s v="NONIRONIC"/>
  </r>
  <r>
    <s v="https://www.fool.com/investing/2020/05/04/why-gamestop-was-down-10-today.aspx"/>
    <x v="368"/>
    <s v="Rich Duprey"/>
    <x v="222"/>
    <x v="23"/>
    <x v="1"/>
    <s v="AGREEMENT"/>
    <s v="OBJECTIVE"/>
    <n v="100"/>
    <s v="NONIRONIC"/>
  </r>
  <r>
    <s v="https://www.fool.com/investing/2020/05/04/coronavirus-fallout-jcrew-filed-for-chapter-11-ban.aspx"/>
    <x v="369"/>
    <s v="Anders Bylund"/>
    <x v="222"/>
    <x v="23"/>
    <x v="1"/>
    <s v="AGREEMENT"/>
    <s v="OBJECTIVE"/>
    <n v="100"/>
    <s v="NONIRONIC"/>
  </r>
  <r>
    <s v="https://www.fool.com/investing/2020/05/03/why-gamestop-rocketed-637-higher-in-april.aspx"/>
    <x v="370"/>
    <s v="Billy Duberstein"/>
    <x v="223"/>
    <x v="23"/>
    <x v="0"/>
    <s v="AGREEMENT"/>
    <s v="OBJECTIVE"/>
    <n v="100"/>
    <s v="NONIRONIC"/>
  </r>
  <r>
    <s v="https://www.fool.com/investing/2020/05/02/gamestops-sales-boost-is-too-little-too-late.aspx"/>
    <x v="371"/>
    <s v="Lawrence Rothman, CFA"/>
    <x v="224"/>
    <x v="23"/>
    <x v="1"/>
    <s v="AGREEMENT"/>
    <s v="OBJECTIVE"/>
    <n v="97"/>
    <s v="NONIRONIC"/>
  </r>
  <r>
    <s v="https://www.fool.com/investing/2020/04/27/what-sent-these-consumer-goods-stocks-soaring-mond.aspx"/>
    <x v="372"/>
    <s v="Daniel Miller"/>
    <x v="225"/>
    <x v="24"/>
    <x v="2"/>
    <s v="AGREEMENT"/>
    <s v="OBJECTIVE"/>
    <n v="100"/>
    <s v="NONIRONIC"/>
  </r>
  <r>
    <s v="https://www.fool.com/investing/2020/04/27/activist-investors-ask-gamestop-for-more-changes-2.aspx"/>
    <x v="373"/>
    <s v="Anders Bylund"/>
    <x v="225"/>
    <x v="24"/>
    <x v="0"/>
    <s v="AGREEMENT"/>
    <s v="OBJECTIVE"/>
    <n v="100"/>
    <s v="NONIRONIC"/>
  </r>
  <r>
    <s v="https://www.fool.com/investing/2020/04/21/gamestop-gives-positive-update-on-curbside-busines.aspx"/>
    <x v="374"/>
    <s v="Jon Quast"/>
    <x v="226"/>
    <x v="24"/>
    <x v="2"/>
    <s v="AGREEMENT"/>
    <s v="OBJECTIVE"/>
    <n v="100"/>
    <s v="NONIRONIC"/>
  </r>
  <r>
    <s v="https://www.fool.com/investing/2020/04/21/why-gamestop-is-tumbling-this-morning.aspx"/>
    <x v="375"/>
    <s v="Rich Duprey"/>
    <x v="226"/>
    <x v="24"/>
    <x v="0"/>
    <s v="AGREEMENT"/>
    <s v="OBJECTIVE"/>
    <n v="100"/>
    <s v="NONIRONIC"/>
  </r>
  <r>
    <s v="https://www.fool.com/investing/2020/04/20/why-shares-of-gamestop-popped-143-today.aspx"/>
    <x v="376"/>
    <s v="Travis Hoium"/>
    <x v="227"/>
    <x v="24"/>
    <x v="0"/>
    <s v="AGREEMENT"/>
    <s v="OBJECTIVE"/>
    <n v="100"/>
    <s v="NONIRONIC"/>
  </r>
  <r>
    <s v="https://www.fool.com/investing/2020/04/17/sony-just-dealt-gamestop-a-body-blow.aspx"/>
    <x v="377"/>
    <s v="Timothy Green"/>
    <x v="228"/>
    <x v="24"/>
    <x v="0"/>
    <s v="AGREEMENT"/>
    <s v="OBJECTIVE"/>
    <n v="100"/>
    <s v="NONIRONIC"/>
  </r>
  <r>
    <s v="https://www.fool.com/investing/2020/04/14/why-bloom-energy-gamestop-and-virgin-galactic-shar.aspx"/>
    <x v="378"/>
    <s v="Rich Smith"/>
    <x v="229"/>
    <x v="24"/>
    <x v="0"/>
    <s v="AGREEMENT"/>
    <s v="OBJECTIVE"/>
    <n v="100"/>
    <s v="NONIRONIC"/>
  </r>
  <r>
    <s v="https://www.fool.com/investing/2020/04/13/why-shares-of-gamestop-jumped-today.aspx"/>
    <x v="379"/>
    <s v="Timothy Green"/>
    <x v="230"/>
    <x v="24"/>
    <x v="0"/>
    <s v="AGREEMENT"/>
    <s v="OBJECTIVE"/>
    <n v="100"/>
    <s v="NONIRONIC"/>
  </r>
  <r>
    <s v="https://www.fool.com/investing/2020/03/28/gamestop-changes-reporting-leaving-investors-in-th.aspx"/>
    <x v="380"/>
    <s v="Timothy Green"/>
    <x v="231"/>
    <x v="25"/>
    <x v="0"/>
    <s v="AGREEMENT"/>
    <s v="OBJECTIVE"/>
    <n v="100"/>
    <s v="NONIRONIC"/>
  </r>
  <r>
    <s v="https://www.fool.com/investing/2020/03/27/sony-and-gamestop-agree-the-ps5-launch-is-still-on.aspx"/>
    <x v="381"/>
    <s v="Anders Bylund"/>
    <x v="232"/>
    <x v="25"/>
    <x v="2"/>
    <s v="AGREEMENT"/>
    <s v="OBJECTIVE"/>
    <n v="100"/>
    <s v="NONIRONIC"/>
  </r>
  <r>
    <s v="https://www.fool.com/investing/2020/03/27/after-big-sales-drop-gamestop-permanently-closes-3.aspx"/>
    <x v="382"/>
    <s v="Daniel B. Kline"/>
    <x v="232"/>
    <x v="25"/>
    <x v="1"/>
    <s v="AGREEMENT"/>
    <s v="OBJECTIVE"/>
    <n v="97"/>
    <s v="NONIRONIC"/>
  </r>
  <r>
    <s v="https://www.fool.com/earnings/call-transcripts/2020/03/26/gamestop-corp-new-gme-q4-2019-earnings-call-transc.aspx"/>
    <x v="383"/>
    <s v="Motley Fool Transcribers"/>
    <x v="233"/>
    <x v="25"/>
    <x v="0"/>
    <s v="AGREEMENT"/>
    <s v="OBJECTIVE"/>
    <n v="100"/>
    <s v="NONIRONIC"/>
  </r>
  <r>
    <s v="https://www.fool.com/investing/2020/03/26/investors-bid-up-gamestop-after-its-earnings-per-s.aspx"/>
    <x v="384"/>
    <s v="Rhian Hunt"/>
    <x v="233"/>
    <x v="25"/>
    <x v="0"/>
    <s v="AGREEMENT"/>
    <s v="OBJECTIVE"/>
    <n v="100"/>
    <s v="NONIRONIC"/>
  </r>
  <r>
    <s v="https://www.fool.com/investing/2020/03/24/gamestop-risk-rises-as-its-not-so-essential-after.aspx"/>
    <x v="385"/>
    <s v="Rich Duprey"/>
    <x v="234"/>
    <x v="25"/>
    <x v="1"/>
    <s v="AGREEMENT"/>
    <s v="OBJECTIVE"/>
    <n v="100"/>
    <s v="NONIRONIC"/>
  </r>
  <r>
    <s v="https://www.fool.com/investing/2020/03/20/national-retail-federation-seeks-clarification-on.aspx"/>
    <x v="386"/>
    <s v="Rich Duprey"/>
    <x v="235"/>
    <x v="25"/>
    <x v="0"/>
    <s v="AGREEMENT"/>
    <s v="OBJECTIVE"/>
    <n v="100"/>
    <s v="NONIRONIC"/>
  </r>
  <r>
    <s v="https://www.fool.com/investing/2020/03/19/coronavirus-quarantine-gamestop-claims-its-stores.aspx"/>
    <x v="387"/>
    <s v="Anders Bylund"/>
    <x v="236"/>
    <x v="25"/>
    <x v="1"/>
    <s v="AGREEMENT"/>
    <s v="OBJECTIVE"/>
    <n v="100"/>
    <s v="NONIRONIC"/>
  </r>
  <r>
    <s v="https://www.fool.com/investing/2020/03/19/3-tech-stocks-to-avoid-in-2020.aspx"/>
    <x v="388"/>
    <s v="Aditya Raghunath"/>
    <x v="236"/>
    <x v="25"/>
    <x v="1"/>
    <s v="AGREEMENT"/>
    <s v="OBJECTIVE"/>
    <n v="100"/>
    <s v="NONIRONIC"/>
  </r>
  <r>
    <s v="https://www.fool.com/investing/2020/03/12/activist-investors-say-recent-gamestop-board-chang.aspx"/>
    <x v="389"/>
    <s v="James Brumley"/>
    <x v="237"/>
    <x v="25"/>
    <x v="1"/>
    <s v="AGREEMENT"/>
    <s v="OBJECTIVE"/>
    <n v="100"/>
    <s v="NONIRONIC"/>
  </r>
  <r>
    <s v="https://www.fool.com/investing/2020/03/11/is-this-new-target-store-a-threat-to-gamestops-fut.aspx"/>
    <x v="390"/>
    <s v="Rich Duprey"/>
    <x v="238"/>
    <x v="25"/>
    <x v="1"/>
    <s v="AGREEMENT"/>
    <s v="OBJECTIVE"/>
    <n v="100"/>
    <s v="NONIRONIC"/>
  </r>
  <r>
    <s v="https://www.fool.com/investing/2020/03/10/why-gamestop-stock-jumped-on-tuesday.aspx"/>
    <x v="391"/>
    <s v="Daniel Sparks"/>
    <x v="239"/>
    <x v="25"/>
    <x v="0"/>
    <s v="AGREEMENT"/>
    <s v="OBJECTIVE"/>
    <n v="100"/>
    <s v="NONIRONIC"/>
  </r>
  <r>
    <s v="https://www.fool.com/investing/2020/03/10/gamestop-is-adding-celebrated-nintendo-executive-r.aspx"/>
    <x v="392"/>
    <s v="Anders Bylund"/>
    <x v="239"/>
    <x v="25"/>
    <x v="2"/>
    <s v="AGREEMENT"/>
    <s v="OBJECTIVE"/>
    <n v="100"/>
    <s v="NONIRONIC"/>
  </r>
  <r>
    <s v="https://www.fool.com/investing/2020/03/09/most-shorted-stock-in-the-market-gme.aspx"/>
    <x v="393"/>
    <s v="Alex Planes"/>
    <x v="240"/>
    <x v="25"/>
    <x v="0"/>
    <s v="AGREEMENT"/>
    <s v="OBJECTIVE"/>
    <n v="100"/>
    <s v="NONIRONIC"/>
  </r>
  <r>
    <s v="https://www.fool.com/investing/2020/03/09/gamestop-looks-to-upgrade-cycle-and-baby-yoda-for.aspx"/>
    <x v="394"/>
    <s v="Rich Duprey"/>
    <x v="240"/>
    <x v="25"/>
    <x v="2"/>
    <s v="AGREEMENT"/>
    <s v="OBJECTIVE"/>
    <n v="100"/>
    <s v="NONIRONIC"/>
  </r>
  <r>
    <s v="https://www.fool.com/investing/2020/03/07/coronavirus-could-destroy-these-dying-retailers.aspx"/>
    <x v="395"/>
    <s v="Timothy Green"/>
    <x v="241"/>
    <x v="25"/>
    <x v="1"/>
    <s v="AGREEMENT"/>
    <s v="OBJECTIVE"/>
    <n v="100"/>
    <s v="NONIRONIC"/>
  </r>
  <r>
    <s v="https://www.fool.com/investing/2020/02/25/can-gamestops-new-social-concept-stores-help-the-r.aspx"/>
    <x v="396"/>
    <s v="Keith Noonan"/>
    <x v="242"/>
    <x v="26"/>
    <x v="2"/>
    <s v="AGREEMENT"/>
    <s v="OBJECTIVE"/>
    <n v="100"/>
    <s v="NONIRONIC"/>
  </r>
  <r>
    <s v="https://www.fool.com/investing/2020/02/22/is-gamestop-headed-for-bankruptcy.aspx"/>
    <x v="397"/>
    <s v="Will Healy"/>
    <x v="243"/>
    <x v="26"/>
    <x v="1"/>
    <s v="AGREEMENT"/>
    <s v="OBJECTIVE"/>
    <n v="100"/>
    <s v="NONIRONIC"/>
  </r>
  <r>
    <s v="https://www.fool.com/investing/2020/02/05/gamestop-troubles-keep-mounting.aspx"/>
    <x v="398"/>
    <s v="Rich Duprey"/>
    <x v="244"/>
    <x v="26"/>
    <x v="1"/>
    <s v="AGREEMENT"/>
    <s v="OBJECTIVE"/>
    <n v="100"/>
    <s v="NONIRONIC"/>
  </r>
  <r>
    <s v="https://www.fool.com/investing/2020/02/04/why-gamestop-stock-plunged-39-in-january.aspx"/>
    <x v="399"/>
    <s v="Royston Yang"/>
    <x v="245"/>
    <x v="26"/>
    <x v="0"/>
    <s v="AGREEMENT"/>
    <s v="OBJECTIVE"/>
    <n v="100"/>
    <s v="NONIRONIC"/>
  </r>
  <r>
    <s v="https://www.fool.com/investing/2020/01/23/gamestops-losing-big-to-digital.aspx"/>
    <x v="400"/>
    <s v="Lawrence Rothman, CFA"/>
    <x v="246"/>
    <x v="27"/>
    <x v="1"/>
    <s v="AGREEMENT"/>
    <s v="OBJECTIVE"/>
    <n v="100"/>
    <s v="NONIRONIC"/>
  </r>
  <r>
    <s v="https://www.fool.com/investing/2020/01/19/can-gamestop-hang-on-until-console-upgrade-cycle-r.aspx"/>
    <x v="401"/>
    <s v="Rich Duprey"/>
    <x v="247"/>
    <x v="27"/>
    <x v="2"/>
    <s v="AGREEMENT"/>
    <s v="OBJECTIVE"/>
    <n v="100"/>
    <s v="NONIRONIC"/>
  </r>
  <r>
    <s v="https://www.fool.com/investing/2020/01/16/gamestop-disastrous-holiday-sales-signal-more-pain.aspx"/>
    <x v="402"/>
    <s v="Leo Sun"/>
    <x v="248"/>
    <x v="27"/>
    <x v="5"/>
    <s v="AGREEMENT"/>
    <s v="OBJECTIVE"/>
    <n v="98"/>
    <s v="NONIRONIC"/>
  </r>
  <r>
    <s v="https://www.fool.com/investing/2020/01/16/3-stocks-to-avoid-at-all-costs.aspx"/>
    <x v="403"/>
    <s v="Anne Burdakin"/>
    <x v="248"/>
    <x v="27"/>
    <x v="1"/>
    <s v="AGREEMENT"/>
    <s v="OBJECTIVE"/>
    <n v="100"/>
    <s v="NONIRONIC"/>
  </r>
  <r>
    <s v="https://www.fool.com/investing/2020/01/15/gamestops-horrible-holiday-in-1-chart.aspx"/>
    <x v="404"/>
    <s v="Timothy Green"/>
    <x v="249"/>
    <x v="27"/>
    <x v="5"/>
    <s v="AGREEMENT"/>
    <s v="SUBJECTIVE"/>
    <n v="100"/>
    <s v="NONIRONIC"/>
  </r>
  <r>
    <s v="https://www.fool.com/investing/2020/01/14/why-gamestops-stock-crashed-today.aspx"/>
    <x v="405"/>
    <s v="Anders Bylund"/>
    <x v="250"/>
    <x v="27"/>
    <x v="1"/>
    <s v="AGREEMENT"/>
    <s v="OBJECTIVE"/>
    <n v="100"/>
    <s v="NONIRONIC"/>
  </r>
  <r>
    <s v="https://www.fool.com/investing/2020/01/07/why-gamestop-stock-dropped-52-in-2019.aspx"/>
    <x v="406"/>
    <s v="Demitri Kalogeropoulos"/>
    <x v="251"/>
    <x v="27"/>
    <x v="0"/>
    <s v="AGREEMENT"/>
    <s v="OBJECTIVE"/>
    <n v="100"/>
    <s v="NONIRONIC"/>
  </r>
  <r>
    <s v="https://www.fool.com/investing/2020/01/05/4-reasons-gamestop-will-head-lower-in-2020.aspx"/>
    <x v="407"/>
    <s v="Leo Sun"/>
    <x v="252"/>
    <x v="27"/>
    <x v="0"/>
    <s v="AGREEMENT"/>
    <s v="OBJECTIVE"/>
    <n v="100"/>
    <s v="NONIRONIC"/>
  </r>
  <r>
    <s v="https://www.fool.com/investing/2019/12/20/heres-how-gamestop-can-stop-losing-in-2020.aspx"/>
    <x v="408"/>
    <s v="Jon Quast"/>
    <x v="253"/>
    <x v="28"/>
    <x v="1"/>
    <s v="AGREEMENT"/>
    <s v="OBJECTIVE"/>
    <n v="100"/>
    <s v="NONIRONIC"/>
  </r>
  <r>
    <s v="https://www.fool.com/investing/2019/12/18/gamestop-tells-investors-why-sales-are-slumping.aspx"/>
    <x v="409"/>
    <s v="Demitri Kalogeropoulos"/>
    <x v="254"/>
    <x v="28"/>
    <x v="0"/>
    <s v="AGREEMENT"/>
    <s v="OBJECTIVE"/>
    <n v="100"/>
    <s v="NONIRONIC"/>
  </r>
  <r>
    <s v="https://www.fool.com/investing/2019/12/18/gamestop-has-more-than-just-a-console-demand-probl.aspx"/>
    <x v="410"/>
    <s v="James Brumley"/>
    <x v="254"/>
    <x v="28"/>
    <x v="1"/>
    <s v="AGREEMENT"/>
    <s v="OBJECTIVE"/>
    <n v="100"/>
    <s v="NONIRONIC"/>
  </r>
  <r>
    <s v="https://www.fool.com/investing/2019/12/17/gamestops-5-biggest-mistakes-of-the-decade.aspx"/>
    <x v="411"/>
    <s v="Leo Sun"/>
    <x v="255"/>
    <x v="28"/>
    <x v="5"/>
    <s v="AGREEMENT"/>
    <s v="OBJECTIVE"/>
    <n v="98"/>
    <s v="NONIRONIC"/>
  </r>
  <r>
    <s v="https://www.fool.com/investing/2019/12/17/is-gamestop-the-next-blockbuster.aspx"/>
    <x v="412"/>
    <s v="Anders Bylund"/>
    <x v="255"/>
    <x v="28"/>
    <x v="0"/>
    <s v="AGREEMENT"/>
    <s v="OBJECTIVE"/>
    <n v="100"/>
    <s v="NONIRONIC"/>
  </r>
  <r>
    <s v="https://www.fool.com/investing/2019/12/14/gamestops-q3-was-just-as-bad-as-you-thought-it-wou.aspx"/>
    <x v="413"/>
    <s v="Rich Duprey"/>
    <x v="256"/>
    <x v="28"/>
    <x v="1"/>
    <s v="AGREEMENT"/>
    <s v="SUBJECTIVE"/>
    <n v="100"/>
    <s v="NONIRONIC"/>
  </r>
  <r>
    <s v="https://www.fool.com/investing/2019/12/12/gamestop-cant-buy-its-way-out-of-this-slump.aspx"/>
    <x v="414"/>
    <s v="Demitri Kalogeropoulos"/>
    <x v="257"/>
    <x v="28"/>
    <x v="0"/>
    <s v="AGREEMENT"/>
    <s v="OBJECTIVE"/>
    <n v="100"/>
    <s v="NONIRONIC"/>
  </r>
  <r>
    <s v="https://www.fool.com/investing/2019/12/11/gamestop-just-taught-investors-a-painful-lesson.aspx"/>
    <x v="415"/>
    <s v="Timothy Green"/>
    <x v="258"/>
    <x v="28"/>
    <x v="2"/>
    <s v="AGREEMENT"/>
    <s v="SUBJECTIVE"/>
    <n v="100"/>
    <s v="NONIRONIC"/>
  </r>
  <r>
    <s v="https://www.fool.com/investing/2019/12/11/3-takeaways-gamestop-disastrous-third-quarter.aspx"/>
    <x v="416"/>
    <s v="Keith Noonan"/>
    <x v="258"/>
    <x v="28"/>
    <x v="1"/>
    <s v="AGREEMENT"/>
    <s v="OBJECTIVE"/>
    <n v="100"/>
    <s v="NONIRONIC"/>
  </r>
  <r>
    <s v="https://www.fool.com/investing/2019/12/11/why-gamestop-stock-just-dropped-18.aspx"/>
    <x v="417"/>
    <s v="Rich Smith"/>
    <x v="258"/>
    <x v="28"/>
    <x v="0"/>
    <s v="AGREEMENT"/>
    <s v="OBJECTIVE"/>
    <n v="100"/>
    <s v="NONIRONIC"/>
  </r>
  <r>
    <s v="https://www.fool.com/earnings/call-transcripts/2019/12/10/gamestop-corp-new-gme-q3-2019-earnings-call-transc.aspx"/>
    <x v="418"/>
    <s v="Motley Fool Transcribers"/>
    <x v="259"/>
    <x v="28"/>
    <x v="0"/>
    <s v="AGREEMENT"/>
    <s v="OBJECTIVE"/>
    <n v="100"/>
    <s v="NONIRONIC"/>
  </r>
  <r>
    <s v="https://www.fool.com/investing/2019/12/10/gamestop-just-bought-back-a-crazy-amount-of-stock.aspx"/>
    <x v="419"/>
    <s v="Billy Duberstein"/>
    <x v="259"/>
    <x v="28"/>
    <x v="0"/>
    <s v="AGREEMENT"/>
    <s v="OBJECTIVE"/>
    <n v="100"/>
    <s v="NONIRONIC"/>
  </r>
  <r>
    <s v="https://www.fool.com/investing/2019/12/09/why-international-flavors-fragrances-precision-bio.aspx"/>
    <x v="420"/>
    <s v=" Fragrances, Precision BioSciences, and GameStop Slumped Today&quot;"/>
    <x v="173"/>
    <x v="29"/>
    <x v="0"/>
    <s v="AGREEMENT"/>
    <s v="OBJECTIVE"/>
    <n v="100"/>
    <s v="NONIRONIC"/>
  </r>
  <r>
    <s v="https://www.fool.com/investing/2019/12/07/is-there-any-good-news-gamestop-can-give-investors.aspx"/>
    <x v="421"/>
    <s v="Demitri Kalogeropoulos"/>
    <x v="260"/>
    <x v="28"/>
    <x v="2"/>
    <s v="AGREEMENT"/>
    <s v="SUBJECTIVE"/>
    <n v="100"/>
    <s v="NONIRONIC"/>
  </r>
  <r>
    <s v="https://www.fool.com/investing/2019/12/02/3-top-retail-stocks-to-watch-in-december.aspx"/>
    <x v="422"/>
    <s v="Demitri Kalogeropoulos"/>
    <x v="261"/>
    <x v="28"/>
    <x v="0"/>
    <s v="AGREEMENT"/>
    <s v="OBJECTIVE"/>
    <n v="100"/>
    <s v="NONIRONIC"/>
  </r>
  <r>
    <s v="https://www.fool.com/investing/2019/11/27/these-4-retailers-need-a-killer-black-friday.aspx"/>
    <x v="423"/>
    <s v="Rich Duprey"/>
    <x v="262"/>
    <x v="30"/>
    <x v="5"/>
    <s v="AGREEMENT"/>
    <s v="OBJECTIVE"/>
    <n v="100"/>
    <s v="NONIRONIC"/>
  </r>
  <r>
    <s v="https://www.fool.com/investing/2019/10/17/3-high-risk-high-reward-stocks-to-add-watch-list.aspx"/>
    <x v="424"/>
    <s v="Billy Duberstein"/>
    <x v="263"/>
    <x v="31"/>
    <x v="0"/>
    <s v="AGREEMENT"/>
    <s v="OBJECTIVE"/>
    <n v="100"/>
    <s v="NONIRONIC"/>
  </r>
  <r>
    <s v="https://www.fool.com/investing/2019/10/08/stock-market-news-today-oct-8-2019.aspx"/>
    <x v="425"/>
    <s v="Timothy Green"/>
    <x v="264"/>
    <x v="31"/>
    <x v="0"/>
    <s v="AGREEMENT"/>
    <s v="OBJECTIVE"/>
    <n v="100"/>
    <s v="NONIRONIC"/>
  </r>
  <r>
    <s v="https://www.fool.com/investing/2019/10/04/5-stocks-that-have-been-cut-in-half-so-far-in-2019.aspx"/>
    <x v="426"/>
    <s v="Rick Munarriz"/>
    <x v="265"/>
    <x v="31"/>
    <x v="1"/>
    <s v="AGREEMENT"/>
    <s v="OBJECTIVE"/>
    <n v="100"/>
    <s v="NONIRONIC"/>
  </r>
  <r>
    <s v="https://www.fool.com/investing/2019/09/28/can-3-tailwinds-keep-gamestop-from-nosediving.aspx"/>
    <x v="427"/>
    <s v="Leo Sun"/>
    <x v="266"/>
    <x v="32"/>
    <x v="0"/>
    <s v="AGREEMENT"/>
    <s v="OBJECTIVE"/>
    <n v="100"/>
    <s v="NONIRONIC"/>
  </r>
  <r>
    <s v="https://www.fool.com/investing/2019/09/23/why-gamestop-stock-jumped-7-today.aspx"/>
    <x v="428"/>
    <s v="Rich Smith"/>
    <x v="267"/>
    <x v="32"/>
    <x v="0"/>
    <s v="AGREEMENT"/>
    <s v="OBJECTIVE"/>
    <n v="100"/>
    <s v="NONIRONIC"/>
  </r>
  <r>
    <s v="https://www.fool.com/investing/2019/09/18/why-gamestop-plug-power-and-construction-partners.aspx"/>
    <x v="429"/>
    <s v="Dan Caplinger"/>
    <x v="268"/>
    <x v="32"/>
    <x v="0"/>
    <s v="AGREEMENT"/>
    <s v="OBJECTIVE"/>
    <n v="100"/>
    <s v="NONIRONIC"/>
  </r>
  <r>
    <s v="https://www.fool.com/investing/2019/09/18/can-gamestop-stop-the-bleeding.aspx"/>
    <x v="430"/>
    <s v="Anne Burdakin"/>
    <x v="268"/>
    <x v="32"/>
    <x v="5"/>
    <s v="AGREEMENT"/>
    <s v="OBJECTIVE"/>
    <n v="100"/>
    <s v="NONIRONIC"/>
  </r>
  <r>
    <s v="https://www.fool.com/investing/2019/09/16/how-gamestops-management-aims-to-win-back-investor.aspx"/>
    <x v="431"/>
    <s v="Demitri Kalogeropoulos"/>
    <x v="269"/>
    <x v="32"/>
    <x v="2"/>
    <s v="AGREEMENT"/>
    <s v="SUBJECTIVE"/>
    <n v="100"/>
    <s v="NONIRONIC"/>
  </r>
  <r>
    <s v="https://www.fool.com/investing/2019/09/14/gamestops-earnings-report-was-better-than-it-seeme.aspx"/>
    <x v="432"/>
    <s v="Adam Levine-Weinberg"/>
    <x v="270"/>
    <x v="32"/>
    <x v="2"/>
    <s v="AGREEMENT"/>
    <s v="SUBJECTIVE"/>
    <n v="100"/>
    <s v="NONIRONIC"/>
  </r>
  <r>
    <s v="https://www.fool.com/investing/2019/09/13/after-dismal-q2-gamestop-more-store-closings.aspx"/>
    <x v="433"/>
    <s v="Rich Duprey"/>
    <x v="271"/>
    <x v="32"/>
    <x v="1"/>
    <s v="AGREEMENT"/>
    <s v="SUBJECTIVE"/>
    <n v="100"/>
    <s v="NONIRONIC"/>
  </r>
  <r>
    <s v="https://www.fool.com/investing/2019/09/12/gamestop-turnaround-plan-shouldnt-impress-investor.aspx"/>
    <x v="434"/>
    <s v="Leo Sun"/>
    <x v="272"/>
    <x v="32"/>
    <x v="1"/>
    <s v="AGREEMENT"/>
    <s v="OBJECTIVE"/>
    <n v="92"/>
    <s v="NONIRONIC"/>
  </r>
  <r>
    <s v="https://www.fool.com/investing/2019/09/11/why-zscaler-gamestop-and-turning-point-brands-slum.aspx"/>
    <x v="435"/>
    <s v="Dan Caplinger"/>
    <x v="273"/>
    <x v="32"/>
    <x v="0"/>
    <s v="AGREEMENT"/>
    <s v="OBJECTIVE"/>
    <n v="100"/>
    <s v="NONIRONIC"/>
  </r>
  <r>
    <s v="https://www.fool.com/investing/2019/09/11/stock-market-news-today-september-11-2019.aspx"/>
    <x v="436"/>
    <s v="Timothy Green"/>
    <x v="273"/>
    <x v="32"/>
    <x v="0"/>
    <s v="AGREEMENT"/>
    <s v="OBJECTIVE"/>
    <n v="100"/>
    <s v="NONIRONIC"/>
  </r>
  <r>
    <s v="https://www.fool.com/investing/2019/09/11/whats-next-for-gamestop-after-plunging-nearly-22-w.aspx"/>
    <x v="437"/>
    <s v="Daniel Miller"/>
    <x v="273"/>
    <x v="32"/>
    <x v="0"/>
    <s v="AGREEMENT"/>
    <s v="OBJECTIVE"/>
    <n v="100"/>
    <s v="NONIRONIC"/>
  </r>
  <r>
    <s v="https://www.fool.com/investing/2019/09/11/gamestop-outlines-its-rebound-plan-as-sales-declin.aspx"/>
    <x v="438"/>
    <s v="Demitri Kalogeropoulos"/>
    <x v="273"/>
    <x v="32"/>
    <x v="1"/>
    <s v="AGREEMENT"/>
    <s v="OBJECTIVE"/>
    <n v="100"/>
    <s v="NONIRONIC"/>
  </r>
  <r>
    <s v="https://www.fool.com/earnings/call-transcripts/2019/09/11/gamestop-corp-new-gme-q2-2019-earnings-call-transc.aspx"/>
    <x v="439"/>
    <s v="Motley Fool Transcribers"/>
    <x v="273"/>
    <x v="32"/>
    <x v="0"/>
    <s v="AGREEMENT"/>
    <s v="OBJECTIVE"/>
    <n v="100"/>
    <s v="NONIRONIC"/>
  </r>
  <r>
    <s v="https://www.fool.com/investing/2019/09/10/after-hours-peloton-ipo-priced-ge-unloading-baker.aspx"/>
    <x v="440"/>
    <s v="Eric Volkman"/>
    <x v="274"/>
    <x v="32"/>
    <x v="0"/>
    <s v="AGREEMENT"/>
    <s v="OBJECTIVE"/>
    <n v="100"/>
    <s v="NONIRONIC"/>
  </r>
  <r>
    <s v="https://www.fool.com/investing/2019/09/10/everything-goes-wrong-for-gamestop.aspx"/>
    <x v="441"/>
    <s v="Timothy Green"/>
    <x v="274"/>
    <x v="32"/>
    <x v="1"/>
    <s v="AGREEMENT"/>
    <s v="OBJECTIVE"/>
    <n v="100"/>
    <s v="NONIRONIC"/>
  </r>
  <r>
    <s v="https://www.fool.com/investing/2019/09/09/stock-market-news-today-sept-9-2019.aspx"/>
    <x v="442"/>
    <s v="Timothy Green"/>
    <x v="275"/>
    <x v="32"/>
    <x v="0"/>
    <s v="AGREEMENT"/>
    <s v="OBJECTIVE"/>
    <n v="100"/>
    <s v="NONIRONIC"/>
  </r>
  <r>
    <s v="https://www.fool.com/investing/2019/09/08/3-things-to-watch-in-the-stock-market-this-week.aspx"/>
    <x v="144"/>
    <s v="Demitri Kalogeropoulos"/>
    <x v="276"/>
    <x v="32"/>
    <x v="0"/>
    <s v="AGREEMENT"/>
    <s v="OBJECTIVE"/>
    <n v="100"/>
    <s v="NONIRONIC"/>
  </r>
  <r>
    <s v="https://www.fool.com/investing/2019/09/06/gamestop-earnings-what-to-watch.aspx"/>
    <x v="313"/>
    <s v="Demitri Kalogeropoulos"/>
    <x v="277"/>
    <x v="32"/>
    <x v="0"/>
    <s v="AGREEMENT"/>
    <s v="OBJECTIVE"/>
    <n v="100"/>
    <s v="NONIRONIC"/>
  </r>
  <r>
    <s v="https://www.fool.com/investing/2019/09/05/not-even-an-activist-investor-can-improve-gamestop.aspx"/>
    <x v="443"/>
    <s v="Rich Duprey"/>
    <x v="278"/>
    <x v="32"/>
    <x v="1"/>
    <s v="AGREEMENT"/>
    <s v="OBJECTIVE"/>
    <n v="92"/>
    <s v="NONIRONIC"/>
  </r>
  <r>
    <s v="https://www.fool.com/investing/2019/09/03/stocks-to-watch-in-september.aspx"/>
    <x v="444"/>
    <s v="Keith Noonan"/>
    <x v="279"/>
    <x v="32"/>
    <x v="0"/>
    <s v="AGREEMENT"/>
    <s v="OBJECTIVE"/>
    <n v="100"/>
    <s v="NONIRONIC"/>
  </r>
  <r>
    <s v="https://www.fool.com/investing/2019/08/26/famous-investor-bets-big-gamestop-will-it-pay-off.aspx"/>
    <x v="445"/>
    <s v="Leo Sun"/>
    <x v="280"/>
    <x v="33"/>
    <x v="2"/>
    <s v="AGREEMENT"/>
    <s v="OBJECTIVE"/>
    <n v="100"/>
    <s v="NONIRONIC"/>
  </r>
  <r>
    <s v="https://www.fool.com/investing/2019/08/22/why-gamestop-bed-bath-beyond-and-pure-storage-jump.aspx"/>
    <x v="446"/>
    <s v=" Beyond, and Pure Storage Jumped Today&quot;"/>
    <x v="173"/>
    <x v="34"/>
    <x v="0"/>
    <s v="AGREEMENT"/>
    <s v="OBJECTIVE"/>
    <n v="100"/>
    <s v="NONIRONIC"/>
  </r>
  <r>
    <s v="https://www.fool.com/investing/2019/08/22/why-gamestop-stock-popped-13-today.aspx"/>
    <x v="447"/>
    <s v="Rich Smith"/>
    <x v="281"/>
    <x v="33"/>
    <x v="0"/>
    <s v="AGREEMENT"/>
    <s v="OBJECTIVE"/>
    <n v="100"/>
    <s v="NONIRONIC"/>
  </r>
  <r>
    <s v="https://www.fool.com/investing/2019/08/20/gamestop-stock-next-stop-250.aspx"/>
    <x v="448"/>
    <s v="Rick Munarriz"/>
    <x v="282"/>
    <x v="33"/>
    <x v="0"/>
    <s v="AGREEMENT"/>
    <s v="OBJECTIVE"/>
    <n v="100"/>
    <s v="NONIRONIC"/>
  </r>
  <r>
    <s v="https://www.fool.com/investing/2019/07/18/sony-and-microsoft-throw-gamestop-a-lifeline.aspx"/>
    <x v="449"/>
    <s v="Rich Duprey"/>
    <x v="283"/>
    <x v="35"/>
    <x v="0"/>
    <s v="AGREEMENT"/>
    <s v="OBJECTIVE"/>
    <n v="100"/>
    <s v="NONIRONIC"/>
  </r>
  <r>
    <s v="https://www.fool.com/investing/2019/07/11/why-gamestop-omnicell-and-cadiz-slumped-today.aspx"/>
    <x v="450"/>
    <s v="Dan Caplinger"/>
    <x v="284"/>
    <x v="35"/>
    <x v="0"/>
    <s v="AGREEMENT"/>
    <s v="OBJECTIVE"/>
    <n v="100"/>
    <s v="NONIRONIC"/>
  </r>
  <r>
    <s v="https://www.fool.com/investing/2019/07/01/3-stocks-that-have-been-cut-in-half-so-far-in-2019.aspx"/>
    <x v="451"/>
    <s v="Rick Munarriz"/>
    <x v="285"/>
    <x v="35"/>
    <x v="1"/>
    <s v="AGREEMENT"/>
    <s v="OBJECTIVE"/>
    <n v="100"/>
    <s v="NONIRONIC"/>
  </r>
  <r>
    <s v="https://www.fool.com/investing/2019/06/29/3-dividend-investing-tips-that-could-earn-you-thou.aspx"/>
    <x v="452"/>
    <s v="Reuben Gregg Brewer"/>
    <x v="286"/>
    <x v="36"/>
    <x v="2"/>
    <s v="AGREEMENT"/>
    <s v="OBJECTIVE"/>
    <n v="100"/>
    <s v="NONIRONIC"/>
  </r>
  <r>
    <s v="https://www.fool.com/investing/2019/06/20/2-stocks-that-are-costly-mistakes.aspx"/>
    <x v="453"/>
    <s v="Timothy Green"/>
    <x v="287"/>
    <x v="36"/>
    <x v="1"/>
    <s v="AGREEMENT"/>
    <s v="OBJECTIVE"/>
    <n v="100"/>
    <s v="NONIRONIC"/>
  </r>
  <r>
    <s v="https://www.fool.com/investing/2019/06/14/did-gamestop-need-to-cut-its-dividend.aspx"/>
    <x v="454"/>
    <s v="Luis Sanchez CFA"/>
    <x v="288"/>
    <x v="36"/>
    <x v="5"/>
    <s v="AGREEMENT"/>
    <s v="OBJECTIVE"/>
    <n v="97"/>
    <s v="NONIRONIC"/>
  </r>
  <r>
    <s v="https://www.fool.com/investing/2019/06/12/what-gamestops-management-said-after-making-its-20.aspx"/>
    <x v="455"/>
    <s v="Demitri Kalogeropoulos"/>
    <x v="289"/>
    <x v="36"/>
    <x v="0"/>
    <s v="AGREEMENT"/>
    <s v="OBJECTIVE"/>
    <n v="100"/>
    <s v="NONIRONIC"/>
  </r>
  <r>
    <s v="https://www.fool.com/investing/2019/06/10/why-gamestop-stock-popped-10-this-morning.aspx"/>
    <x v="456"/>
    <s v="Rich Smith"/>
    <x v="290"/>
    <x v="36"/>
    <x v="0"/>
    <s v="AGREEMENT"/>
    <s v="OBJECTIVE"/>
    <n v="100"/>
    <s v="NONIRONIC"/>
  </r>
  <r>
    <s v="https://www.fool.com/investing/2019/06/09/5-simple-reasons-to-give-up-on-gamestop.aspx"/>
    <x v="457"/>
    <s v="Leo Sun"/>
    <x v="291"/>
    <x v="36"/>
    <x v="1"/>
    <s v="AGREEMENT"/>
    <s v="SUBJECTIVE"/>
    <n v="100"/>
    <s v="NONIRONIC"/>
  </r>
  <r>
    <s v="https://www.fool.com/investing/2019/06/08/how-much-did-gamestops-sales-fall.aspx"/>
    <x v="458"/>
    <s v="Rich Duprey"/>
    <x v="292"/>
    <x v="36"/>
    <x v="1"/>
    <s v="AGREEMENT"/>
    <s v="OBJECTIVE"/>
    <n v="100"/>
    <s v="NONIRONIC"/>
  </r>
  <r>
    <s v="https://www.fool.com/investing/2019/06/06/can-gamestop-change-its-model.aspx"/>
    <x v="459"/>
    <s v="Motley Fool Staff"/>
    <x v="293"/>
    <x v="36"/>
    <x v="0"/>
    <s v="AGREEMENT"/>
    <s v="OBJECTIVE"/>
    <n v="100"/>
    <s v="NONIRONIC"/>
  </r>
  <r>
    <s v="https://www.fool.com/investing/2019/06/06/does-gamestop-have-a-path-forward.aspx"/>
    <x v="460"/>
    <s v="Motley Fool Staff"/>
    <x v="293"/>
    <x v="36"/>
    <x v="0"/>
    <s v="AGREEMENT"/>
    <s v="OBJECTIVE"/>
    <n v="100"/>
    <s v="NONIRONIC"/>
  </r>
  <r>
    <s v="https://www.fool.com/investing/2019/06/05/gamestop-eliminates-dividend-avoid-next-jc-penney.aspx"/>
    <x v="461"/>
    <s v="Adam Levine-Weinberg"/>
    <x v="294"/>
    <x v="36"/>
    <x v="2"/>
    <s v="AGREEMENT"/>
    <s v="OBJECTIVE"/>
    <n v="92"/>
    <s v="NONIRONIC"/>
  </r>
  <r>
    <s v="https://www.fool.com/investing/2019/06/05/microsoft-delivers-another-blow-to-gamestop.aspx"/>
    <x v="462"/>
    <s v="Luis Sanchez CFA"/>
    <x v="294"/>
    <x v="36"/>
    <x v="0"/>
    <s v="AGREEMENT"/>
    <s v="OBJECTIVE"/>
    <n v="100"/>
    <s v="NONIRONIC"/>
  </r>
  <r>
    <s v="https://www.fool.com/investing/2019/06/05/why-gamestop-pivotal-software-and-g-iii-apparel-gr.aspx"/>
    <x v="463"/>
    <s v="Dan Caplinger"/>
    <x v="294"/>
    <x v="36"/>
    <x v="0"/>
    <s v="AGREEMENT"/>
    <s v="OBJECTIVE"/>
    <n v="100"/>
    <s v="NONIRONIC"/>
  </r>
  <r>
    <s v="https://www.fool.com/investing/2019/06/05/why-gamestop-stock-crashed-today.aspx"/>
    <x v="464"/>
    <s v="Timothy Green"/>
    <x v="294"/>
    <x v="36"/>
    <x v="1"/>
    <s v="AGREEMENT"/>
    <s v="OBJECTIVE"/>
    <n v="100"/>
    <s v="NONIRONIC"/>
  </r>
  <r>
    <s v="https://www.fool.com/investing/2019/06/05/gamestop-preserves-cash-ahead-of-an-expected-bruta.aspx"/>
    <x v="465"/>
    <s v="Demitri Kalogeropoulos"/>
    <x v="294"/>
    <x v="36"/>
    <x v="1"/>
    <s v="AGREEMENT"/>
    <s v="OBJECTIVE"/>
    <n v="100"/>
    <s v="NONIRONIC"/>
  </r>
  <r>
    <s v="https://www.fool.com/investing/2019/06/05/how-low-can-gamestop-go-with-a-0-yield.aspx"/>
    <x v="466"/>
    <s v="Rick Munarriz"/>
    <x v="294"/>
    <x v="36"/>
    <x v="0"/>
    <s v="AGREEMENT"/>
    <s v="OBJECTIVE"/>
    <n v="100"/>
    <s v="NONIRONIC"/>
  </r>
  <r>
    <s v="https://www.fool.com/investing/2019/06/04/gamestop-suspends-its-dividend-as-sales-and-profit.aspx"/>
    <x v="467"/>
    <s v="Timothy Green"/>
    <x v="295"/>
    <x v="36"/>
    <x v="5"/>
    <s v="AGREEMENT"/>
    <s v="OBJECTIVE"/>
    <n v="92"/>
    <s v="NONIRONIC"/>
  </r>
  <r>
    <s v="https://www.fool.com/investing/2019/05/30/gamestop-hoping-for-a-sporting-chance-in-q1.aspx"/>
    <x v="468"/>
    <s v="Rich Duprey"/>
    <x v="296"/>
    <x v="37"/>
    <x v="2"/>
    <s v="AGREEMENT"/>
    <s v="SUBJECTIVE"/>
    <n v="100"/>
    <s v="NONIRONIC"/>
  </r>
  <r>
    <s v="https://www.fool.com/investing/2019/05/30/gamestop-earnings-what-to-watch.aspx"/>
    <x v="313"/>
    <s v="Demitri Kalogeropoulos"/>
    <x v="296"/>
    <x v="37"/>
    <x v="0"/>
    <s v="AGREEMENT"/>
    <s v="OBJECTIVE"/>
    <n v="100"/>
    <s v="NONIRONIC"/>
  </r>
  <r>
    <s v="https://www.fool.com/investing/2019/05/20/why-gamestop-qualcomm-and-zoom-video-communication.aspx"/>
    <x v="469"/>
    <s v="Dan Caplinger"/>
    <x v="297"/>
    <x v="37"/>
    <x v="0"/>
    <s v="AGREEMENT"/>
    <s v="OBJECTIVE"/>
    <n v="100"/>
    <s v="NONIRONIC"/>
  </r>
  <r>
    <s v="https://www.fool.com/investing/2019/05/06/why-gamestop-stock-plunged-15-in-april.aspx"/>
    <x v="470"/>
    <s v="John Ballard"/>
    <x v="298"/>
    <x v="37"/>
    <x v="0"/>
    <s v="AGREEMENT"/>
    <s v="OBJECTIVE"/>
    <n v="100"/>
    <s v="NONIRONIC"/>
  </r>
  <r>
    <s v="https://www.fool.com/investing/2019/04/17/microsofts-all-digital-xbox-one-s-raises-red-flags.aspx"/>
    <x v="471"/>
    <s v="Leo Sun"/>
    <x v="299"/>
    <x v="38"/>
    <x v="2"/>
    <s v="AGREEMENT"/>
    <s v="OBJECTIVE"/>
    <n v="100"/>
    <s v="NONIRONIC"/>
  </r>
  <r>
    <s v="https://www.fool.com/investing/2019/04/14/gamestop-stepping-up-to-the-plate-in-esports.aspx"/>
    <x v="472"/>
    <s v="Rich Duprey"/>
    <x v="300"/>
    <x v="38"/>
    <x v="0"/>
    <s v="AGREEMENT"/>
    <s v="OBJECTIVE"/>
    <n v="100"/>
    <s v="NONIRONIC"/>
  </r>
  <r>
    <s v="https://www.fool.com/investing/2019/04/09/gamestop-q4-earnings.aspx"/>
    <x v="473"/>
    <s v="Rich Duprey"/>
    <x v="301"/>
    <x v="38"/>
    <x v="0"/>
    <s v="AGREEMENT"/>
    <s v="OBJECTIVE"/>
    <n v="100"/>
    <s v="NONIRONIC"/>
  </r>
  <r>
    <s v="https://www.fool.com/investing/2019/04/08/what-gamestop-wants-investors-to-know.aspx"/>
    <x v="474"/>
    <s v="Demitri Kalogeropoulos"/>
    <x v="302"/>
    <x v="38"/>
    <x v="0"/>
    <s v="AGREEMENT"/>
    <s v="OBJECTIVE"/>
    <n v="100"/>
    <s v="NONIRONIC"/>
  </r>
  <r>
    <s v="https://www.fool.com/investing/2019/04/08/gamestop-deep-value-or-value-trap.aspx"/>
    <x v="475"/>
    <s v="Billy Duberstein"/>
    <x v="302"/>
    <x v="38"/>
    <x v="4"/>
    <s v="AGREEMENT"/>
    <s v="OBJECTIVE"/>
    <n v="98"/>
    <s v="NONIRONIC"/>
  </r>
  <r>
    <s v="https://www.fool.com/investing/2019/04/08/the-3-most-dangerous-ultra-high-yield-dividend-sto.aspx"/>
    <x v="476"/>
    <s v="Sean Williams"/>
    <x v="302"/>
    <x v="38"/>
    <x v="5"/>
    <s v="AGREEMENT"/>
    <s v="OBJECTIVE"/>
    <n v="98"/>
    <s v="NONIRONIC"/>
  </r>
  <r>
    <s v="https://www.fool.com/investing/2019/04/07/why-gamestop-stock-dropped-13-in-march.aspx"/>
    <x v="477"/>
    <s v="Joe Tenebruso"/>
    <x v="303"/>
    <x v="38"/>
    <x v="0"/>
    <s v="AGREEMENT"/>
    <s v="OBJECTIVE"/>
    <n v="100"/>
    <s v="NONIRONIC"/>
  </r>
  <r>
    <s v="https://www.fool.com/investing/2019/04/05/why-gamestops-pain-wont-stop.aspx"/>
    <x v="478"/>
    <s v="Motley Fool Staff"/>
    <x v="304"/>
    <x v="38"/>
    <x v="1"/>
    <s v="AGREEMENT"/>
    <s v="OBJECTIVE"/>
    <n v="100"/>
    <s v="NONIRONIC"/>
  </r>
  <r>
    <s v="https://www.fool.com/investing/2019/04/04/gamestops-15-dividend-yield-isnt-worth-the-risk.aspx"/>
    <x v="479"/>
    <s v="Leo Sun"/>
    <x v="305"/>
    <x v="38"/>
    <x v="2"/>
    <s v="AGREEMENT"/>
    <s v="OBJECTIVE"/>
    <n v="92"/>
    <s v="NONIRONIC"/>
  </r>
  <r>
    <s v="https://www.fool.com/investing/2019/04/03/gamestop-enters-2019-without-a-clear-growth-strate.aspx"/>
    <x v="480"/>
    <s v="Demitri Kalogeropoulos"/>
    <x v="306"/>
    <x v="38"/>
    <x v="1"/>
    <s v="AGREEMENT"/>
    <s v="OBJECTIVE"/>
    <n v="92"/>
    <s v="NONIRONIC"/>
  </r>
  <r>
    <s v="https://www.fool.com/investing/2019/04/03/will-gamestop-ever-turn-things-around.aspx"/>
    <x v="481"/>
    <s v="Adam Levine-Weinberg"/>
    <x v="306"/>
    <x v="38"/>
    <x v="0"/>
    <s v="AGREEMENT"/>
    <s v="OBJECTIVE"/>
    <n v="100"/>
    <s v="NONIRONIC"/>
  </r>
  <r>
    <s v="https://www.fool.com/investing/2019/04/02/gamestop-continues-to-fall-apart.aspx"/>
    <x v="482"/>
    <s v="Timothy Green"/>
    <x v="307"/>
    <x v="38"/>
    <x v="1"/>
    <s v="AGREEMENT"/>
    <s v="OBJECTIVE"/>
    <n v="100"/>
    <s v="NONIRONIC"/>
  </r>
  <r>
    <s v="https://www.fool.com/investing/2019/04/02/after-hours-news-gamestop-and-dave-busters-report.aspx"/>
    <x v="483"/>
    <s v=" Buster's Report Earnings&quot;"/>
    <x v="308"/>
    <x v="39"/>
    <x v="0"/>
    <s v="AGREEMENT"/>
    <s v="OBJECTIVE"/>
    <n v="100"/>
    <s v="NONIRONIC"/>
  </r>
  <r>
    <s v="https://www.fool.com/earnings/call-transcripts/2019/04/02/gamestop-corp-gme-q4-2018-earnings-conference-call.aspx"/>
    <x v="484"/>
    <s v="Motley Fool Transcribers"/>
    <x v="307"/>
    <x v="38"/>
    <x v="0"/>
    <s v="AGREEMENT"/>
    <s v="OBJECTIVE"/>
    <n v="100"/>
    <s v="NONIRONIC"/>
  </r>
  <r>
    <s v="https://www.fool.com/investing/2019/04/01/3-things-to-watch-in-the-stock-market-this-week.aspx"/>
    <x v="144"/>
    <s v="Demitri Kalogeropoulos"/>
    <x v="309"/>
    <x v="38"/>
    <x v="0"/>
    <s v="AGREEMENT"/>
    <s v="OBJECTIVE"/>
    <n v="100"/>
    <s v="NONIRONIC"/>
  </r>
  <r>
    <s v="https://www.fool.com/investing/2019/03/31/gamestop-investors-should-watch-for-these-x-things.aspx"/>
    <x v="485"/>
    <s v="Rich Duprey"/>
    <x v="310"/>
    <x v="40"/>
    <x v="0"/>
    <s v="AGREEMENT"/>
    <s v="OBJECTIVE"/>
    <n v="100"/>
    <s v="NONIRONIC"/>
  </r>
  <r>
    <s v="https://www.fool.com/investing/2019/03/30/dont-be-fooled-by-these-value-stocks.aspx"/>
    <x v="486"/>
    <s v="Timothy Green"/>
    <x v="311"/>
    <x v="40"/>
    <x v="2"/>
    <s v="AGREEMENT"/>
    <s v="SUBJECTIVE"/>
    <n v="92"/>
    <s v="NONIRONIC"/>
  </r>
  <r>
    <s v="https://www.fool.com/investing/2019/03/29/gamestops-new-ceo-will-have-tough-time-fixing-old.aspx"/>
    <x v="487"/>
    <s v="Rich Duprey"/>
    <x v="312"/>
    <x v="40"/>
    <x v="0"/>
    <s v="AGREEMENT"/>
    <s v="OBJECTIVE"/>
    <n v="100"/>
    <s v="NONIRONIC"/>
  </r>
  <r>
    <s v="https://www.fool.com/investing/2019/03/16/can-activist-investors-force-gamestop-to-evolve.aspx"/>
    <x v="488"/>
    <s v="Leo Sun"/>
    <x v="313"/>
    <x v="40"/>
    <x v="0"/>
    <s v="AGREEMENT"/>
    <s v="OBJECTIVE"/>
    <n v="100"/>
    <s v="NONIRONIC"/>
  </r>
  <r>
    <s v="https://www.fool.com/investing/2019/03/11/3-surprising-stocks-hitting-new-lows-last-week.aspx"/>
    <x v="489"/>
    <s v="Rick Munarriz"/>
    <x v="314"/>
    <x v="40"/>
    <x v="5"/>
    <s v="AGREEMENT"/>
    <s v="OBJECTIVE"/>
    <n v="100"/>
    <s v="NONIRONIC"/>
  </r>
  <r>
    <s v="https://www.fool.com/investing/2019/03/09/a-disc-less-xbox-is-gamestops-worst-nightmare.aspx"/>
    <x v="490"/>
    <s v="Timothy Green"/>
    <x v="315"/>
    <x v="40"/>
    <x v="5"/>
    <s v="AGREEMENT"/>
    <s v="OBJECTIVE"/>
    <n v="100"/>
    <s v="NONIRONIC"/>
  </r>
  <r>
    <s v="https://www.fool.com/investing/2019/02/14/3-stocks-that-will-only-break-your-heart.aspx"/>
    <x v="491"/>
    <s v="Rick Munarriz"/>
    <x v="316"/>
    <x v="41"/>
    <x v="1"/>
    <s v="AGREEMENT"/>
    <s v="OBJECTIVE"/>
    <n v="97"/>
    <s v="NONIRONIC"/>
  </r>
  <r>
    <s v="https://www.fool.com/investing/2019/02/12/no-surprise-as-gamestop-ends-buyout-talks.aspx"/>
    <x v="492"/>
    <s v="Rich Duprey"/>
    <x v="317"/>
    <x v="41"/>
    <x v="1"/>
    <s v="AGREEMENT"/>
    <s v="OBJECTIVE"/>
    <n v="100"/>
    <s v="NONIRONIC"/>
  </r>
  <r>
    <s v="https://www.fool.com/investing/2019/02/04/can-gamestop-stock-bounce-back-in-2019.aspx"/>
    <x v="493"/>
    <s v="Rick Munarriz"/>
    <x v="318"/>
    <x v="41"/>
    <x v="0"/>
    <s v="AGREEMENT"/>
    <s v="OBJECTIVE"/>
    <n v="100"/>
    <s v="NONIRONIC"/>
  </r>
  <r>
    <s v="https://www.fool.com/investing/2019/01/31/3-reasons-gamestop-failed-to-attract-buyers.aspx"/>
    <x v="494"/>
    <s v="Leo Sun"/>
    <x v="319"/>
    <x v="42"/>
    <x v="1"/>
    <s v="AGREEMENT"/>
    <s v="SUBJECTIVE"/>
    <n v="92"/>
    <s v="NONIRONIC"/>
  </r>
  <r>
    <s v="https://www.fool.com/investing/2019/01/29/why-gamestop-brinker-international-and-square-slum.aspx"/>
    <x v="495"/>
    <s v="Dan Caplinger"/>
    <x v="320"/>
    <x v="42"/>
    <x v="0"/>
    <s v="AGREEMENT"/>
    <s v="OBJECTIVE"/>
    <n v="100"/>
    <s v="NONIRONIC"/>
  </r>
  <r>
    <s v="https://www.fool.com/investing/2019/01/29/why-shares-of-gamestop-crashed-today.aspx"/>
    <x v="496"/>
    <s v="Timothy Green"/>
    <x v="320"/>
    <x v="42"/>
    <x v="1"/>
    <s v="AGREEMENT"/>
    <s v="OBJECTIVE"/>
    <n v="100"/>
    <s v="NONIRONIC"/>
  </r>
  <r>
    <s v="https://www.fool.com/investing/2019/01/23/should-you-buy-gamestop-stock-for-its-10-dividend.aspx"/>
    <x v="497"/>
    <s v="Leo Sun"/>
    <x v="321"/>
    <x v="42"/>
    <x v="1"/>
    <s v="AGREEMENT"/>
    <s v="OBJECTIVE"/>
    <n v="100"/>
    <s v="NONIRONIC"/>
  </r>
  <r>
    <s v="https://www.fool.com/investing/2019/01/19/gamestop-investors-can-stop-holding-their-breath.aspx"/>
    <x v="498"/>
    <s v="Demitri Kalogeropoulos"/>
    <x v="322"/>
    <x v="42"/>
    <x v="2"/>
    <s v="AGREEMENT"/>
    <s v="OBJECTIVE"/>
    <n v="100"/>
    <s v="NONIRONIC"/>
  </r>
  <r>
    <s v="https://www.fool.com/investing/2019/01/18/why-turtle-beach-shares-jumped-17-higher-this-morn.aspx"/>
    <x v="499"/>
    <s v="Anders Bylund"/>
    <x v="323"/>
    <x v="42"/>
    <x v="0"/>
    <s v="AGREEMENT"/>
    <s v="OBJECTIVE"/>
    <n v="100"/>
    <s v="NONIRONIC"/>
  </r>
  <r>
    <s v="https://www.fool.com/investing/2019/01/17/dont-get-too-excited-about-gamestop-buyout-talk.aspx"/>
    <x v="500"/>
    <s v="Rich Duprey"/>
    <x v="324"/>
    <x v="42"/>
    <x v="1"/>
    <s v="AGREEMENT"/>
    <s v="SUBJECTIVE"/>
    <n v="92"/>
    <s v="NONIRONIC"/>
  </r>
  <r>
    <s v="https://www.fool.com/investing/2019/01/09/3-stocks-already-bouncing-back-in-2019.aspx"/>
    <x v="501"/>
    <s v="Rick Munarriz"/>
    <x v="325"/>
    <x v="42"/>
    <x v="0"/>
    <s v="AGREEMENT"/>
    <s v="OBJECTIVE"/>
    <n v="100"/>
    <s v="NONIRONIC"/>
  </r>
  <r>
    <s v="https://www.fool.com/investing/2019/01/04/why-gamestop-novavax-and-epizyme-jumped-today.aspx"/>
    <x v="502"/>
    <s v="Dan Caplinger"/>
    <x v="326"/>
    <x v="42"/>
    <x v="0"/>
    <s v="AGREEMENT"/>
    <s v="OBJECTIVE"/>
    <n v="100"/>
    <s v="NONIRONIC"/>
  </r>
  <r>
    <s v="https://www.fool.com/investing/2019/01/04/why-shares-of-gamestop-popped-today.aspx"/>
    <x v="503"/>
    <s v="Timothy Green"/>
    <x v="326"/>
    <x v="42"/>
    <x v="0"/>
    <s v="AGREEMENT"/>
    <s v="OBJECTIVE"/>
    <n v="100"/>
    <s v="NONIRONIC"/>
  </r>
  <r>
    <s v="https://www.fool.com/investing/2018/12/04/4-stocks-to-buy-with-dividends-yielding-more-than.aspx"/>
    <x v="504"/>
    <s v="Rick Munarriz"/>
    <x v="327"/>
    <x v="43"/>
    <x v="0"/>
    <s v="AGREEMENT"/>
    <s v="OBJECTIVE"/>
    <n v="100"/>
    <s v="NONIRONIC"/>
  </r>
  <r>
    <s v="https://www.fool.com/investing/2018/12/04/what-gamestop-wants-investors-to-know.aspx"/>
    <x v="474"/>
    <s v="Demitri Kalogeropoulos"/>
    <x v="327"/>
    <x v="43"/>
    <x v="0"/>
    <s v="AGREEMENT"/>
    <s v="OBJECTIVE"/>
    <n v="100"/>
    <s v="NONIRONIC"/>
  </r>
  <r>
    <s v="https://www.fool.com/investing/2018/11/30/what-happened-in-the-stock-market-today.aspx"/>
    <x v="505"/>
    <s v="Jim Crumly"/>
    <x v="328"/>
    <x v="44"/>
    <x v="0"/>
    <s v="AGREEMENT"/>
    <s v="OBJECTIVE"/>
    <n v="100"/>
    <s v="NONIRONIC"/>
  </r>
  <r>
    <s v="https://www.fool.com/investing/2018/11/30/gamestop-reduces-its-outlook-to-reflect-a-sluggish.aspx"/>
    <x v="506"/>
    <s v="Demitri Kalogeropoulos"/>
    <x v="328"/>
    <x v="44"/>
    <x v="5"/>
    <s v="AGREEMENT"/>
    <s v="OBJECTIVE"/>
    <n v="92"/>
    <s v="NONIRONIC"/>
  </r>
  <r>
    <s v="https://www.fool.com/earnings/call-transcripts/2018/11/29/gamestop-corp-gme-q3-2018-earnings-conference-call.aspx"/>
    <x v="507"/>
    <s v="Motley Fool Transcribers"/>
    <x v="329"/>
    <x v="44"/>
    <x v="0"/>
    <s v="AGREEMENT"/>
    <s v="OBJECTIVE"/>
    <n v="100"/>
    <s v="NONIRONIC"/>
  </r>
  <r>
    <s v="https://www.fool.com/investing/2018/11/27/gamestop-earnings-what-to-watch.aspx"/>
    <x v="313"/>
    <s v="Demitri Kalogeropoulos"/>
    <x v="330"/>
    <x v="44"/>
    <x v="0"/>
    <s v="AGREEMENT"/>
    <s v="OBJECTIVE"/>
    <n v="100"/>
    <s v="NONIRONIC"/>
  </r>
  <r>
    <s v="https://www.fool.com/investing/2018/11/26/gamestop-abandons-a-strategy-that-never-made-much.aspx"/>
    <x v="508"/>
    <s v="Timothy Green"/>
    <x v="331"/>
    <x v="44"/>
    <x v="1"/>
    <s v="AGREEMENT"/>
    <s v="OBJECTIVE"/>
    <n v="100"/>
    <s v="NONIRONIC"/>
  </r>
  <r>
    <s v="https://www.fool.com/investing/2018/11/26/gamestop-stock-upgraded-what-you-need-to-know.aspx"/>
    <x v="509"/>
    <s v="Rich Smith"/>
    <x v="331"/>
    <x v="44"/>
    <x v="2"/>
    <s v="AGREEMENT"/>
    <s v="OBJECTIVE"/>
    <n v="100"/>
    <s v="NONIRONIC"/>
  </r>
  <r>
    <s v="https://www.fool.com/investing/2018/11/21/why-gamestop-stock-popped-11-on-wednesday.aspx"/>
    <x v="510"/>
    <s v="Rich Smith"/>
    <x v="332"/>
    <x v="44"/>
    <x v="0"/>
    <s v="AGREEMENT"/>
    <s v="OBJECTIVE"/>
    <n v="100"/>
    <s v="NONIRONIC"/>
  </r>
  <r>
    <s v="https://www.fool.com/investing/2018/10/21/3-simple-ways-profit-from-popularity-of-fortnite/"/>
    <x v="511"/>
    <s v="Leo Sun"/>
    <x v="333"/>
    <x v="45"/>
    <x v="4"/>
    <s v="AGREEMENT"/>
    <s v="SUBJECTIVE"/>
    <n v="100"/>
    <s v="NONIRONIC"/>
  </r>
  <r>
    <s v="https://www.fool.com/investing/2018/09/11/gamestops-most-important-business-is-in-trouble.aspx"/>
    <x v="512"/>
    <s v="Timothy Green"/>
    <x v="334"/>
    <x v="46"/>
    <x v="1"/>
    <s v="AGREEMENT"/>
    <s v="OBJECTIVE"/>
    <n v="100"/>
    <s v="NONIRONIC"/>
  </r>
  <r>
    <s v="https://www.fool.com/investing/2018/09/11/what-gamestop-wants-investors-to-know.aspx"/>
    <x v="474"/>
    <s v="Demitri Kalogeropoulos"/>
    <x v="334"/>
    <x v="46"/>
    <x v="0"/>
    <s v="AGREEMENT"/>
    <s v="OBJECTIVE"/>
    <n v="100"/>
    <s v="NONIRONIC"/>
  </r>
  <r>
    <s v="https://www.fool.com/investing/2018/09/07/gamestop-enters-a-critical-time-for-the-business.aspx"/>
    <x v="513"/>
    <s v="Demitri Kalogeropoulos"/>
    <x v="335"/>
    <x v="46"/>
    <x v="0"/>
    <s v="AGREEMENT"/>
    <s v="OBJECTIVE"/>
    <n v="100"/>
    <s v="NONIRONIC"/>
  </r>
  <r>
    <s v="https://www.fool.com/investing/2018/09/05/what-happened-in-the-stock-market-today.aspx"/>
    <x v="505"/>
    <s v="Jim Crumly"/>
    <x v="336"/>
    <x v="46"/>
    <x v="0"/>
    <s v="AGREEMENT"/>
    <s v="OBJECTIVE"/>
    <n v="100"/>
    <s v="NONIRONIC"/>
  </r>
  <r>
    <s v="https://www.fool.com/investing/2018/09/05/why-gamestop-stock-surged-today.aspx"/>
    <x v="514"/>
    <s v="Evan Niu, CFA"/>
    <x v="336"/>
    <x v="46"/>
    <x v="0"/>
    <s v="AGREEMENT"/>
    <s v="OBJECTIVE"/>
    <n v="100"/>
    <s v="NONIRONIC"/>
  </r>
  <r>
    <s v="https://www.fool.com/investing/2018/09/03/3-things-to-watch-in-the-stock-market-this-week.aspx"/>
    <x v="144"/>
    <s v="Demitri Kalogeropoulos"/>
    <x v="337"/>
    <x v="46"/>
    <x v="0"/>
    <s v="AGREEMENT"/>
    <s v="OBJECTIVE"/>
    <n v="100"/>
    <s v="NONIRONIC"/>
  </r>
  <r>
    <s v="https://www.fool.com/investing/2018/09/02/gamestop-earnings-what-to-watch.aspx"/>
    <x v="313"/>
    <s v="Demitri Kalogeropoulos"/>
    <x v="338"/>
    <x v="46"/>
    <x v="0"/>
    <s v="AGREEMENT"/>
    <s v="OBJECTIVE"/>
    <n v="100"/>
    <s v="NONIRONIC"/>
  </r>
  <r>
    <s v="https://www.fool.com/investing/2018/08/29/whats-good-for-best-buy-might-be-good-for-gamestop.aspx"/>
    <x v="515"/>
    <s v="Rick Munarriz"/>
    <x v="339"/>
    <x v="47"/>
    <x v="2"/>
    <s v="AGREEMENT"/>
    <s v="SUBJECTIVE"/>
    <n v="100"/>
    <s v="NONIRONIC"/>
  </r>
  <r>
    <s v="https://www.fool.com/investing/2018/08/27/why-chipotle-mexican-grill-eclipse-resources-and-g.aspx"/>
    <x v="516"/>
    <s v="Dan Caplinger"/>
    <x v="340"/>
    <x v="47"/>
    <x v="0"/>
    <s v="AGREEMENT"/>
    <s v="OBJECTIVE"/>
    <n v="100"/>
    <s v="NONIRONIC"/>
  </r>
  <r>
    <s v="https://www.fool.com/investing/2018/08/27/why-gamestop-stock-dropped-10-today.aspx"/>
    <x v="517"/>
    <s v="Rich Smith"/>
    <x v="340"/>
    <x v="47"/>
    <x v="0"/>
    <s v="AGREEMENT"/>
    <s v="OBJECTIVE"/>
    <n v="100"/>
    <s v="NONIRONIC"/>
  </r>
  <r>
    <s v="https://www.fool.com/investing/2018/08/15/could-this-game-publisher-gut-gamestops-biggest-bu.aspx"/>
    <x v="518"/>
    <s v="Leo Sun"/>
    <x v="341"/>
    <x v="47"/>
    <x v="0"/>
    <s v="AGREEMENT"/>
    <s v="OBJECTIVE"/>
    <n v="100"/>
    <s v="NONIRONIC"/>
  </r>
  <r>
    <s v="https://www.fool.com/investing/2018/07/30/3-high-yield-stocks-at-rock-bottom-prices.aspx"/>
    <x v="519"/>
    <s v="Brian Feroldi, Anders Bylund, and Maxx Chatsko"/>
    <x v="342"/>
    <x v="48"/>
    <x v="0"/>
    <s v="AGREEMENT"/>
    <s v="OBJECTIVE"/>
    <n v="100"/>
    <s v="NONIRONIC"/>
  </r>
  <r>
    <s v="https://www.fool.com/investing/2018/07/12/2-terrible-stocks-id-avoid.aspx"/>
    <x v="520"/>
    <s v="Timothy Green"/>
    <x v="343"/>
    <x v="48"/>
    <x v="1"/>
    <s v="AGREEMENT"/>
    <s v="SUBJECTIVE"/>
    <n v="100"/>
    <s v="NONIRONIC"/>
  </r>
  <r>
    <s v="https://www.fool.com/investing/2018/07/08/the-smartest-people-on-wall-street-are-buying-thes.aspx"/>
    <x v="521"/>
    <s v="Keith Noonan, Travis Hoium, and Matthew DiLallo"/>
    <x v="344"/>
    <x v="48"/>
    <x v="3"/>
    <s v="DISAGREEMENT"/>
    <s v="OBJECTIVE"/>
    <n v="94"/>
    <s v="NONIRONIC"/>
  </r>
  <r>
    <s v="https://www.fool.com/investing/2018/07/06/the-3-worst-retail-stocks-of-2018-so-far.aspx"/>
    <x v="522"/>
    <s v="Rick Munarriz"/>
    <x v="345"/>
    <x v="48"/>
    <x v="1"/>
    <s v="AGREEMENT"/>
    <s v="OBJECTIVE"/>
    <n v="100"/>
    <s v="NONIRONIC"/>
  </r>
  <r>
    <s v="https://www.fool.com/investing/2018/07/03/comic-books-make-sense-at-gamestop.aspx"/>
    <x v="523"/>
    <s v="Billy Duberstein"/>
    <x v="346"/>
    <x v="48"/>
    <x v="0"/>
    <s v="AGREEMENT"/>
    <s v="OBJECTIVE"/>
    <n v="100"/>
    <s v="NONIRONIC"/>
  </r>
  <r>
    <s v="https://www.fool.com/investing/2018/07/02/3-ultra-cheap-dividend-stocks-you-can-buy-right-no.aspx"/>
    <x v="524"/>
    <s v="Rick Munarriz"/>
    <x v="347"/>
    <x v="48"/>
    <x v="2"/>
    <s v="AGREEMENT"/>
    <s v="OBJECTIVE"/>
    <n v="100"/>
    <s v="NONIRONIC"/>
  </r>
  <r>
    <s v="https://www.fool.com/investing/2018/06/26/gamestop-diversifies-away-from-games-with-comic-bo.aspx"/>
    <x v="525"/>
    <s v="Leo Sun"/>
    <x v="348"/>
    <x v="49"/>
    <x v="0"/>
    <s v="AGREEMENT"/>
    <s v="OBJECTIVE"/>
    <n v="100"/>
    <s v="NONIRONIC"/>
  </r>
  <r>
    <s v="https://www.fool.com/investing/2018/06/25/game-over-for-gamestop-stock.aspx"/>
    <x v="526"/>
    <s v="Jamal Carnette, CFA"/>
    <x v="349"/>
    <x v="49"/>
    <x v="0"/>
    <s v="AGREEMENT"/>
    <s v="OBJECTIVE"/>
    <n v="100"/>
    <s v="NONIRONIC"/>
  </r>
  <r>
    <s v="https://www.fool.com/investing/2018/06/21/3-reasons-gamestop-stock-could-fall.aspx"/>
    <x v="527"/>
    <s v="Joe Tenebruso"/>
    <x v="350"/>
    <x v="49"/>
    <x v="1"/>
    <s v="AGREEMENT"/>
    <s v="OBJECTIVE"/>
    <n v="100"/>
    <s v="NONIRONIC"/>
  </r>
  <r>
    <s v="https://www.fool.com/investing/2018/06/19/gamestop-approaches-its-circuit-city-moment.aspx"/>
    <x v="528"/>
    <s v="Rick Munarriz"/>
    <x v="351"/>
    <x v="49"/>
    <x v="0"/>
    <s v="AGREEMENT"/>
    <s v="OBJECTIVE"/>
    <n v="100"/>
    <s v="NONIRONIC"/>
  </r>
  <r>
    <s v="https://www.fool.com/investing/2018/06/18/a-buyout-is-the-best-option-for-gamestop-sharehold.aspx"/>
    <x v="529"/>
    <s v="Timothy Green"/>
    <x v="352"/>
    <x v="49"/>
    <x v="0"/>
    <s v="AGREEMENT"/>
    <s v="OBJECTIVE"/>
    <n v="100"/>
    <s v="NONIRONIC"/>
  </r>
  <r>
    <s v="https://www.fool.com/investing/2018/06/17/3-terrible-stocks-for-retirees.aspx"/>
    <x v="530"/>
    <s v="Demitri Kalogeropoulos"/>
    <x v="353"/>
    <x v="49"/>
    <x v="5"/>
    <s v="AGREEMENT"/>
    <s v="SUBJECTIVE"/>
    <n v="100"/>
    <s v="NONIRONIC"/>
  </r>
  <r>
    <s v="https://www.fool.com/investing/2018/06/05/gamestop-talks-leadership-transition-and-video-gam.aspx"/>
    <x v="531"/>
    <s v="Demitri Kalogeropoulos"/>
    <x v="354"/>
    <x v="49"/>
    <x v="2"/>
    <s v="AGREEMENT"/>
    <s v="OBJECTIVE"/>
    <n v="100"/>
    <s v="NONIRONIC"/>
  </r>
  <r>
    <s v="https://www.fool.com/earnings/call-transcripts/2018/06/03/gamestop-gme-q1-2018-earnings-conference-call-tran.aspx"/>
    <x v="532"/>
    <s v="Motley Fool Staff"/>
    <x v="355"/>
    <x v="49"/>
    <x v="0"/>
    <s v="AGREEMENT"/>
    <s v="OBJECTIVE"/>
    <n v="100"/>
    <s v="NONIRONIC"/>
  </r>
  <r>
    <s v="https://www.fool.com/investing/2018/05/30/dont-expect-much-good-news-from-gamestop-on-thursd.aspx"/>
    <x v="533"/>
    <s v="Demitri Kalogeropoulos"/>
    <x v="356"/>
    <x v="50"/>
    <x v="5"/>
    <s v="AGREEMENT"/>
    <s v="SUBJECTIVE"/>
    <n v="90"/>
    <s v="NONIRONIC"/>
  </r>
  <r>
    <s v="https://www.fool.com/investing/2018/05/18/why-baidu-gamestop-and-opko-health-slumped-today.aspx"/>
    <x v="534"/>
    <s v="Dan Caplinger"/>
    <x v="357"/>
    <x v="50"/>
    <x v="0"/>
    <s v="AGREEMENT"/>
    <s v="OBJECTIVE"/>
    <n v="100"/>
    <s v="NONIRONIC"/>
  </r>
  <r>
    <s v="https://www.fool.com/investing/2018/05/03/are-these-11-dividend-yields-for-real.aspx"/>
    <x v="535"/>
    <s v="Sean Williams"/>
    <x v="358"/>
    <x v="50"/>
    <x v="0"/>
    <s v="AGREEMENT"/>
    <s v="OBJECTIVE"/>
    <n v="100"/>
    <s v="NONIRONIC"/>
  </r>
  <r>
    <s v="https://www.fool.com/investing/2018/04/22/gamestop-is-hinging-its-turnaround-on-these-5-init.aspx"/>
    <x v="536"/>
    <s v="Keith Noonan"/>
    <x v="359"/>
    <x v="51"/>
    <x v="0"/>
    <s v="AGREEMENT"/>
    <s v="OBJECTIVE"/>
    <n v="100"/>
    <s v="NONIRONIC"/>
  </r>
  <r>
    <s v="https://www.fool.com/investing/2018/04/19/3-dividend-stocks-that-pay-you-more-than-ibm-doe-4.aspx"/>
    <x v="537"/>
    <s v="Steve Symington, John Bromels, and Keith Noonan"/>
    <x v="360"/>
    <x v="51"/>
    <x v="0"/>
    <s v="AGREEMENT"/>
    <s v="OBJECTIVE"/>
    <n v="100"/>
    <s v="NONIRONIC"/>
  </r>
  <r>
    <s v="https://www.fool.com/investing/2018/04/13/3-investor-fears-gamestops-new-ceo-will-have-to-ad.aspx"/>
    <x v="538"/>
    <s v="Billy Duberstein"/>
    <x v="361"/>
    <x v="51"/>
    <x v="1"/>
    <s v="AGREEMENT"/>
    <s v="OBJECTIVE"/>
    <n v="100"/>
    <s v="NONIRONIC"/>
  </r>
  <r>
    <s v="https://www.fool.com/investing/2018/04/06/why-shares-of-gamestop-corp-plunged-176-in-march.aspx"/>
    <x v="539"/>
    <s v="Travis Hoium"/>
    <x v="362"/>
    <x v="51"/>
    <x v="0"/>
    <s v="AGREEMENT"/>
    <s v="OBJECTIVE"/>
    <n v="100"/>
    <s v="NONIRONIC"/>
  </r>
  <r>
    <s v="https://www.fool.com/investing/2018/04/06/the-5-metrics-that-should-frighten-gamestop-bulls.aspx"/>
    <x v="540"/>
    <s v="Demitri Kalogeropoulos"/>
    <x v="362"/>
    <x v="51"/>
    <x v="1"/>
    <s v="AGREEMENT"/>
    <s v="OBJECTIVE"/>
    <n v="100"/>
    <s v="NONIRONIC"/>
  </r>
  <r>
    <s v="https://www.fool.com/investing/2018/04/03/5-things-gamestop-wants-you-to-know.aspx"/>
    <x v="541"/>
    <s v="Demitri Kalogeropoulos"/>
    <x v="363"/>
    <x v="51"/>
    <x v="0"/>
    <s v="AGREEMENT"/>
    <s v="OBJECTIVE"/>
    <n v="100"/>
    <s v="NONIRONIC"/>
  </r>
  <r>
    <s v="https://www.fool.com/earnings/call-transcripts/2018/03/30/gamestop-gme-q4-2017-earnings-conference-call-tran.aspx"/>
    <x v="542"/>
    <s v="Motley Fool Staff"/>
    <x v="364"/>
    <x v="52"/>
    <x v="0"/>
    <s v="AGREEMENT"/>
    <s v="OBJECTIVE"/>
    <n v="100"/>
    <s v="NONIRONIC"/>
  </r>
  <r>
    <s v="https://www.fool.com/investing/2018/03/29/what-happened-in-the-stock-market-today.aspx"/>
    <x v="505"/>
    <s v="Jim Crumly"/>
    <x v="365"/>
    <x v="52"/>
    <x v="0"/>
    <s v="AGREEMENT"/>
    <s v="OBJECTIVE"/>
    <n v="100"/>
    <s v="NONIRONIC"/>
  </r>
  <r>
    <s v="https://www.fool.com/investing/2018/03/29/gamestops-strategy-just-isnt-working.aspx"/>
    <x v="543"/>
    <s v="Timothy Green"/>
    <x v="365"/>
    <x v="52"/>
    <x v="1"/>
    <s v="AGREEMENT"/>
    <s v="OBJECTIVE"/>
    <n v="92"/>
    <s v="NONIRONIC"/>
  </r>
  <r>
    <s v="https://www.fool.com/investing/2018/03/29/why-gamestop-stock-slumped-today.aspx"/>
    <x v="41"/>
    <s v="Timothy Green"/>
    <x v="365"/>
    <x v="52"/>
    <x v="0"/>
    <s v="AGREEMENT"/>
    <s v="OBJECTIVE"/>
    <n v="100"/>
    <s v="NONIRONIC"/>
  </r>
  <r>
    <s v="https://www.fool.com/investing/2018/03/29/gamestop-shifts-strategies-after-booking-a-holiday.aspx"/>
    <x v="544"/>
    <s v="Demitri Kalogeropoulos"/>
    <x v="365"/>
    <x v="52"/>
    <x v="2"/>
    <s v="DISAGREEMENT"/>
    <s v="OBJECTIVE"/>
    <n v="94"/>
    <s v="NONIRONIC"/>
  </r>
  <r>
    <s v="https://www.fool.com/earnings/call-transcripts/2018/03/28/gamestop-corp-gme-q4-2017-earnings-conference-call.aspx"/>
    <x v="545"/>
    <s v="Motley Fool Staff"/>
    <x v="366"/>
    <x v="52"/>
    <x v="0"/>
    <s v="AGREEMENT"/>
    <s v="OBJECTIVE"/>
    <n v="100"/>
    <s v="NONIRONIC"/>
  </r>
  <r>
    <s v="https://www.fool.com/investing/2018/03/26/gamestop-earnings-what-to-watch.aspx"/>
    <x v="313"/>
    <s v="Demitri Kalogeropoulos"/>
    <x v="367"/>
    <x v="52"/>
    <x v="0"/>
    <s v="AGREEMENT"/>
    <s v="OBJECTIVE"/>
    <n v="100"/>
    <s v="NONIRONIC"/>
  </r>
  <r>
    <s v="https://www.fool.com/investing/2018/03/25/3-things-to-watch-in-the-stock-market-this-week.aspx"/>
    <x v="144"/>
    <s v="Demitri Kalogeropoulos"/>
    <x v="368"/>
    <x v="52"/>
    <x v="0"/>
    <s v="AGREEMENT"/>
    <s v="OBJECTIVE"/>
    <n v="100"/>
    <s v="NONIRONIC"/>
  </r>
  <r>
    <s v="https://www.fool.com/investing/2018/03/24/gamestop-has-a-lot-to-prove-on-wednesday.aspx"/>
    <x v="546"/>
    <s v="Rick Munarriz"/>
    <x v="369"/>
    <x v="52"/>
    <x v="0"/>
    <s v="AGREEMENT"/>
    <s v="OBJECTIVE"/>
    <n v="100"/>
    <s v="NONIRONIC"/>
  </r>
  <r>
    <s v="https://www.fool.com/investing/2018/02/18/this-gaming-stock-is-ridiculously-cheap.aspx"/>
    <x v="547"/>
    <s v="Billy Duberstein"/>
    <x v="370"/>
    <x v="53"/>
    <x v="2"/>
    <s v="AGREEMENT"/>
    <s v="OBJECTIVE"/>
    <n v="100"/>
    <s v="NONIRONIC"/>
  </r>
  <r>
    <s v="https://www.fool.com/investing/2018/01/30/how-safe-is-gamestops-dividend.aspx"/>
    <x v="548"/>
    <s v="Demitri Kalogeropoulos"/>
    <x v="371"/>
    <x v="54"/>
    <x v="4"/>
    <s v="AGREEMENT"/>
    <s v="OBJECTIVE"/>
    <n v="100"/>
    <s v="NONIRONIC"/>
  </r>
  <r>
    <s v="https://www.fool.com/investing/2018/01/28/3-stocks-that-are-absurdly-cheap-right-now.aspx"/>
    <x v="549"/>
    <s v="Keith Noonan, Daniel Miller, and Leo Sun"/>
    <x v="372"/>
    <x v="54"/>
    <x v="3"/>
    <s v="DISAGREEMENT"/>
    <s v="OBJECTIVE"/>
    <n v="94"/>
    <s v="NONIRONIC"/>
  </r>
  <r>
    <s v="https://www.fool.com/investing/2018/01/24/is-microsoft-driving-another-nail-in-gamestops-cof.aspx"/>
    <x v="550"/>
    <s v="Rick Munarriz"/>
    <x v="373"/>
    <x v="54"/>
    <x v="5"/>
    <s v="AGREEMENT"/>
    <s v="OBJECTIVE"/>
    <n v="100"/>
    <s v="NONIRONIC"/>
  </r>
  <r>
    <s v="https://www.fool.com/investing/2018/01/17/gamestop-corp-5-reasons-to-buy-5-reasons-to-sell.aspx"/>
    <x v="551"/>
    <s v="Leo Sun"/>
    <x v="374"/>
    <x v="54"/>
    <x v="0"/>
    <s v="AGREEMENT"/>
    <s v="OBJECTIVE"/>
    <n v="100"/>
    <s v="NONIRONIC"/>
  </r>
  <r>
    <s v="https://www.fool.com/investing/2018/01/14/gamestop-meets-its-holiday-sales-targets.aspx"/>
    <x v="552"/>
    <s v="Demitri Kalogeropoulos"/>
    <x v="375"/>
    <x v="54"/>
    <x v="4"/>
    <s v="AGREEMENT"/>
    <s v="OBJECTIVE"/>
    <n v="100"/>
    <s v="NONIRONIC"/>
  </r>
  <r>
    <s v="https://www.fool.com/investing/2018/01/12/why-facebook-aflac-and-gamestop-slumped-today.aspx"/>
    <x v="553"/>
    <s v="Dan Caplinger"/>
    <x v="376"/>
    <x v="54"/>
    <x v="0"/>
    <s v="AGREEMENT"/>
    <s v="OBJECTIVE"/>
    <n v="100"/>
    <s v="NONIRONIC"/>
  </r>
  <r>
    <s v="https://www.fool.com/investing/2018/01/12/why-gamestop-corp-stock-dropped-today.aspx"/>
    <x v="554"/>
    <s v="Steve Symington"/>
    <x v="376"/>
    <x v="54"/>
    <x v="0"/>
    <s v="AGREEMENT"/>
    <s v="OBJECTIVE"/>
    <n v="100"/>
    <s v="NONIRONIC"/>
  </r>
  <r>
    <s v="https://www.fool.com/investing/2018/01/11/3-dividend-stocks-that-cut-bigger-checks-than-att.aspx"/>
    <x v="555"/>
    <s v="T&quot;"/>
    <x v="377"/>
    <x v="55"/>
    <x v="5"/>
    <s v="AGREEMENT"/>
    <s v="OBJECTIVE"/>
    <n v="97"/>
    <s v="NONIRONIC"/>
  </r>
  <r>
    <s v="https://www.fool.com/investing/2018/01/05/how-gamestop-stock-can-regain-its-mojo-after-last.aspx"/>
    <x v="556"/>
    <s v="Demitri Kalogeropoulos"/>
    <x v="378"/>
    <x v="54"/>
    <x v="0"/>
    <s v="AGREEMENT"/>
    <s v="OBJECTIVE"/>
    <n v="100"/>
    <s v="NONIRONIC"/>
  </r>
  <r>
    <s v="https://www.fool.com/investing/2017/12/28/3-signs-you-should-sell-gamestop-stock.aspx"/>
    <x v="557"/>
    <s v="Demitri Kalogeropoulos"/>
    <x v="379"/>
    <x v="56"/>
    <x v="0"/>
    <s v="AGREEMENT"/>
    <s v="OBJECTIVE"/>
    <n v="100"/>
    <s v="NONIRONIC"/>
  </r>
  <r>
    <s v="https://www.fool.com/investing/2017/12/15/why-the-bears-might-be-right-about-gamestop-stock.aspx"/>
    <x v="558"/>
    <s v="Demitri Kalogeropoulos"/>
    <x v="380"/>
    <x v="56"/>
    <x v="2"/>
    <s v="AGREEMENT"/>
    <s v="OBJECTIVE"/>
    <n v="100"/>
    <s v="NONIRONIC"/>
  </r>
  <r>
    <s v="https://www.fool.com/investing/2017/12/14/3-high-yield-stocks-at-rock-bottom-prices.aspx"/>
    <x v="519"/>
    <s v="Keith Noonan, Chuck Saletta, and Danny Vena"/>
    <x v="381"/>
    <x v="56"/>
    <x v="0"/>
    <s v="AGREEMENT"/>
    <s v="OBJECTIVE"/>
    <n v="100"/>
    <s v="NONIRONIC"/>
  </r>
  <r>
    <s v="https://www.fool.com/investing/2017/12/01/3-dividend-stocks-that-pay-you-more-than-att-does.aspx"/>
    <x v="559"/>
    <s v="T Does&quot;"/>
    <x v="382"/>
    <x v="57"/>
    <x v="0"/>
    <s v="AGREEMENT"/>
    <s v="OBJECTIVE"/>
    <n v="100"/>
    <s v="NONIRONIC"/>
  </r>
  <r>
    <s v="https://www.fool.com/investing/2017/11/27/3-dividend-stocks-that-are-too-unsafe.aspx"/>
    <x v="560"/>
    <s v="Rick Munarriz"/>
    <x v="383"/>
    <x v="58"/>
    <x v="1"/>
    <s v="AGREEMENT"/>
    <s v="OBJECTIVE"/>
    <n v="100"/>
    <s v="NONIRONIC"/>
  </r>
  <r>
    <s v="https://www.fool.com/investing/2017/11/24/3-surprises-from-gamestops-earnings-report.aspx"/>
    <x v="561"/>
    <s v="Demitri Kalogeropoulos"/>
    <x v="384"/>
    <x v="58"/>
    <x v="0"/>
    <s v="AGREEMENT"/>
    <s v="OBJECTIVE"/>
    <n v="100"/>
    <s v="NONIRONIC"/>
  </r>
  <r>
    <s v="https://www.fool.com/investing/2017/11/22/gamestops-results-dont-deserve-celebration.aspx"/>
    <x v="562"/>
    <s v="Timothy Green"/>
    <x v="385"/>
    <x v="58"/>
    <x v="1"/>
    <s v="AGREEMENT"/>
    <s v="OBJECTIVE"/>
    <n v="92"/>
    <s v="NONIRONIC"/>
  </r>
  <r>
    <s v="https://www.fool.com/investing/2017/11/22/why-deere-gamestop-and-axalta-coating-systems-jump.aspx"/>
    <x v="563"/>
    <s v="Dan Caplinger"/>
    <x v="385"/>
    <x v="58"/>
    <x v="0"/>
    <s v="AGREEMENT"/>
    <s v="OBJECTIVE"/>
    <n v="100"/>
    <s v="NONIRONIC"/>
  </r>
  <r>
    <s v="https://www.fool.com/investing/2017/11/22/why-shares-of-gamestop-jumped-today.aspx"/>
    <x v="379"/>
    <s v="Timothy Green"/>
    <x v="385"/>
    <x v="58"/>
    <x v="0"/>
    <s v="AGREEMENT"/>
    <s v="OBJECTIVE"/>
    <n v="100"/>
    <s v="NONIRONIC"/>
  </r>
  <r>
    <s v="https://www.fool.com/investing/2017/11/22/gamestop-corp-boosts-its-holiday-forecast-followin.aspx"/>
    <x v="564"/>
    <s v="Demitri Kalogeropoulos"/>
    <x v="385"/>
    <x v="58"/>
    <x v="4"/>
    <s v="AGREEMENT"/>
    <s v="OBJECTIVE"/>
    <n v="100"/>
    <s v="NONIRONIC"/>
  </r>
  <r>
    <s v="https://www.fool.com/investing/2017/11/18/gamestop-corp-earnings-what-to-watch.aspx"/>
    <x v="565"/>
    <s v="Demitri Kalogeropoulos"/>
    <x v="386"/>
    <x v="58"/>
    <x v="0"/>
    <s v="AGREEMENT"/>
    <s v="OBJECTIVE"/>
    <n v="100"/>
    <s v="NONIRONIC"/>
  </r>
  <r>
    <s v="https://www.fool.com/investing/2017/11/15/gamestop-cant-seem-to-do-anything-right.aspx"/>
    <x v="566"/>
    <s v="Rick Munarriz"/>
    <x v="387"/>
    <x v="58"/>
    <x v="0"/>
    <s v="AGREEMENT"/>
    <s v="OBJECTIVE"/>
    <n v="100"/>
    <s v="NONIRONIC"/>
  </r>
  <r>
    <s v="https://www.fool.com/investing/2017/11/07/gamestops-new-service-could-hurt-the-companys-most.aspx"/>
    <x v="567"/>
    <s v="Keith Noonan"/>
    <x v="388"/>
    <x v="58"/>
    <x v="1"/>
    <s v="AGREEMENT"/>
    <s v="OBJECTIVE"/>
    <n v="100"/>
    <s v="NONIRONIC"/>
  </r>
  <r>
    <s v="https://www.fool.com/investing/2017/11/03/gamestop-thinks-rental-subscriptions-will-pay-off.aspx"/>
    <x v="568"/>
    <s v="Leo Sun"/>
    <x v="389"/>
    <x v="58"/>
    <x v="0"/>
    <s v="AGREEMENT"/>
    <s v="SUBJECTIVE"/>
    <n v="100"/>
    <s v="NONIRONIC"/>
  </r>
  <r>
    <s v="https://www.fool.com/investing/2017/10/30/3-high-yield-stocks-on-sale.aspx"/>
    <x v="569"/>
    <s v="Anders Bylund, Jordan Wathen, and Keith Noonan"/>
    <x v="390"/>
    <x v="59"/>
    <x v="0"/>
    <s v="AGREEMENT"/>
    <s v="OBJECTIVE"/>
    <n v="100"/>
    <s v="NONIRONIC"/>
  </r>
  <r>
    <s v="https://www.fool.com/investing/2017/10/11/3-growth-stocks-at-deep-value-prices.aspx"/>
    <x v="570"/>
    <s v="Tyler Crowe, John Rosevear, and Brian Feroldi"/>
    <x v="391"/>
    <x v="59"/>
    <x v="2"/>
    <s v="AGREEMENT"/>
    <s v="OBJECTIVE"/>
    <n v="100"/>
    <s v="NONIRONIC"/>
  </r>
  <r>
    <s v="https://www.fool.com/investing/2017/10/05/stay-away-this-dividend-stock-is-a-yield-trap.aspx"/>
    <x v="571"/>
    <s v="Joe Tenebruso"/>
    <x v="392"/>
    <x v="59"/>
    <x v="0"/>
    <s v="AGREEMENT"/>
    <s v="OBJECTIVE"/>
    <n v="100"/>
    <s v="NONIRONIC"/>
  </r>
  <r>
    <s v="https://www.fool.com/investing/2017/09/25/3-value-stocks-for-bold-investors.aspx"/>
    <x v="572"/>
    <s v="Tim Brugger, Matthew DiLallo, and Keith Noonan"/>
    <x v="393"/>
    <x v="60"/>
    <x v="2"/>
    <s v="AGREEMENT"/>
    <s v="OBJECTIVE"/>
    <n v="100"/>
    <s v="NONIRONIC"/>
  </r>
  <r>
    <s v="https://www.fool.com/investing/2017/09/16/this-prediction-from-electronic-arts-should-terrif.aspx"/>
    <x v="573"/>
    <s v="Keith Noonan"/>
    <x v="394"/>
    <x v="60"/>
    <x v="5"/>
    <s v="AGREEMENT"/>
    <s v="OBJECTIVE"/>
    <n v="100"/>
    <s v="NONIRONIC"/>
  </r>
  <r>
    <s v="https://www.fool.com/investing/2017/09/14/3-great-reasons-to-sell-gamestop-stock.aspx"/>
    <x v="574"/>
    <s v="Demitri Kalogeropoulos"/>
    <x v="395"/>
    <x v="60"/>
    <x v="4"/>
    <s v="AGREEMENT"/>
    <s v="OBJECTIVE"/>
    <n v="100"/>
    <s v="NONIRONIC"/>
  </r>
  <r>
    <s v="https://www.fool.com/investing/2017/09/11/5-things-gamestop-management-wants-you-to-know.aspx"/>
    <x v="575"/>
    <s v="Keith Noonan"/>
    <x v="396"/>
    <x v="60"/>
    <x v="0"/>
    <s v="AGREEMENT"/>
    <s v="OBJECTIVE"/>
    <n v="100"/>
    <s v="NONIRONIC"/>
  </r>
  <r>
    <s v="https://www.fool.com/investing/2017/09/05/3-high-yield-stocks.aspx"/>
    <x v="576"/>
    <s v="Tim Brugger, Matthew DiLallo, and Keith Noonan"/>
    <x v="397"/>
    <x v="60"/>
    <x v="0"/>
    <s v="AGREEMENT"/>
    <s v="OBJECTIVE"/>
    <n v="100"/>
    <s v="NONIRONIC"/>
  </r>
  <r>
    <s v="https://www.fool.com/investing/2017/08/30/is-gamestop-corp-about-to-cut-its-juicy-dividend-p.aspx"/>
    <x v="577"/>
    <s v="Demitri Kalogeropoulos"/>
    <x v="398"/>
    <x v="61"/>
    <x v="1"/>
    <s v="DISAGREEMENT"/>
    <s v="OBJECTIVE"/>
    <n v="91"/>
    <s v="NONIRONIC"/>
  </r>
  <r>
    <s v="https://www.fool.com/investing/2017/08/27/can-gamestop-stock-bounce-back-after-last-weeks-9.aspx"/>
    <x v="578"/>
    <s v="Rick Munarriz"/>
    <x v="399"/>
    <x v="61"/>
    <x v="1"/>
    <s v="AGREEMENT"/>
    <s v="OBJECTIVE"/>
    <n v="100"/>
    <s v="NONIRONIC"/>
  </r>
  <r>
    <s v="https://www.fool.com/investing/2017/08/25/what-happened-in-the-stock-market-today.aspx"/>
    <x v="505"/>
    <s v="Steve Symington"/>
    <x v="400"/>
    <x v="61"/>
    <x v="0"/>
    <s v="AGREEMENT"/>
    <s v="OBJECTIVE"/>
    <n v="100"/>
    <s v="NONIRONIC"/>
  </r>
  <r>
    <s v="https://www.fool.com/investing/2017/08/25/gamestop-corp-earnings-steady-sales-growth-as-prof.aspx"/>
    <x v="579"/>
    <s v="Demitri Kalogeropoulos"/>
    <x v="400"/>
    <x v="61"/>
    <x v="4"/>
    <s v="AGREEMENT"/>
    <s v="OBJECTIVE"/>
    <n v="100"/>
    <s v="NONIRONIC"/>
  </r>
  <r>
    <s v="https://www.fool.com/investing/2017/08/25/why-shares-of-gamestop-tumbled-today.aspx"/>
    <x v="580"/>
    <s v="Timothy Green"/>
    <x v="400"/>
    <x v="61"/>
    <x v="0"/>
    <s v="AGREEMENT"/>
    <s v="OBJECTIVE"/>
    <n v="100"/>
    <s v="NONIRONIC"/>
  </r>
  <r>
    <s v="https://www.fool.com/investing/2017/08/21/gamestop-has-a-lot-to-prove-on-thursday.aspx"/>
    <x v="581"/>
    <s v="Rick Munarriz"/>
    <x v="401"/>
    <x v="61"/>
    <x v="0"/>
    <s v="AGREEMENT"/>
    <s v="OBJECTIVE"/>
    <n v="100"/>
    <s v="NONIRONIC"/>
  </r>
  <r>
    <s v="https://www.fool.com/investing/2017/08/20/will-gamestop-corp-show-signs-of-a-turnaround-this.aspx"/>
    <x v="582"/>
    <s v="Demitri Kalogeropoulos"/>
    <x v="402"/>
    <x v="61"/>
    <x v="0"/>
    <s v="AGREEMENT"/>
    <s v="OBJECTIVE"/>
    <n v="100"/>
    <s v="NONIRONIC"/>
  </r>
  <r>
    <s v="https://www.fool.com/investing/2017/08/20/3-things-to-watch-in-the-stock-market-this-week.aspx"/>
    <x v="144"/>
    <s v="Demitri Kalogeropoulos"/>
    <x v="402"/>
    <x v="61"/>
    <x v="0"/>
    <s v="AGREEMENT"/>
    <s v="OBJECTIVE"/>
    <n v="100"/>
    <s v="NONIRONIC"/>
  </r>
  <r>
    <s v="https://www.fool.com/investing/2017/08/18/3-stocks-that-are-absurdly-cheap-right-now.aspx"/>
    <x v="549"/>
    <s v="Brian Feroldi, Rich Duprey, and Demitri Kalogeropoulos"/>
    <x v="403"/>
    <x v="61"/>
    <x v="3"/>
    <s v="DISAGREEMENT"/>
    <s v="OBJECTIVE"/>
    <n v="94"/>
    <s v="NONIRONIC"/>
  </r>
  <r>
    <s v="https://www.fool.com/investing/2017/08/08/3-dividend-stocks-for-retirement.aspx"/>
    <x v="583"/>
    <s v="Travis Hoium, Rich Smith, and Dan Caplinger"/>
    <x v="404"/>
    <x v="61"/>
    <x v="0"/>
    <s v="AGREEMENT"/>
    <s v="OBJECTIVE"/>
    <n v="100"/>
    <s v="NONIRONIC"/>
  </r>
  <r>
    <s v="https://www.fool.com/investing/2017/08/07/3-high-yield-stocks-for-aggressive-investors.aspx"/>
    <x v="584"/>
    <s v="George Budwell, Dan Caplinger, and Keith Noonan"/>
    <x v="405"/>
    <x v="61"/>
    <x v="5"/>
    <s v="AGREEMENT"/>
    <s v="SUBJECTIVE"/>
    <n v="100"/>
    <s v="NONIRONIC"/>
  </r>
  <r>
    <s v="https://www.fool.com/investing/2017/08/01/roundtable-1-dark-horse-stock-im-watching.aspx"/>
    <x v="585"/>
    <s v="Anders Bylund, Jordan Wathen, and Keith Noonan"/>
    <x v="406"/>
    <x v="61"/>
    <x v="0"/>
    <s v="AGREEMENT"/>
    <s v="OBJECTIVE"/>
    <n v="100"/>
    <s v="NONIRONIC"/>
  </r>
  <r>
    <s v="https://www.fool.com/investing/2017/08/01/the-3-best-dividend-stocks-in-specialty-retail.aspx"/>
    <x v="586"/>
    <s v="Leo Sun"/>
    <x v="406"/>
    <x v="61"/>
    <x v="2"/>
    <s v="AGREEMENT"/>
    <s v="SUBJECTIVE"/>
    <n v="100"/>
    <s v="NONIRONIC"/>
  </r>
  <r>
    <s v="https://www.fool.com/investing/2017/07/31/3-retail-stocks-everyone-is-wrong-about.aspx"/>
    <x v="587"/>
    <s v="Leo Sun"/>
    <x v="407"/>
    <x v="62"/>
    <x v="1"/>
    <s v="AGREEMENT"/>
    <s v="OBJECTIVE"/>
    <n v="100"/>
    <s v="NONIRONIC"/>
  </r>
  <r>
    <s v="https://www.fool.com/investing/2017/07/27/can-gamestop-corps-dividend-even-survive.aspx"/>
    <x v="588"/>
    <s v="Leo Sun"/>
    <x v="408"/>
    <x v="62"/>
    <x v="2"/>
    <s v="AGREEMENT"/>
    <s v="OBJECTIVE"/>
    <n v="100"/>
    <s v="NONIRONIC"/>
  </r>
  <r>
    <s v="https://www.fool.com/investing/2017/07/22/why-youre-smart-to-buy-gamestop-corp.aspx"/>
    <x v="589"/>
    <s v="Leo Sun"/>
    <x v="409"/>
    <x v="62"/>
    <x v="0"/>
    <s v="AGREEMENT"/>
    <s v="OBJECTIVE"/>
    <n v="100"/>
    <s v="NONIRONIC"/>
  </r>
  <r>
    <s v="https://www.fool.com/investing/2017/07/17/roundtable-1-underdog-stock-im-watching.aspx"/>
    <x v="590"/>
    <s v="Brian Feroldi, Reuben Gregg Brewer, and Keith Noonan"/>
    <x v="410"/>
    <x v="62"/>
    <x v="0"/>
    <s v="AGREEMENT"/>
    <s v="OBJECTIVE"/>
    <n v="100"/>
    <s v="NONIRONIC"/>
  </r>
  <r>
    <s v="https://www.fool.com/investing/2017/07/10/3-dividend-payers-for-bold-investors.aspx"/>
    <x v="591"/>
    <s v="Steve Symington, Anders Bylund, and Timothy Green"/>
    <x v="411"/>
    <x v="62"/>
    <x v="0"/>
    <s v="AGREEMENT"/>
    <s v="OBJECTIVE"/>
    <n v="100"/>
    <s v="NONIRONIC"/>
  </r>
  <r>
    <s v="https://www.fool.com/investing/2017/06/25/1-value-investing-tip-that-could-earn-you-thousand.aspx"/>
    <x v="592"/>
    <s v="Timothy Green"/>
    <x v="412"/>
    <x v="63"/>
    <x v="2"/>
    <s v="AGREEMENT"/>
    <s v="OBJECTIVE"/>
    <n v="100"/>
    <s v="NONIRONIC"/>
  </r>
  <r>
    <s v="https://www.fool.com/investing/2017/06/22/the-3-best-dividend-stocks-in-gaming.aspx"/>
    <x v="593"/>
    <s v="Leo Sun"/>
    <x v="413"/>
    <x v="63"/>
    <x v="2"/>
    <s v="AGREEMENT"/>
    <s v="SUBJECTIVE"/>
    <n v="100"/>
    <s v="NONIRONIC"/>
  </r>
  <r>
    <s v="https://www.fool.com/investing/2017/05/26/what-happened-in-the-stock-market-today.aspx"/>
    <x v="505"/>
    <s v="Demitri Kalogeropoulos"/>
    <x v="414"/>
    <x v="64"/>
    <x v="0"/>
    <s v="AGREEMENT"/>
    <s v="OBJECTIVE"/>
    <n v="100"/>
    <s v="NONIRONIC"/>
  </r>
  <r>
    <s v="https://www.fool.com/investing/2017/05/26/gamestop-corp-returns-to-growth-with-help-from-nin.aspx"/>
    <x v="594"/>
    <s v="Demitri Kalogeropoulos"/>
    <x v="414"/>
    <x v="64"/>
    <x v="2"/>
    <s v="AGREEMENT"/>
    <s v="OBJECTIVE"/>
    <n v="100"/>
    <s v="NONIRONIC"/>
  </r>
  <r>
    <s v="https://www.fool.com/investing/2017/05/23/gamestop-has-a-lot-to-prove-on-thursday.aspx"/>
    <x v="581"/>
    <s v="Rick Munarriz"/>
    <x v="415"/>
    <x v="64"/>
    <x v="0"/>
    <s v="AGREEMENT"/>
    <s v="OBJECTIVE"/>
    <n v="100"/>
    <s v="NONIRONIC"/>
  </r>
  <r>
    <s v="https://www.fool.com/investing/2017/05/18/3-great-reasons-to-sell-gamestop-corp-stock.aspx"/>
    <x v="595"/>
    <s v="Joe Tenebruso"/>
    <x v="416"/>
    <x v="64"/>
    <x v="4"/>
    <s v="AGREEMENT"/>
    <s v="OBJECTIVE"/>
    <n v="100"/>
    <s v="NONIRONIC"/>
  </r>
  <r>
    <s v="https://www.fool.com/investing/2017/04/26/3-things-gamestop-wants-investors-to-know-about-th.aspx"/>
    <x v="596"/>
    <s v="Keith Noonan"/>
    <x v="417"/>
    <x v="65"/>
    <x v="0"/>
    <s v="AGREEMENT"/>
    <s v="OBJECTIVE"/>
    <n v="100"/>
    <s v="NONIRONIC"/>
  </r>
  <r>
    <s v="https://www.fool.com/investing/2017/04/24/stay-away-3-dividend-stocks-that-are-yield-traps.aspx"/>
    <x v="597"/>
    <s v="Timothy Green"/>
    <x v="418"/>
    <x v="65"/>
    <x v="0"/>
    <s v="AGREEMENT"/>
    <s v="OBJECTIVE"/>
    <n v="100"/>
    <s v="NONIRONIC"/>
  </r>
  <r>
    <s v="https://www.fool.com/investing/2017/04/13/3-tempting-high-yield-dividend-stocks-you-should-a.aspx"/>
    <x v="598"/>
    <s v="Steve Symington, Travis Hoium, and Keith Noonan"/>
    <x v="419"/>
    <x v="65"/>
    <x v="3"/>
    <s v="DISAGREEMENT"/>
    <s v="OBJECTIVE"/>
    <n v="94"/>
    <s v="NONIRONIC"/>
  </r>
  <r>
    <s v="https://www.fool.com/investing/2017/04/10/47-rt-3-top-dividend-stocks-to-put-on-your-shoppin.aspx"/>
    <x v="599"/>
    <s v="Rich Duprey, Rich Smith, and Keith Speights"/>
    <x v="420"/>
    <x v="65"/>
    <x v="0"/>
    <s v="AGREEMENT"/>
    <s v="OBJECTIVE"/>
    <n v="100"/>
    <s v="NONIRONIC"/>
  </r>
  <r>
    <s v="https://www.fool.com/investing/2017/04/05/3-quotes-that-tell-gamestops-changing-retail-story.aspx"/>
    <x v="600"/>
    <s v="Keith Noonan"/>
    <x v="421"/>
    <x v="65"/>
    <x v="0"/>
    <s v="AGREEMENT"/>
    <s v="OBJECTIVE"/>
    <n v="100"/>
    <s v="NONIRONIC"/>
  </r>
  <r>
    <s v="https://www.fool.com/investing/2017/04/04/amazon-is-gearing-up-to-become-a-bigger-player-in.aspx"/>
    <x v="601"/>
    <s v="Keith Noonan"/>
    <x v="422"/>
    <x v="65"/>
    <x v="2"/>
    <s v="AGREEMENT"/>
    <s v="OBJECTIVE"/>
    <n v="100"/>
    <s v="NONIRONIC"/>
  </r>
  <r>
    <s v="https://www.fool.com/investing/2017/04/04/3-stocks-that-give-us-heartburn.aspx"/>
    <x v="602"/>
    <s v="Sean Williams, Rich Smith, and Demitri Kalogeropoulos"/>
    <x v="422"/>
    <x v="65"/>
    <x v="0"/>
    <s v="AGREEMENT"/>
    <s v="OBJECTIVE"/>
    <n v="100"/>
    <s v="NONIRONIC"/>
  </r>
  <r>
    <s v="https://www.fool.com/investing/2017/04/02/3-dividend-stocks-id-never-buy.aspx"/>
    <x v="603"/>
    <s v="Brian Stoffel"/>
    <x v="423"/>
    <x v="65"/>
    <x v="1"/>
    <s v="AGREEMENT"/>
    <s v="OBJECTIVE"/>
    <n v="100"/>
    <s v="NONIRONIC"/>
  </r>
  <r>
    <s v="https://www.fool.com/investing/2017/03/30/these-3-retailers-may-not-survive.aspx"/>
    <x v="604"/>
    <s v="Timothy Green"/>
    <x v="424"/>
    <x v="66"/>
    <x v="1"/>
    <s v="AGREEMENT"/>
    <s v="OBJECTIVE"/>
    <n v="92"/>
    <s v="NONIRONIC"/>
  </r>
  <r>
    <s v="https://www.fool.com/investing/2017/03/30/these-3-stocks-just-raised-their-dividends.aspx"/>
    <x v="605"/>
    <s v="Eric Volkman"/>
    <x v="424"/>
    <x v="66"/>
    <x v="2"/>
    <s v="AGREEMENT"/>
    <s v="OBJECTIVE"/>
    <n v="100"/>
    <s v="NONIRONIC"/>
  </r>
  <r>
    <s v="https://www.fool.com/investing/2017/03/29/best-investing-ideas-in-retail.aspx"/>
    <x v="606"/>
    <s v="Demitri Kalogeropoulos, Anders Bylund, and Steve Symington"/>
    <x v="425"/>
    <x v="66"/>
    <x v="4"/>
    <s v="AGREEMENT"/>
    <s v="OBJECTIVE"/>
    <n v="100"/>
    <s v="NONIRONIC"/>
  </r>
  <r>
    <s v="https://www.fool.com/investing/2017/03/26/can-gamestop-stock-bounce-back-after-last-weeks-16.aspx"/>
    <x v="607"/>
    <s v="Rick Munarriz"/>
    <x v="426"/>
    <x v="66"/>
    <x v="1"/>
    <s v="AGREEMENT"/>
    <s v="OBJECTIVE"/>
    <n v="100"/>
    <s v="NONIRONIC"/>
  </r>
  <r>
    <s v="https://www.fool.com/investing/2017/03/24/why-gamestop-corp-stock-plunged-today.aspx"/>
    <x v="608"/>
    <s v="Steve Symington"/>
    <x v="427"/>
    <x v="66"/>
    <x v="0"/>
    <s v="AGREEMENT"/>
    <s v="OBJECTIVE"/>
    <n v="100"/>
    <s v="NONIRONIC"/>
  </r>
  <r>
    <s v="https://www.fool.com/investing/2017/03/24/what-happened-in-the-stock-market-today.aspx"/>
    <x v="505"/>
    <s v="Demitri Kalogeropoulos"/>
    <x v="427"/>
    <x v="66"/>
    <x v="0"/>
    <s v="AGREEMENT"/>
    <s v="OBJECTIVE"/>
    <n v="100"/>
    <s v="NONIRONIC"/>
  </r>
  <r>
    <s v="https://www.fool.com/investing/2017/03/24/gamestop-corp-projects-a-profit-decline-in-2017.aspx"/>
    <x v="609"/>
    <s v="Demitri Kalogeropoulos"/>
    <x v="427"/>
    <x v="66"/>
    <x v="5"/>
    <s v="AGREEMENT"/>
    <s v="OBJECTIVE"/>
    <n v="92"/>
    <s v="NONIRONIC"/>
  </r>
  <r>
    <s v="https://www.fool.com/investing/2017/03/20/what-to-watch-when-gamestop-corp-posts-fiscal-q4-e.aspx"/>
    <x v="610"/>
    <s v="Demitri Kalogeropoulos"/>
    <x v="428"/>
    <x v="66"/>
    <x v="0"/>
    <s v="AGREEMENT"/>
    <s v="OBJECTIVE"/>
    <n v="100"/>
    <s v="NONIRONIC"/>
  </r>
  <r>
    <s v="https://www.fool.com/investing/2017/03/18/gamestop-stock-will-have-a-lot-to-prove-on-thursda.aspx"/>
    <x v="611"/>
    <s v="Rick Munarriz"/>
    <x v="429"/>
    <x v="66"/>
    <x v="0"/>
    <s v="AGREEMENT"/>
    <s v="OBJECTIVE"/>
    <n v="100"/>
    <s v="NONIRONIC"/>
  </r>
  <r>
    <s v="https://www.fool.com/investing/2017/03/15/3-companies-that-could-slash-their-dividends.aspx"/>
    <x v="612"/>
    <s v="Daniel Miller, Travis Hoium, and Timothy Green"/>
    <x v="430"/>
    <x v="66"/>
    <x v="1"/>
    <s v="AGREEMENT"/>
    <s v="OBJECTIVE"/>
    <n v="100"/>
    <s v="NONIRONIC"/>
  </r>
  <r>
    <s v="https://www.fool.com/investing/2017/03/13/bad-news-for-gamestop-companies-are-going-direct-t.aspx"/>
    <x v="613"/>
    <s v="John Ballard"/>
    <x v="431"/>
    <x v="66"/>
    <x v="1"/>
    <s v="AGREEMENT"/>
    <s v="OBJECTIVE"/>
    <n v="100"/>
    <s v="NONIRONIC"/>
  </r>
  <r>
    <s v="https://www.fool.com/investing/2017/03/13/3-underdog-stocks-were-watching-closely.aspx"/>
    <x v="614"/>
    <s v="Steve Symington, Rich Smith, and Keith Speights"/>
    <x v="431"/>
    <x v="66"/>
    <x v="0"/>
    <s v="AGREEMENT"/>
    <s v="OBJECTIVE"/>
    <n v="100"/>
    <s v="NONIRONIC"/>
  </r>
  <r>
    <s v="https://www.fool.com/investing/2017/02/28/why-shares-of-gamestop-dropped-today.aspx"/>
    <x v="615"/>
    <s v="Timothy Green"/>
    <x v="432"/>
    <x v="67"/>
    <x v="1"/>
    <s v="AGREEMENT"/>
    <s v="OBJECTIVE"/>
    <n v="100"/>
    <s v="NONIRONIC"/>
  </r>
  <r>
    <s v="https://www.fool.com/investing/2017/02/26/these-2-high-yield-dividend-stocks-are-ridiculousl.aspx"/>
    <x v="616"/>
    <s v="Brian Feroldi"/>
    <x v="433"/>
    <x v="67"/>
    <x v="2"/>
    <s v="AGREEMENT"/>
    <s v="OBJECTIVE"/>
    <n v="100"/>
    <s v="NONIRONIC"/>
  </r>
  <r>
    <s v="https://www.fool.com/investing/2017/02/16/3-things-for-gamestop-investors-to-watch-in-2017.aspx"/>
    <x v="617"/>
    <s v="Keith Noonan"/>
    <x v="434"/>
    <x v="67"/>
    <x v="0"/>
    <s v="AGREEMENT"/>
    <s v="OBJECTIVE"/>
    <n v="100"/>
    <s v="NONIRONIC"/>
  </r>
  <r>
    <s v="https://www.fool.com/investing/2017/02/09/are-these-3-dividend-stocks-actually-too-cheap-to.aspx"/>
    <x v="618"/>
    <s v="Rich Duprey"/>
    <x v="435"/>
    <x v="67"/>
    <x v="2"/>
    <s v="AGREEMENT"/>
    <s v="OBJECTIVE"/>
    <n v="100"/>
    <s v="NONIRONIC"/>
  </r>
  <r>
    <s v="https://www.fool.com/investing/2017/02/02/is-gamestops-circle-of-life-the-new-wells-fargo-sc.aspx"/>
    <x v="619"/>
    <s v="Rick Munarriz"/>
    <x v="436"/>
    <x v="67"/>
    <x v="1"/>
    <s v="AGREEMENT"/>
    <s v="OBJECTIVE"/>
    <n v="100"/>
    <s v="NONIRONIC"/>
  </r>
  <r>
    <s v="https://www.fool.com/investing/2017/01/22/what-investors-need-to-know-about-nintendos-switch.aspx"/>
    <x v="620"/>
    <s v="Keith Noonan"/>
    <x v="437"/>
    <x v="68"/>
    <x v="0"/>
    <s v="AGREEMENT"/>
    <s v="OBJECTIVE"/>
    <n v="100"/>
    <s v="NONIRONIC"/>
  </r>
  <r>
    <s v="https://www.fool.com/investing/2017/01/19/2-stocks-that-could-double-your-money-in-2017.aspx"/>
    <x v="621"/>
    <s v="Leo Sun"/>
    <x v="438"/>
    <x v="68"/>
    <x v="0"/>
    <s v="AGREEMENT"/>
    <s v="OBJECTIVE"/>
    <n v="100"/>
    <s v="NONIRONIC"/>
  </r>
  <r>
    <s v="https://www.fool.com/investing/2017/01/18/is-gamestop-stock-a-buy.aspx"/>
    <x v="7"/>
    <s v="Keith Noonan"/>
    <x v="439"/>
    <x v="68"/>
    <x v="0"/>
    <s v="AGREEMENT"/>
    <s v="OBJECTIVE"/>
    <n v="100"/>
    <s v="NONIRONIC"/>
  </r>
  <r>
    <s v="https://www.fool.com/investing/2017/01/13/why-gamestop-hovnanian-enterprises-and-ryerson-hol.aspx"/>
    <x v="622"/>
    <s v="Dan Caplinger"/>
    <x v="440"/>
    <x v="68"/>
    <x v="0"/>
    <s v="AGREEMENT"/>
    <s v="OBJECTIVE"/>
    <n v="100"/>
    <s v="NONIRONIC"/>
  </r>
  <r>
    <s v="https://www.fool.com/investing/2016/12/30/gamestop-stock-will-have-a-lot-to-prove-in-2017.aspx"/>
    <x v="623"/>
    <s v="Rick Munarriz"/>
    <x v="441"/>
    <x v="69"/>
    <x v="0"/>
    <s v="AGREEMENT"/>
    <s v="OBJECTIVE"/>
    <n v="100"/>
    <s v="NONIRONIC"/>
  </r>
  <r>
    <s v="https://www.fool.com/investing/2016/12/18/3-unbelievably-undervalued-dividend-stocks.aspx"/>
    <x v="624"/>
    <s v="Brian Feroldi"/>
    <x v="442"/>
    <x v="69"/>
    <x v="1"/>
    <s v="AGREEMENT"/>
    <s v="OBJECTIVE"/>
    <n v="100"/>
    <s v="NONIRONIC"/>
  </r>
  <r>
    <s v="https://www.fool.com/investing/2016/12/07/3-toxic-value-stocks-to-avoid-in-2017.aspx"/>
    <x v="625"/>
    <s v="Sean Williams"/>
    <x v="443"/>
    <x v="69"/>
    <x v="1"/>
    <s v="AGREEMENT"/>
    <s v="SUBJECTIVE"/>
    <n v="100"/>
    <s v="NONIRONIC"/>
  </r>
  <r>
    <s v="https://www.fool.com/investing/2016/11/27/can-gamestop-keep-going-after-last-weeks-10-pop.aspx"/>
    <x v="626"/>
    <s v="Rick Munarriz"/>
    <x v="444"/>
    <x v="70"/>
    <x v="0"/>
    <s v="AGREEMENT"/>
    <s v="OBJECTIVE"/>
    <n v="100"/>
    <s v="NONIRONIC"/>
  </r>
  <r>
    <s v="https://www.fool.com/investing/2016/11/23/gamestop-corp-sales-trends-improve-ahead-of-critic.aspx"/>
    <x v="627"/>
    <s v="Demitri Kalogeropoulos"/>
    <x v="445"/>
    <x v="70"/>
    <x v="1"/>
    <s v="AGREEMENT"/>
    <s v="SUBJECTIVE"/>
    <n v="100"/>
    <s v="NONIRONIC"/>
  </r>
  <r>
    <s v="https://www.fool.com/investing/2016/11/13/these-design-choices-could-make-nintendos-switch-c.aspx"/>
    <x v="628"/>
    <s v="Keith Noonan"/>
    <x v="446"/>
    <x v="70"/>
    <x v="2"/>
    <s v="AGREEMENT"/>
    <s v="OBJECTIVE"/>
    <n v="100"/>
    <s v="NONIRONIC"/>
  </r>
  <r>
    <s v="https://www.fool.com/investing/2016/11/11/why-gamestop-corp-fell-13-in-october.aspx"/>
    <x v="629"/>
    <s v="Anders Bylund"/>
    <x v="447"/>
    <x v="70"/>
    <x v="1"/>
    <s v="AGREEMENT"/>
    <s v="OBJECTIVE"/>
    <n v="100"/>
    <s v="NONIRONIC"/>
  </r>
  <r>
    <s v="https://www.fool.com/investing/2016/11/02/3-reasons-why-gamestop-might-not-bounce-back.aspx"/>
    <x v="630"/>
    <s v="Rick Munarriz"/>
    <x v="448"/>
    <x v="70"/>
    <x v="0"/>
    <s v="AGREEMENT"/>
    <s v="OBJECTIVE"/>
    <n v="100"/>
    <s v="NONIRONIC"/>
  </r>
  <r>
    <s v="https://www.fool.com/investing/2016/11/02/why-gamestop-corp-stock-plunged-today.aspx"/>
    <x v="608"/>
    <s v="Steve Symington"/>
    <x v="448"/>
    <x v="70"/>
    <x v="0"/>
    <s v="AGREEMENT"/>
    <s v="OBJECTIVE"/>
    <n v="100"/>
    <s v="NONIRONIC"/>
  </r>
  <r>
    <s v="https://www.fool.com/investing/2016/10/29/2-stocks-to-avoid-and-1-to-buy.aspx"/>
    <x v="631"/>
    <s v="Timothy Green"/>
    <x v="449"/>
    <x v="71"/>
    <x v="1"/>
    <s v="AGREEMENT"/>
    <s v="OBJECTIVE"/>
    <n v="100"/>
    <s v="NONIRONIC"/>
  </r>
  <r>
    <s v="https://www.fool.com/investing/2016/10/24/2-signs-you-should-sell-gamestop-corp-stock.aspx"/>
    <x v="632"/>
    <s v="Demitri Kalogeropoulos"/>
    <x v="450"/>
    <x v="71"/>
    <x v="0"/>
    <s v="AGREEMENT"/>
    <s v="OBJECTIVE"/>
    <n v="100"/>
    <s v="NONIRONIC"/>
  </r>
  <r>
    <s v="https://www.fool.com/investing/2016/09/28/gamestop-will-be-just-fineuntil-it-isnt.aspx"/>
    <x v="633"/>
    <s v="Timothy Green"/>
    <x v="451"/>
    <x v="72"/>
    <x v="2"/>
    <s v="AGREEMENT"/>
    <s v="OBJECTIVE"/>
    <n v="100"/>
    <s v="NONIRONIC"/>
  </r>
  <r>
    <s v="https://www.fool.com/investing/2016/09/23/how-safe-is-gamestops-53-dividend-yield.aspx"/>
    <x v="634"/>
    <s v="Andr�s Cardenal"/>
    <x v="452"/>
    <x v="72"/>
    <x v="4"/>
    <s v="AGREEMENT"/>
    <s v="OBJECTIVE"/>
    <n v="100"/>
    <s v="NONIRONIC"/>
  </r>
  <r>
    <s v="https://www.fool.com/investing/2016/08/26/why-gamestop-corp-stock-plunged-today.aspx"/>
    <x v="608"/>
    <s v="Steve Symington"/>
    <x v="453"/>
    <x v="73"/>
    <x v="0"/>
    <s v="AGREEMENT"/>
    <s v="OBJECTIVE"/>
    <n v="100"/>
    <s v="NONIRONIC"/>
  </r>
  <r>
    <s v="https://www.fool.com/investing/2016/08/26/stock-market-today-why-gamestop-slumped-and-autode.aspx"/>
    <x v="635"/>
    <s v="Demitri Kalogeropoulos"/>
    <x v="453"/>
    <x v="73"/>
    <x v="0"/>
    <s v="AGREEMENT"/>
    <s v="OBJECTIVE"/>
    <n v="100"/>
    <s v="NONIRONIC"/>
  </r>
  <r>
    <s v="https://www.fool.com/investing/2016/08/26/gamestop-corp-lowers-outlook-as-video-game-hardwar.aspx"/>
    <x v="636"/>
    <s v="Demitri Kalogeropoulos"/>
    <x v="453"/>
    <x v="73"/>
    <x v="0"/>
    <s v="AGREEMENT"/>
    <s v="OBJECTIVE"/>
    <n v="100"/>
    <s v="NONIRONIC"/>
  </r>
  <r>
    <s v="https://www.fool.com/investing/2016/08/20/3-stocks-the-market-is-wrong-about.aspx"/>
    <x v="637"/>
    <s v="Brian Feroldi, John Rosevear, and Timothy Green"/>
    <x v="454"/>
    <x v="73"/>
    <x v="1"/>
    <s v="AGREEMENT"/>
    <s v="OBJECTIVE"/>
    <n v="100"/>
    <s v="NONIRONIC"/>
  </r>
  <r>
    <s v="https://www.fool.com/investing/2016/08/08/why-shares-of-gamestop-corp-popped-16-in-july.aspx"/>
    <x v="638"/>
    <s v="Travis Hoium"/>
    <x v="455"/>
    <x v="73"/>
    <x v="0"/>
    <s v="AGREEMENT"/>
    <s v="OBJECTIVE"/>
    <n v="100"/>
    <s v="NONIRONIC"/>
  </r>
  <r>
    <s v="https://www.fool.com/investing/2016/07/25/can-gamestop-keep-going-after-last-weeks-10-pop.aspx"/>
    <x v="626"/>
    <s v="Rick Munarriz"/>
    <x v="456"/>
    <x v="74"/>
    <x v="0"/>
    <s v="AGREEMENT"/>
    <s v="OBJECTIVE"/>
    <n v="100"/>
    <s v="NONIRONIC"/>
  </r>
  <r>
    <s v="https://www.fool.com/investing/2016/07/20/pokemon-go-shows-why-gamestop-corp-is-doomed.aspx"/>
    <x v="639"/>
    <s v="Sam Mattera"/>
    <x v="457"/>
    <x v="74"/>
    <x v="0"/>
    <s v="AGREEMENT"/>
    <s v="OBJECTIVE"/>
    <n v="100"/>
    <s v="NONIRONIC"/>
  </r>
  <r>
    <s v="https://www.fool.com/investing/2016/07/17/5-scorching-hot-high-yield-dividend-stocks-are-the.aspx"/>
    <x v="640"/>
    <s v="Demitri Kalogeropoulos"/>
    <x v="458"/>
    <x v="74"/>
    <x v="0"/>
    <s v="AGREEMENT"/>
    <s v="OBJECTIVE"/>
    <n v="100"/>
    <s v="NONIRONIC"/>
  </r>
  <r>
    <s v="https://www.fool.com/investing/how-to-invest/stocks/short-covering/"/>
    <x v="641"/>
    <s v="Keith Noonan"/>
    <x v="458"/>
    <x v="74"/>
    <x v="0"/>
    <s v="AGREEMENT"/>
    <s v="OBJECTIVE"/>
    <n v="100"/>
    <s v="NONIRONIC"/>
  </r>
  <r>
    <s v="https://www.fool.com/investing/2016/07/04/4-letters-that-can-save-sony-and-gamestop.aspx"/>
    <x v="642"/>
    <s v="Rick Munarriz"/>
    <x v="459"/>
    <x v="74"/>
    <x v="2"/>
    <s v="AGREEMENT"/>
    <s v="OBJECTIVE"/>
    <n v="100"/>
    <s v="NONIRONIC"/>
  </r>
  <r>
    <s v="https://www.fool.com/investing/2016/06/16/3-hated-dividend-stocks-to-buy-now.aspx"/>
    <x v="643"/>
    <s v="Demitri Kalogeropoulos"/>
    <x v="460"/>
    <x v="75"/>
    <x v="1"/>
    <s v="AGREEMENT"/>
    <s v="SUBJECTIVE"/>
    <n v="100"/>
    <s v="NONIRONIC"/>
  </r>
  <r>
    <s v="https://www.fool.com/investing/2016/06/09/why-gamestop-corp-fell-113-in-may.aspx"/>
    <x v="644"/>
    <s v="Anders Bylund"/>
    <x v="461"/>
    <x v="75"/>
    <x v="1"/>
    <s v="AGREEMENT"/>
    <s v="OBJECTIVE"/>
    <n v="100"/>
    <s v="NONIRONIC"/>
  </r>
  <r>
    <s v="https://www.fool.com/investing/2016/05/27/gamestop-corp-earnings-fall-as-video-game-sales-si.aspx"/>
    <x v="645"/>
    <s v="Demitri Kalogeropoulos"/>
    <x v="462"/>
    <x v="76"/>
    <x v="1"/>
    <s v="AGREEMENT"/>
    <s v="OBJECTIVE"/>
    <n v="100"/>
    <s v="NONIRONIC"/>
  </r>
  <r>
    <s v="https://www.fool.com/investing/general/2016/05/22/what-to-watch-in-the-stock-market-this-week-8.aspx"/>
    <x v="646"/>
    <s v="Demitri Kalogeropoulos"/>
    <x v="463"/>
    <x v="76"/>
    <x v="0"/>
    <s v="AGREEMENT"/>
    <s v="OBJECTIVE"/>
    <n v="100"/>
    <s v="NONIRONIC"/>
  </r>
  <r>
    <s v="https://www.fool.com/investing/general/2016/04/21/will-game-publishing-be-enough-to-save-gamestop-co.aspx"/>
    <x v="647"/>
    <s v="Leo Sun"/>
    <x v="464"/>
    <x v="77"/>
    <x v="2"/>
    <s v="AGREEMENT"/>
    <s v="OBJECTIVE"/>
    <n v="100"/>
    <s v="NONIRONIC"/>
  </r>
  <r>
    <s v="https://www.fool.com/investing/general/2016/04/20/gamestop-loses-the-sp-500-game.aspx"/>
    <x v="648"/>
    <s v="P 500 Game&quot;"/>
    <x v="465"/>
    <x v="78"/>
    <x v="1"/>
    <s v="AGREEMENT"/>
    <s v="OBJECTIVE"/>
    <n v="100"/>
    <s v="NONIRONIC"/>
  </r>
  <r>
    <s v="https://www.fool.com/investing/general/2016/04/13/gamestop-has-a-lot-to-prove-tomorrow.aspx"/>
    <x v="649"/>
    <s v="Rick Munarriz"/>
    <x v="466"/>
    <x v="77"/>
    <x v="0"/>
    <s v="AGREEMENT"/>
    <s v="OBJECTIVE"/>
    <n v="100"/>
    <s v="NONIRONIC"/>
  </r>
  <r>
    <s v="https://www.fool.com/investing/general/2016/04/09/3-stocks-to-buy-with-dividends-yielding-more-tha-2.aspx"/>
    <x v="650"/>
    <s v="Demitri Kalogeropoulos"/>
    <x v="467"/>
    <x v="77"/>
    <x v="0"/>
    <s v="AGREEMENT"/>
    <s v="OBJECTIVE"/>
    <n v="100"/>
    <s v="NONIRONIC"/>
  </r>
  <r>
    <s v="https://www.fool.com/investing/general/2016/04/07/this-48-dividend-yield-is-too-good-to-ignore.aspx"/>
    <x v="651"/>
    <s v="Demitri Kalogeropoulos"/>
    <x v="468"/>
    <x v="77"/>
    <x v="1"/>
    <s v="AGREEMENT"/>
    <s v="SUBJECTIVE"/>
    <n v="100"/>
    <s v="NONIRONIC"/>
  </r>
  <r>
    <s v="https://www.fool.com/investing/general/2016/04/03/these-x-dividend-stocks-could-slash-their-payouts.aspx"/>
    <x v="652"/>
    <s v="Sam Mattera"/>
    <x v="469"/>
    <x v="77"/>
    <x v="1"/>
    <s v="AGREEMENT"/>
    <s v="OBJECTIVE"/>
    <n v="100"/>
    <s v="NONIRONIC"/>
  </r>
  <r>
    <s v="https://www.fool.com/investing/general/2016/04/01/it-looks-like-game-over-for-gamestop-corp.aspx"/>
    <x v="653"/>
    <s v="Rich Duprey"/>
    <x v="470"/>
    <x v="77"/>
    <x v="0"/>
    <s v="AGREEMENT"/>
    <s v="OBJECTIVE"/>
    <n v="100"/>
    <s v="NONIRONIC"/>
  </r>
  <r>
    <s v="https://www.fool.com/investing/general/2016/03/27/gamestop-needs-a-new-game-to-play.aspx"/>
    <x v="654"/>
    <s v="Rick Munarriz"/>
    <x v="471"/>
    <x v="79"/>
    <x v="0"/>
    <s v="AGREEMENT"/>
    <s v="OBJECTIVE"/>
    <n v="100"/>
    <s v="NONIRONIC"/>
  </r>
  <r>
    <s v="https://www.fool.com/investing/general/2016/03/25/gamestop-corp-overcomes-video-game-software-slump.aspx"/>
    <x v="655"/>
    <s v="Demitri Kalogeropoulos"/>
    <x v="472"/>
    <x v="79"/>
    <x v="5"/>
    <s v="AGREEMENT"/>
    <s v="OBJECTIVE"/>
    <n v="92"/>
    <s v="NONIRONIC"/>
  </r>
  <r>
    <s v="https://www.fool.com/investing/general/2016/03/20/what-to-watch-in-the-stock-market-this-week.aspx"/>
    <x v="646"/>
    <s v="Demitri Kalogeropoulos"/>
    <x v="473"/>
    <x v="79"/>
    <x v="0"/>
    <s v="AGREEMENT"/>
    <s v="OBJECTIVE"/>
    <n v="100"/>
    <s v="NONIRONIC"/>
  </r>
  <r>
    <s v="https://www.fool.com/investing/general/2016/03/04/heres-why-gamestop-corp-stock-jumped-176-in-februa.aspx"/>
    <x v="656"/>
    <s v="Daniel B. Kline"/>
    <x v="474"/>
    <x v="79"/>
    <x v="0"/>
    <s v="AGREEMENT"/>
    <s v="OBJECTIVE"/>
    <n v="100"/>
    <s v="NONIRONIC"/>
  </r>
  <r>
    <s v="https://www.fool.com/retirement/general/2016/02/21/3-awful-stocks-for-retirees.aspx"/>
    <x v="657"/>
    <s v="Brian Stoffel"/>
    <x v="475"/>
    <x v="80"/>
    <x v="1"/>
    <s v="AGREEMENT"/>
    <s v="SUBJECTIVE"/>
    <n v="100"/>
    <s v="NONIRONIC"/>
  </r>
  <r>
    <s v="https://www.fool.com/investing/general/2016/01/11/why-electronic-arts-and-activision-blizzard-soared.aspx"/>
    <x v="658"/>
    <s v="Anders Bylund"/>
    <x v="476"/>
    <x v="81"/>
    <x v="0"/>
    <s v="AGREEMENT"/>
    <s v="OBJECTIVE"/>
    <n v="100"/>
    <s v="NONIRONIC"/>
  </r>
  <r>
    <s v="https://www.fool.com/investing/general/2015/12/20/tax-loss-selling-5-stocks-wed-be-glad-to-sell-righ.aspx"/>
    <x v="659"/>
    <s v="Matthew Frankel, CFP, Selena Maranjian, Dan Caplinger, Jason Hall, and Jordan Wathen"/>
    <x v="477"/>
    <x v="82"/>
    <x v="2"/>
    <s v="AGREEMENT"/>
    <s v="SUBJECTIVE"/>
    <n v="100"/>
    <s v="NONIRONIC"/>
  </r>
  <r>
    <s v="https://www.fool.com/investing/general/2015/12/19/how-is-electronic-arts-star-wars-battlefront-selli.aspx"/>
    <x v="660"/>
    <s v="Sam Mattera"/>
    <x v="478"/>
    <x v="82"/>
    <x v="0"/>
    <s v="AGREEMENT"/>
    <s v="OBJECTIVE"/>
    <n v="100"/>
    <s v="NONIRONIC"/>
  </r>
  <r>
    <s v="https://www.fool.com/investing/general/2015/12/09/why-shares-of-gamestop-corp-tumbled-24-in-november.aspx"/>
    <x v="661"/>
    <s v="Timothy Green"/>
    <x v="479"/>
    <x v="82"/>
    <x v="0"/>
    <s v="AGREEMENT"/>
    <s v="OBJECTIVE"/>
    <n v="100"/>
    <s v="NONIRONIC"/>
  </r>
  <r>
    <s v="https://www.fool.com/investing/general/2015/12/08/disneys-star-wars-franchise-could-lift-these-strug.aspx"/>
    <x v="662"/>
    <s v="Tamara Walsh"/>
    <x v="480"/>
    <x v="82"/>
    <x v="2"/>
    <s v="AGREEMENT"/>
    <s v="OBJECTIVE"/>
    <n v="100"/>
    <s v="NONIRONIC"/>
  </r>
  <r>
    <s v="https://www.fool.com/investing/general/2015/11/29/gamestop-still-doesnt-have-an-answer-for-digital-d.aspx"/>
    <x v="663"/>
    <s v="Sam Mattera"/>
    <x v="481"/>
    <x v="83"/>
    <x v="0"/>
    <s v="AGREEMENT"/>
    <s v="OBJECTIVE"/>
    <n v="100"/>
    <s v="NONIRONIC"/>
  </r>
  <r>
    <s v="https://www.fool.com/investing/general/2015/11/26/dont-punish-electronic-arts-inc-for-gamestop-corps.aspx"/>
    <x v="664"/>
    <s v="Leo Sun"/>
    <x v="482"/>
    <x v="83"/>
    <x v="2"/>
    <s v="AGREEMENT"/>
    <s v="OBJECTIVE"/>
    <n v="92"/>
    <s v="NONIRONIC"/>
  </r>
  <r>
    <s v="https://www.fool.com/investing/general/2015/11/24/3-reasons-to-sell-gamestop-1-reason-to-buy.aspx"/>
    <x v="665"/>
    <s v="Rick Munarriz"/>
    <x v="483"/>
    <x v="83"/>
    <x v="0"/>
    <s v="AGREEMENT"/>
    <s v="OBJECTIVE"/>
    <n v="100"/>
    <s v="NONIRONIC"/>
  </r>
  <r>
    <s v="https://www.fool.com/investing/general/2015/11/23/gamestop-corp-drops-and-tyson-foods-inc-jumps-on-f.aspx"/>
    <x v="666"/>
    <s v="Demitri Kalogeropoulos"/>
    <x v="484"/>
    <x v="83"/>
    <x v="1"/>
    <s v="AGREEMENT"/>
    <s v="OBJECTIVE"/>
    <n v="100"/>
    <s v="NONIRONIC"/>
  </r>
  <r>
    <s v="https://www.fool.com/investing/general/2015/11/23/gamestop-corp-growth-turns-negative-as-the-video-g.aspx"/>
    <x v="667"/>
    <s v="Demitri Kalogeropoulos"/>
    <x v="484"/>
    <x v="83"/>
    <x v="5"/>
    <s v="AGREEMENT"/>
    <s v="OBJECTIVE"/>
    <n v="100"/>
    <s v="NONIRONIC"/>
  </r>
  <r>
    <s v="https://www.fool.com/investing/general/2015/11/22/3-stocks-that-could-make-huge-moves-this-week.aspx"/>
    <x v="668"/>
    <s v="Brian Stoffel"/>
    <x v="485"/>
    <x v="83"/>
    <x v="0"/>
    <s v="AGREEMENT"/>
    <s v="OBJECTIVE"/>
    <n v="100"/>
    <s v="NONIRONIC"/>
  </r>
  <r>
    <s v="https://www.fool.com/investing/general/2015/11/19/better-dividend-stock-best-buy-or-gamestop.aspx"/>
    <x v="669"/>
    <s v="John Maxfield"/>
    <x v="486"/>
    <x v="83"/>
    <x v="2"/>
    <s v="AGREEMENT"/>
    <s v="SUBJECTIVE"/>
    <n v="100"/>
    <s v="NONIRONIC"/>
  </r>
  <r>
    <s v="https://www.fool.com/investing/general/2015/11/16/can-gamestop-bounce-back-from-last-weeks-21-slide.aspx"/>
    <x v="670"/>
    <s v="Rick Munarriz"/>
    <x v="487"/>
    <x v="83"/>
    <x v="0"/>
    <s v="AGREEMENT"/>
    <s v="OBJECTIVE"/>
    <n v="100"/>
    <s v="NONIRONIC"/>
  </r>
  <r>
    <s v="https://www.fool.com/investing/general/2015/11/13/gamestop-corp-stock-down-17-on-downgrade-falling-r.aspx"/>
    <x v="671"/>
    <s v="Jason Hall"/>
    <x v="488"/>
    <x v="83"/>
    <x v="5"/>
    <s v="AGREEMENT"/>
    <s v="OBJECTIVE"/>
    <n v="100"/>
    <s v="NONIRONIC"/>
  </r>
  <r>
    <s v="https://www.fool.com/investing/general/2015/09/25/as-the-amazon-fire-tv-and-apple-tv-look-to-gaming.aspx"/>
    <x v="672"/>
    <s v="Andrew Tonner"/>
    <x v="489"/>
    <x v="84"/>
    <x v="1"/>
    <s v="AGREEMENT"/>
    <s v="OBJECTIVE"/>
    <n v="100"/>
    <s v="NONIRONIC"/>
  </r>
  <r>
    <s v="https://www.fool.com/investing/general/2015/09/24/3-stocks-to-buy-and-1-to-sell-for-the-new-apple-tv.aspx"/>
    <x v="673"/>
    <s v="Sam Mattera"/>
    <x v="490"/>
    <x v="84"/>
    <x v="0"/>
    <s v="AGREEMENT"/>
    <s v="OBJECTIVE"/>
    <n v="100"/>
    <s v="NONIRONIC"/>
  </r>
  <r>
    <s v="https://www.fool.com/investing/general/2015/09/23/gamestop-and-redbox-cant-turn-back-time.aspx"/>
    <x v="674"/>
    <s v="Rick Munarriz"/>
    <x v="491"/>
    <x v="84"/>
    <x v="0"/>
    <s v="AGREEMENT"/>
    <s v="OBJECTIVE"/>
    <n v="100"/>
    <s v="NONIRONIC"/>
  </r>
  <r>
    <s v="https://www.fool.com/investing/general/2015/09/11/gamestop-refuses-to-sell-this-kind-of-xbox-one-o-2.aspx"/>
    <x v="675"/>
    <s v="Sam Mattera"/>
    <x v="492"/>
    <x v="84"/>
    <x v="1"/>
    <s v="AGREEMENT"/>
    <s v="OBJECTIVE"/>
    <n v="100"/>
    <s v="NONIRONIC"/>
  </r>
  <r>
    <s v="https://www.fool.com/investing/general/2015/08/27/gamestop-corp-earnings-new-business-lines-drive-41.aspx"/>
    <x v="676"/>
    <s v="Demitri Kalogeropoulos"/>
    <x v="493"/>
    <x v="85"/>
    <x v="4"/>
    <s v="AGREEMENT"/>
    <s v="OBJECTIVE"/>
    <n v="100"/>
    <s v="NONIRONIC"/>
  </r>
  <r>
    <s v="https://www.fool.com/investing/general/2015/08/23/3-stocks-that-could-make-huge-moves-this-week.aspx"/>
    <x v="668"/>
    <s v="Brian Stoffel"/>
    <x v="494"/>
    <x v="85"/>
    <x v="0"/>
    <s v="AGREEMENT"/>
    <s v="OBJECTIVE"/>
    <n v="100"/>
    <s v="NONIRONIC"/>
  </r>
  <r>
    <s v="https://www.fool.com/investing/general/2015/08/23/will-gamestop-corp-wow-investors-this-week.aspx"/>
    <x v="677"/>
    <s v="Demitri Kalogeropoulos"/>
    <x v="494"/>
    <x v="85"/>
    <x v="0"/>
    <s v="AGREEMENT"/>
    <s v="SUBJECTIVE"/>
    <n v="100"/>
    <s v="NONIRONIC"/>
  </r>
  <r>
    <s v="https://www.fool.com/investing/general/2015/08/20/gamestop-corp-has-a-lot-to-prove-on-aug-27.aspx"/>
    <x v="678"/>
    <s v="Rick Munarriz"/>
    <x v="495"/>
    <x v="85"/>
    <x v="0"/>
    <s v="AGREEMENT"/>
    <s v="OBJECTIVE"/>
    <n v="100"/>
    <s v="NONIRONIC"/>
  </r>
  <r>
    <s v="https://www.fool.com/investing/general/2015/08/10/gamestop-corp-cant-party-like-its-2008.aspx"/>
    <x v="679"/>
    <s v="Rick Munarriz"/>
    <x v="496"/>
    <x v="85"/>
    <x v="0"/>
    <s v="AGREEMENT"/>
    <s v="OBJECTIVE"/>
    <n v="100"/>
    <s v="NONIRONIC"/>
  </r>
  <r>
    <s v="https://www.fool.com/investing/general/2015/07/19/best-buy-doesnt-need-gamestop.aspx"/>
    <x v="680"/>
    <s v="Rick Munarriz"/>
    <x v="497"/>
    <x v="86"/>
    <x v="0"/>
    <s v="AGREEMENT"/>
    <s v="OBJECTIVE"/>
    <n v="100"/>
    <s v="NONIRONIC"/>
  </r>
  <r>
    <s v="https://www.fool.com/investing/general/2015/07/19/best-stocks-of-2015-why-wall-street-loves-gamestop.aspx"/>
    <x v="681"/>
    <s v="Demitri Kalogeropoulos"/>
    <x v="497"/>
    <x v="86"/>
    <x v="4"/>
    <s v="AGREEMENT"/>
    <s v="SUBJECTIVE"/>
    <n v="100"/>
    <s v="NONIRONIC"/>
  </r>
  <r>
    <s v="https://www.fool.com/investing/general/2015/06/03/why-gamestop-corp-stock-jumped-13-in-may.aspx"/>
    <x v="682"/>
    <s v="Demitri Kalogeropoulos"/>
    <x v="498"/>
    <x v="87"/>
    <x v="0"/>
    <s v="AGREEMENT"/>
    <s v="OBJECTIVE"/>
    <n v="100"/>
    <s v="NONIRONIC"/>
  </r>
  <r>
    <s v="https://www.fool.com/investing/general/2015/05/29/gamestop-corp-earnings-surge-on-market-share-gains.aspx"/>
    <x v="683"/>
    <s v="Demitri Kalogeropoulos"/>
    <x v="499"/>
    <x v="88"/>
    <x v="0"/>
    <s v="AGREEMENT"/>
    <s v="OBJECTIVE"/>
    <n v="100"/>
    <s v="NONIRONIC"/>
  </r>
  <r>
    <s v="https://www.fool.com/investing/general/2015/05/24/3-stocks-that-could-make-huge-moves-this-week.aspx"/>
    <x v="668"/>
    <s v="Brian Stoffel"/>
    <x v="500"/>
    <x v="88"/>
    <x v="0"/>
    <s v="AGREEMENT"/>
    <s v="OBJECTIVE"/>
    <n v="100"/>
    <s v="NONIRONIC"/>
  </r>
  <r>
    <s v="https://www.fool.com/investing/general/2015/04/21/the-3-best-stocks-to-invest-in-electronics-retaile.aspx"/>
    <x v="684"/>
    <s v="Sam Mattera"/>
    <x v="501"/>
    <x v="89"/>
    <x v="2"/>
    <s v="AGREEMENT"/>
    <s v="SUBJECTIVE"/>
    <n v="100"/>
    <s v="NONIRONIC"/>
  </r>
  <r>
    <s v="https://www.fool.com/investing/general/2015/04/04/gamestop-corp-reveals-stunning-digital-video-game.aspx"/>
    <x v="685"/>
    <s v="Demitri Kalogeropoulos"/>
    <x v="502"/>
    <x v="89"/>
    <x v="1"/>
    <s v="AGREEMENT"/>
    <s v="SUBJECTIVE"/>
    <n v="100"/>
    <s v="NONIRONIC"/>
  </r>
  <r>
    <s v="https://www.fool.com/investing/general/2015/03/30/5-things-gamestop-corp-management-wants-you-to-kno.aspx"/>
    <x v="686"/>
    <s v="Demitri Kalogeropoulos"/>
    <x v="503"/>
    <x v="90"/>
    <x v="0"/>
    <s v="AGREEMENT"/>
    <s v="OBJECTIVE"/>
    <n v="100"/>
    <s v="NONIRONIC"/>
  </r>
  <r>
    <s v="https://www.fool.com/investing/general/2015/03/30/gamestop-corp-is-an-investors-final-fantasy.aspx"/>
    <x v="687"/>
    <s v="Rick Munarriz"/>
    <x v="503"/>
    <x v="90"/>
    <x v="0"/>
    <s v="AGREEMENT"/>
    <s v="OBJECTIVE"/>
    <n v="100"/>
    <s v="NONIRONIC"/>
  </r>
  <r>
    <s v="https://www.fool.com/investing/general/2015/03/23/gamestop-the-company-that-refuses-to-die.aspx"/>
    <x v="688"/>
    <s v="Jim Mueller, CFA"/>
    <x v="504"/>
    <x v="90"/>
    <x v="4"/>
    <s v="AGREEMENT"/>
    <s v="OBJECTIVE"/>
    <n v="92"/>
    <s v="NONIRONIC"/>
  </r>
  <r>
    <s v="https://www.fool.com/investing/general/2015/03/23/3-things-to-watch-when-gamestop-corp-reports-ear-2.aspx"/>
    <x v="689"/>
    <s v="Demitri Kalogeropoulos"/>
    <x v="504"/>
    <x v="90"/>
    <x v="0"/>
    <s v="AGREEMENT"/>
    <s v="OBJECTIVE"/>
    <n v="100"/>
    <s v="NONIRONIC"/>
  </r>
  <r>
    <s v="https://www.fool.com/investing/general/2015/03/14/these-stocks-just-raised-their-dividends.aspx"/>
    <x v="690"/>
    <s v="Eric Volkman"/>
    <x v="505"/>
    <x v="90"/>
    <x v="2"/>
    <s v="AGREEMENT"/>
    <s v="OBJECTIVE"/>
    <n v="100"/>
    <s v="NONIRONIC"/>
  </r>
  <r>
    <s v="https://www.fool.com/investing/general/2015/03/06/why-gamestop-corp-just-gave-dividend-investors-a-9.aspx"/>
    <x v="691"/>
    <s v="Demitri Kalogeropoulos"/>
    <x v="506"/>
    <x v="90"/>
    <x v="2"/>
    <s v="AGREEMENT"/>
    <s v="OBJECTIVE"/>
    <n v="100"/>
    <s v="NONIRONIC"/>
  </r>
  <r>
    <s v="https://www.fool.com/investing/general/2015/01/14/holiday-sales-declined-but-gamestop-inc-stock-jump.aspx"/>
    <x v="692"/>
    <s v="Demitri Kalogeropoulos"/>
    <x v="507"/>
    <x v="91"/>
    <x v="1"/>
    <s v="AGREEMENT"/>
    <s v="OBJECTIVE"/>
    <n v="100"/>
    <s v="NONIRONIC"/>
  </r>
  <r>
    <s v="https://www.fool.com/investing/general/2015/01/12/gamestops-juicy-39-yield-is-a-trap.aspx"/>
    <x v="693"/>
    <s v="Rick Munarriz"/>
    <x v="508"/>
    <x v="91"/>
    <x v="2"/>
    <s v="AGREEMENT"/>
    <s v="OBJECTIVE"/>
    <n v="100"/>
    <s v="NONIRONIC"/>
  </r>
  <r>
    <s v="https://www.fool.com/investing/general/2014/12/24/what-activision-and-ea-dont-want-you-to-know-about.aspx"/>
    <x v="694"/>
    <s v="Demitri Kalogeropoulos"/>
    <x v="509"/>
    <x v="92"/>
    <x v="0"/>
    <s v="AGREEMENT"/>
    <s v="OBJECTIVE"/>
    <n v="100"/>
    <s v="NONIRONIC"/>
  </r>
  <r>
    <s v="https://www.fool.com/investing/general/2014/12/09/top-video-game-stocks-for-2015.aspx"/>
    <x v="695"/>
    <s v="Demitri Kalogeropoulos"/>
    <x v="510"/>
    <x v="92"/>
    <x v="0"/>
    <s v="AGREEMENT"/>
    <s v="OBJECTIVE"/>
    <n v="100"/>
    <s v="NONIRONIC"/>
  </r>
  <r>
    <s v="https://www.fool.com/investing/general/2014/11/25/gamestops-problems-are-only-beginning.aspx"/>
    <x v="696"/>
    <s v="Sam Mattera"/>
    <x v="511"/>
    <x v="93"/>
    <x v="1"/>
    <s v="AGREEMENT"/>
    <s v="OBJECTIVE"/>
    <n v="100"/>
    <s v="NONIRONIC"/>
  </r>
  <r>
    <s v="https://www.fool.com/investing/general/2014/11/24/5-things-gamestop-corp-management-wants-you-to-kno.aspx"/>
    <x v="686"/>
    <s v="Demitri Kalogeropoulos"/>
    <x v="512"/>
    <x v="93"/>
    <x v="0"/>
    <s v="AGREEMENT"/>
    <s v="OBJECTIVE"/>
    <n v="100"/>
    <s v="NONIRONIC"/>
  </r>
  <r>
    <s v="https://www.fool.com/investing/general/2014/11/24/how-gamestop-plans-to-dominate-black-friday-video.aspx"/>
    <x v="697"/>
    <s v="Demitri Kalogeropoulos"/>
    <x v="512"/>
    <x v="93"/>
    <x v="2"/>
    <s v="AGREEMENT"/>
    <s v="OBJECTIVE"/>
    <n v="100"/>
    <s v="NONIRONIC"/>
  </r>
  <r>
    <s v="https://www.fool.com/investing/general/2014/11/20/gamestop-earnings-sales-growth-hits-a-wall.aspx"/>
    <x v="698"/>
    <s v="Demitri Kalogeropoulos"/>
    <x v="513"/>
    <x v="93"/>
    <x v="2"/>
    <s v="AGREEMENT"/>
    <s v="OBJECTIVE"/>
    <n v="100"/>
    <s v="NONIRONIC"/>
  </r>
  <r>
    <s v="https://www.fool.com/investing/general/2014/11/18/3-things-to-watch-when-gamestop-corp-reports-earni.aspx"/>
    <x v="699"/>
    <s v="Demitri Kalogeropoulos"/>
    <x v="514"/>
    <x v="93"/>
    <x v="0"/>
    <s v="AGREEMENT"/>
    <s v="OBJECTIVE"/>
    <n v="100"/>
    <s v="NONIRONIC"/>
  </r>
  <r>
    <s v="https://www.fool.com/investing/general/2014/10/21/after-tanking-20-is-gamestop-corp-stock-a-buy.aspx"/>
    <x v="700"/>
    <s v="Timothy Green"/>
    <x v="515"/>
    <x v="94"/>
    <x v="0"/>
    <s v="AGREEMENT"/>
    <s v="OBJECTIVE"/>
    <n v="100"/>
    <s v="NONIRONIC"/>
  </r>
  <r>
    <s v="https://www.fool.com/investing/general/2014/10/01/2-things-gamestop-dividend-investors-need-to-know.aspx"/>
    <x v="701"/>
    <s v="Demitri Kalogeropoulos"/>
    <x v="516"/>
    <x v="94"/>
    <x v="0"/>
    <s v="AGREEMENT"/>
    <s v="OBJECTIVE"/>
    <n v="100"/>
    <s v="NONIRONIC"/>
  </r>
  <r>
    <s v="https://www.fool.com/investing/general/2014/09/23/3-reasons-why-gamestop-is-not-a-top-dividend-stock.aspx"/>
    <x v="702"/>
    <s v="Demitri Kalogeropoulos"/>
    <x v="517"/>
    <x v="95"/>
    <x v="0"/>
    <s v="AGREEMENT"/>
    <s v="OBJECTIVE"/>
    <n v="100"/>
    <s v="NONIRONIC"/>
  </r>
  <r>
    <s v="https://www.fool.com/investing/general/2014/08/22/gamestop-earnings-why-sales-and-profits-are-soarin.aspx"/>
    <x v="703"/>
    <s v="Demitri Kalogeropoulos"/>
    <x v="518"/>
    <x v="96"/>
    <x v="4"/>
    <s v="AGREEMENT"/>
    <s v="OBJECTIVE"/>
    <n v="100"/>
    <s v="NONIRONIC"/>
  </r>
  <r>
    <s v="https://www.fool.com/investing/general/2014/08/18/3-reasons-gamestops-stock-could-rise.aspx"/>
    <x v="704"/>
    <s v="Demitri Kalogeropoulos"/>
    <x v="519"/>
    <x v="96"/>
    <x v="0"/>
    <s v="AGREEMENT"/>
    <s v="OBJECTIVE"/>
    <n v="100"/>
    <s v="NONIRONIC"/>
  </r>
  <r>
    <s v="https://www.fool.com/investing/general/2014/07/13/gamestop-could-have-a-new-weapon-against-digital-v.aspx"/>
    <x v="705"/>
    <s v="Sam Mattera"/>
    <x v="520"/>
    <x v="97"/>
    <x v="1"/>
    <s v="AGREEMENT"/>
    <s v="OBJECTIVE"/>
    <n v="100"/>
    <s v="NONIRONIC"/>
  </r>
  <r>
    <s v="https://www.fool.com/investing/general/2014/07/11/why-gamestop-could-soon-get-exclusive-video-game-c.aspx"/>
    <x v="706"/>
    <s v="Demitri Kalogeropoulos"/>
    <x v="521"/>
    <x v="97"/>
    <x v="0"/>
    <s v="AGREEMENT"/>
    <s v="OBJECTIVE"/>
    <n v="100"/>
    <s v="NONIRONIC"/>
  </r>
  <r>
    <s v="https://www.fool.com/investing/general/2014/07/11/is-gamestop-corps-new-strategy-an-answer-to-its-pr.aspx"/>
    <x v="707"/>
    <s v="Keith Noonan"/>
    <x v="521"/>
    <x v="97"/>
    <x v="1"/>
    <s v="AGREEMENT"/>
    <s v="OBJECTIVE"/>
    <n v="100"/>
    <s v="NONIRONIC"/>
  </r>
  <r>
    <s v="https://www.fool.com/investing/general/2014/07/10/gamestop-stock-poised-to-bounce-to-50.aspx"/>
    <x v="708"/>
    <s v="Demitri Kalogeropoulos"/>
    <x v="522"/>
    <x v="97"/>
    <x v="0"/>
    <s v="AGREEMENT"/>
    <s v="OBJECTIVE"/>
    <n v="100"/>
    <s v="NONIRONIC"/>
  </r>
  <r>
    <s v="https://www.fool.com/investing/general/2014/07/09/microsoft-continues-to-push-digital-games-with-agg.aspx"/>
    <x v="709"/>
    <s v="Sam Mattera"/>
    <x v="523"/>
    <x v="97"/>
    <x v="5"/>
    <s v="AGREEMENT"/>
    <s v="SUBJECTIVE"/>
    <n v="100"/>
    <s v="NONIRONIC"/>
  </r>
  <r>
    <s v="https://www.fool.com/investing/general/2014/07/04/why-these-3-sp-500-stocks-are-drawing-a-lot-of-hea.aspx"/>
    <x v="710"/>
    <s v="P 500 Stocks Are Drawing a Lot of Heat&quot;"/>
    <x v="524"/>
    <x v="98"/>
    <x v="0"/>
    <s v="AGREEMENT"/>
    <s v="OBJECTIVE"/>
    <n v="100"/>
    <s v="NONIRONIC"/>
  </r>
  <r>
    <s v="https://www.fool.com/investing/general/2014/06/25/sony-corporation-could-be-teaming-up-with-activisi.aspx"/>
    <x v="711"/>
    <s v="Sam Mattera"/>
    <x v="525"/>
    <x v="99"/>
    <x v="0"/>
    <s v="AGREEMENT"/>
    <s v="OBJECTIVE"/>
    <n v="100"/>
    <s v="NONIRONIC"/>
  </r>
  <r>
    <s v="https://www.fool.com/investing/general/2014/06/18/how-long-can-gamestop-surf-this-wave.aspx"/>
    <x v="712"/>
    <s v="Andrew Marder"/>
    <x v="526"/>
    <x v="99"/>
    <x v="0"/>
    <s v="AGREEMENT"/>
    <s v="OBJECTIVE"/>
    <n v="100"/>
    <s v="NONIRONIC"/>
  </r>
  <r>
    <s v="https://www.fool.com/investing/general/2014/06/17/sony-could-be-about-to-completely-revolutionize-th.aspx"/>
    <x v="713"/>
    <s v="Sam Mattera"/>
    <x v="527"/>
    <x v="99"/>
    <x v="0"/>
    <s v="AGREEMENT"/>
    <s v="OBJECTIVE"/>
    <n v="100"/>
    <s v="NONIRONIC"/>
  </r>
  <r>
    <s v="https://www.fool.com/investing/general/2014/06/11/harmonixs-digital-only-dance-central-is-troubling.aspx"/>
    <x v="714"/>
    <s v="Sam Mattera"/>
    <x v="528"/>
    <x v="99"/>
    <x v="1"/>
    <s v="AGREEMENT"/>
    <s v="OBJECTIVE"/>
    <n v="100"/>
    <s v="NONIRONIC"/>
  </r>
  <r>
    <s v="https://www.fool.com/investing/general/2014/06/06/will-pessimists-crush-these-3-most-hated-sp-500-st.aspx"/>
    <x v="715"/>
    <s v="P 500 Stocks?&quot;"/>
    <x v="524"/>
    <x v="100"/>
    <x v="1"/>
    <s v="AGREEMENT"/>
    <s v="SUBJECTIVE"/>
    <n v="100"/>
    <s v="NONIRONIC"/>
  </r>
  <r>
    <s v="https://www.fool.com/investing/general/2014/06/06/3-reasons-best-buy-needs-to-rethink-its-strategy.aspx"/>
    <x v="716"/>
    <s v="Chad Henage"/>
    <x v="529"/>
    <x v="99"/>
    <x v="0"/>
    <s v="AGREEMENT"/>
    <s v="OBJECTIVE"/>
    <n v="100"/>
    <s v="NONIRONIC"/>
  </r>
  <r>
    <s v="https://www.fool.com/investing/general/2014/06/04/microsoft-and-sony-continue-to-target-gamestop.aspx"/>
    <x v="717"/>
    <s v="Sam Mattera"/>
    <x v="530"/>
    <x v="99"/>
    <x v="0"/>
    <s v="AGREEMENT"/>
    <s v="OBJECTIVE"/>
    <n v="100"/>
    <s v="NONIRONIC"/>
  </r>
  <r>
    <s v="https://www.fool.com/investing/general/2014/05/31/why-gamestop-is-dominating-the-market-for-xbox-one.aspx"/>
    <x v="718"/>
    <s v="Demitri Kalogeropoulos"/>
    <x v="531"/>
    <x v="101"/>
    <x v="2"/>
    <s v="AGREEMENT"/>
    <s v="OBJECTIVE"/>
    <n v="100"/>
    <s v="NONIRONIC"/>
  </r>
  <r>
    <s v="https://www.fool.com/investing/general/2014/05/29/3-reasons-why-gamestop-wont-stop.aspx"/>
    <x v="719"/>
    <s v="Chad Henage"/>
    <x v="532"/>
    <x v="101"/>
    <x v="0"/>
    <s v="AGREEMENT"/>
    <s v="OBJECTIVE"/>
    <n v="100"/>
    <s v="NONIRONIC"/>
  </r>
  <r>
    <s v="https://www.fool.com/investing/general/2014/05/27/gamestop-post-earnings-buy-while-shares-are-still.aspx"/>
    <x v="720"/>
    <s v="Jayson Derrick"/>
    <x v="533"/>
    <x v="101"/>
    <x v="2"/>
    <s v="AGREEMENT"/>
    <s v="OBJECTIVE"/>
    <n v="92"/>
    <s v="NONIRONIC"/>
  </r>
  <r>
    <s v="https://www.fool.com/investing/general/2014/05/26/gamestop-has-a-lot-riding-on-tonights-watch-dogs-l.aspx"/>
    <x v="721"/>
    <s v="Demitri Kalogeropoulos"/>
    <x v="534"/>
    <x v="101"/>
    <x v="2"/>
    <s v="AGREEMENT"/>
    <s v="OBJECTIVE"/>
    <n v="100"/>
    <s v="NONIRONIC"/>
  </r>
  <r>
    <s v="https://www.fool.com/investing/general/2014/05/24/a-fool-looks-back.aspx"/>
    <x v="722"/>
    <s v="Rick Munarriz"/>
    <x v="535"/>
    <x v="101"/>
    <x v="1"/>
    <s v="AGREEMENT"/>
    <s v="SUBJECTIVE"/>
    <n v="100"/>
    <s v="NONIRONIC"/>
  </r>
  <r>
    <s v="https://www.fool.com/investing/general/2014/05/23/why-hewlett-packard-and-gamestop-jumped-today.aspx"/>
    <x v="723"/>
    <s v="Jeremy Bowman"/>
    <x v="536"/>
    <x v="101"/>
    <x v="0"/>
    <s v="AGREEMENT"/>
    <s v="OBJECTIVE"/>
    <n v="100"/>
    <s v="NONIRONIC"/>
  </r>
  <r>
    <s v="https://www.fool.com/investing/general/2014/05/23/duponts-gains-push-the-dows-week-ending-climb.aspx"/>
    <x v="724"/>
    <s v="Dan Carroll"/>
    <x v="536"/>
    <x v="101"/>
    <x v="0"/>
    <s v="AGREEMENT"/>
    <s v="OBJECTIVE"/>
    <n v="100"/>
    <s v="NONIRONIC"/>
  </r>
  <r>
    <s v="https://www.fool.com/investing/general/2014/05/23/this-weeks-5-smartest-stock-moves.aspx"/>
    <x v="725"/>
    <s v="Rick Munarriz"/>
    <x v="536"/>
    <x v="101"/>
    <x v="2"/>
    <s v="AGREEMENT"/>
    <s v="OBJECTIVE"/>
    <n v="100"/>
    <s v="NONIRONIC"/>
  </r>
  <r>
    <s v="https://www.fool.com/investing/general/2014/05/23/stock-market-today-why-foot-locker-and-gamestop-ar.aspx"/>
    <x v="726"/>
    <s v="Demitri Kalogeropoulos"/>
    <x v="536"/>
    <x v="101"/>
    <x v="0"/>
    <s v="AGREEMENT"/>
    <s v="OBJECTIVE"/>
    <n v="100"/>
    <s v="NONIRONIC"/>
  </r>
  <r>
    <s v="https://www.fool.com/investing/general/2014/05/22/gamestop-corp-surges-as-strong-xbox-one-playstatio.aspx"/>
    <x v="727"/>
    <s v="Anders Bylund"/>
    <x v="537"/>
    <x v="101"/>
    <x v="2"/>
    <s v="AGREEMENT"/>
    <s v="OBJECTIVE"/>
    <n v="100"/>
    <s v="NONIRONIC"/>
  </r>
  <r>
    <s v="https://www.fool.com/investing/general/2014/05/21/gamestops-old-friends-are-new-enemies.aspx"/>
    <x v="728"/>
    <s v="Rick Munarriz"/>
    <x v="538"/>
    <x v="101"/>
    <x v="0"/>
    <s v="AGREEMENT"/>
    <s v="OBJECTIVE"/>
    <n v="100"/>
    <s v="NONIRONIC"/>
  </r>
  <r>
    <s v="https://www.fool.com/investing/general/2014/05/15/microsofts-new-xbox-one-initiative-could-be-gamest.aspx"/>
    <x v="729"/>
    <s v="Sam Mattera"/>
    <x v="539"/>
    <x v="101"/>
    <x v="5"/>
    <s v="AGREEMENT"/>
    <s v="OBJECTIVE"/>
    <n v="100"/>
    <s v="NONIRONIC"/>
  </r>
  <r>
    <s v="https://www.fool.com/investing/general/2014/05/14/what-does-microsofts-move-today-mean-for-gamestop.aspx"/>
    <x v="730"/>
    <s v="Mark Reeth"/>
    <x v="540"/>
    <x v="101"/>
    <x v="0"/>
    <s v="AGREEMENT"/>
    <s v="OBJECTIVE"/>
    <n v="100"/>
    <s v="NONIRONIC"/>
  </r>
  <r>
    <s v="https://www.fool.com/investing/general/2014/05/11/electronic-arts-declares-war-on-gamestop.aspx"/>
    <x v="731"/>
    <s v="Sam Mattera"/>
    <x v="541"/>
    <x v="101"/>
    <x v="1"/>
    <s v="AGREEMENT"/>
    <s v="OBJECTIVE"/>
    <n v="100"/>
    <s v="NONIRONIC"/>
  </r>
  <r>
    <s v="https://www.fool.com/investing/general/2014/05/09/the-sp-500s-3-most-hated-stocks.aspx"/>
    <x v="732"/>
    <s v="P 500's 3 Most Hated Stocks&quot;"/>
    <x v="524"/>
    <x v="102"/>
    <x v="0"/>
    <s v="AGREEMENT"/>
    <s v="OBJECTIVE"/>
    <n v="100"/>
    <s v="NONIRONIC"/>
  </r>
  <r>
    <s v="https://www.fool.com/investing/general/2014/05/05/comcasts-newest-service-is-another-troubling-sign.aspx"/>
    <x v="733"/>
    <s v="Sam Mattera"/>
    <x v="542"/>
    <x v="101"/>
    <x v="0"/>
    <s v="AGREEMENT"/>
    <s v="OBJECTIVE"/>
    <n v="100"/>
    <s v="NONIRONIC"/>
  </r>
  <r>
    <s v="https://www.fool.com/investing/general/2014/04/28/why-gamestop-is-closing-over-120-stores.aspx"/>
    <x v="734"/>
    <s v="Daniel B. Kline"/>
    <x v="543"/>
    <x v="103"/>
    <x v="1"/>
    <s v="AGREEMENT"/>
    <s v="OBJECTIVE"/>
    <n v="97"/>
    <s v="NONIRONIC"/>
  </r>
  <r>
    <s v="https://www.fool.com/investing/general/2014/04/25/how-gamestop-is-planning-to-survive.aspx"/>
    <x v="735"/>
    <s v="Andrew Marder"/>
    <x v="544"/>
    <x v="103"/>
    <x v="2"/>
    <s v="AGREEMENT"/>
    <s v="OBJECTIVE"/>
    <n v="100"/>
    <s v="NONIRONIC"/>
  </r>
  <r>
    <s v="https://www.fool.com/investing/general/2014/04/24/gamestop-continues-to-walk-in-blockbusters-footste.aspx"/>
    <x v="736"/>
    <s v="Sam Mattera"/>
    <x v="545"/>
    <x v="103"/>
    <x v="0"/>
    <s v="AGREEMENT"/>
    <s v="OBJECTIVE"/>
    <n v="100"/>
    <s v="NONIRONIC"/>
  </r>
  <r>
    <s v="https://www.fool.com/investing/general/2014/04/23/does-gamestops-ceo-know-what-hes-talking-about.aspx"/>
    <x v="737"/>
    <s v="Sam Mattera"/>
    <x v="546"/>
    <x v="103"/>
    <x v="0"/>
    <s v="AGREEMENT"/>
    <s v="OBJECTIVE"/>
    <n v="100"/>
    <s v="NONIRONIC"/>
  </r>
  <r>
    <s v="https://www.fool.com/investing/general/2014/04/21/sonys-playstation-4-could-signal-the-end-of-gamest.aspx"/>
    <x v="738"/>
    <s v="Sam Mattera"/>
    <x v="547"/>
    <x v="103"/>
    <x v="0"/>
    <s v="AGREEMENT"/>
    <s v="OBJECTIVE"/>
    <n v="100"/>
    <s v="NONIRONIC"/>
  </r>
  <r>
    <s v="https://www.fool.com/investing/general/2014/04/13/3-reasons-to-buy-gamestop-stock-now.aspx"/>
    <x v="739"/>
    <s v="Demitri Kalogeropoulos"/>
    <x v="548"/>
    <x v="103"/>
    <x v="0"/>
    <s v="AGREEMENT"/>
    <s v="OBJECTIVE"/>
    <n v="100"/>
    <s v="NONIRONIC"/>
  </r>
  <r>
    <s v="https://www.fool.com/investing/general/2014/04/11/gamestops-20-video-game-gamble.aspx"/>
    <x v="740"/>
    <s v="Demitri Kalogeropoulos"/>
    <x v="549"/>
    <x v="103"/>
    <x v="0"/>
    <s v="AGREEMENT"/>
    <s v="OBJECTIVE"/>
    <n v="100"/>
    <s v="NONIRONIC"/>
  </r>
  <r>
    <s v="https://www.fool.com/investing/general/2014/04/09/gamestop-has-a-very-big-problem.aspx"/>
    <x v="741"/>
    <s v="Timothy Green"/>
    <x v="550"/>
    <x v="103"/>
    <x v="5"/>
    <s v="AGREEMENT"/>
    <s v="OBJECTIVE"/>
    <n v="96"/>
    <s v="NONIRONIC"/>
  </r>
  <r>
    <s v="https://www.fool.com/investing/general/2014/04/07/the-sp-500s-5-most-hated-stocks.aspx"/>
    <x v="732"/>
    <s v="P 500's 5 Most Hated Stocks&quot;"/>
    <x v="524"/>
    <x v="104"/>
    <x v="0"/>
    <s v="AGREEMENT"/>
    <s v="OBJECTIVE"/>
    <n v="100"/>
    <s v="NONIRONIC"/>
  </r>
  <r>
    <s v="https://www.fool.com/investing/general/2014/04/06/can-cheap-video-games-save-gamestop.aspx"/>
    <x v="742"/>
    <s v="Demitri Kalogeropoulos"/>
    <x v="551"/>
    <x v="103"/>
    <x v="2"/>
    <s v="AGREEMENT"/>
    <s v="OBJECTIVE"/>
    <n v="100"/>
    <s v="NONIRONIC"/>
  </r>
  <r>
    <s v="https://www.fool.com/investing/general/2014/04/04/stock-market-today-why-carmax-and-gamestop-are-on.aspx"/>
    <x v="743"/>
    <s v="Demitri Kalogeropoulos"/>
    <x v="552"/>
    <x v="103"/>
    <x v="0"/>
    <s v="AGREEMENT"/>
    <s v="OBJECTIVE"/>
    <n v="100"/>
    <s v="NONIRONIC"/>
  </r>
  <r>
    <s v="https://www.fool.com/investing/general/2014/04/01/gamestop-will-improve-its-retail-experience-to-com.aspx"/>
    <x v="744"/>
    <s v="Daniel B. Kline"/>
    <x v="553"/>
    <x v="103"/>
    <x v="2"/>
    <s v="AGREEMENT"/>
    <s v="OBJECTIVE"/>
    <n v="100"/>
    <s v="NONIRONIC"/>
  </r>
  <r>
    <s v="https://www.fool.com/investing/general/2014/03/28/why-restoration-hardware-and-gamestop-shares-jumpe.aspx"/>
    <x v="745"/>
    <s v="Jeremy Bowman"/>
    <x v="554"/>
    <x v="105"/>
    <x v="0"/>
    <s v="AGREEMENT"/>
    <s v="OBJECTIVE"/>
    <n v="100"/>
    <s v="NONIRONIC"/>
  </r>
  <r>
    <s v="https://www.fool.com/investing/general/2014/03/28/why-gamestop-trinet-group-and-restoration-hardware.aspx"/>
    <x v="746"/>
    <s v="Dan Caplinger"/>
    <x v="554"/>
    <x v="105"/>
    <x v="0"/>
    <s v="AGREEMENT"/>
    <s v="OBJECTIVE"/>
    <n v="100"/>
    <s v="NONIRONIC"/>
  </r>
  <r>
    <s v="https://www.fool.com/investing/general/2014/03/28/3-companies-turning-competition-into-opportunity.aspx"/>
    <x v="747"/>
    <s v="John Divine"/>
    <x v="554"/>
    <x v="105"/>
    <x v="2"/>
    <s v="AGREEMENT"/>
    <s v="OBJECTIVE"/>
    <n v="100"/>
    <s v="NONIRONIC"/>
  </r>
  <r>
    <s v="https://www.fool.com/investing/general/2014/03/28/this-weeks-5-dumbest-stock-moves.aspx"/>
    <x v="748"/>
    <s v="Rick Munarriz"/>
    <x v="554"/>
    <x v="105"/>
    <x v="1"/>
    <s v="AGREEMENT"/>
    <s v="SUBJECTIVE"/>
    <n v="100"/>
    <s v="NONIRONIC"/>
  </r>
  <r>
    <s v="https://www.fool.com/investing/general/2014/03/28/exxon-mobil-surges-as-the-dow-ends-the-week-on-a-h.aspx"/>
    <x v="749"/>
    <s v="Dan Carroll"/>
    <x v="554"/>
    <x v="105"/>
    <x v="0"/>
    <s v="AGREEMENT"/>
    <s v="OBJECTIVE"/>
    <n v="100"/>
    <s v="NONIRONIC"/>
  </r>
  <r>
    <s v="https://www.fool.com/investing/general/2014/03/27/gamestop-corp-plunges-7-on-soft-holiday-sales-desp.aspx"/>
    <x v="750"/>
    <s v="Anders Bylund"/>
    <x v="555"/>
    <x v="105"/>
    <x v="5"/>
    <s v="AGREEMENT"/>
    <s v="OBJECTIVE"/>
    <n v="92"/>
    <s v="NONIRONIC"/>
  </r>
  <r>
    <s v="https://www.fool.com/investing/general/2014/03/26/dow-swings-198-points-today.aspx"/>
    <x v="751"/>
    <s v="Matt Thalman"/>
    <x v="556"/>
    <x v="105"/>
    <x v="0"/>
    <s v="AGREEMENT"/>
    <s v="OBJECTIVE"/>
    <n v="100"/>
    <s v="NONIRONIC"/>
  </r>
  <r>
    <s v="https://www.fool.com/investing/general/2014/03/25/gamestop-corp-earnings-what-to-expect-thursday.aspx"/>
    <x v="752"/>
    <s v="Dan Caplinger"/>
    <x v="557"/>
    <x v="105"/>
    <x v="0"/>
    <s v="AGREEMENT"/>
    <s v="OBJECTIVE"/>
    <n v="100"/>
    <s v="NONIRONIC"/>
  </r>
  <r>
    <s v="https://www.fool.com/investing/general/2014/03/24/second-times-the-charm-wal-mart-enters-used-game-m.aspx"/>
    <x v="753"/>
    <s v="Dan Moskowitz"/>
    <x v="558"/>
    <x v="105"/>
    <x v="2"/>
    <s v="AGREEMENT"/>
    <s v="SUBJECTIVE"/>
    <n v="100"/>
    <s v="NONIRONIC"/>
  </r>
  <r>
    <s v="https://www.fool.com/investing/general/2014/03/24/wal-marts-newest-target-gamestop.aspx"/>
    <x v="754"/>
    <s v="Daniel James"/>
    <x v="558"/>
    <x v="105"/>
    <x v="0"/>
    <s v="AGREEMENT"/>
    <s v="OBJECTIVE"/>
    <n v="100"/>
    <s v="NONIRONIC"/>
  </r>
  <r>
    <s v="https://www.fool.com/investing/general/2014/03/22/will-gamestop-investors-get-crushed-this-week.aspx"/>
    <x v="755"/>
    <s v="Demitri Kalogeropoulos"/>
    <x v="559"/>
    <x v="105"/>
    <x v="1"/>
    <s v="AGREEMENT"/>
    <s v="OBJECTIVE"/>
    <n v="100"/>
    <s v="NONIRONIC"/>
  </r>
  <r>
    <s v="https://www.fool.com/investing/general/2014/03/22/a-fool-looks-back-38.aspx"/>
    <x v="722"/>
    <s v="Rick Munarriz"/>
    <x v="559"/>
    <x v="105"/>
    <x v="1"/>
    <s v="AGREEMENT"/>
    <s v="SUBJECTIVE"/>
    <n v="100"/>
    <s v="NONIRONIC"/>
  </r>
  <r>
    <s v="https://www.fool.com/investing/general/2014/03/18/microsoft-rumors-pump-up-dow-while-wal-mart-threat.aspx"/>
    <x v="756"/>
    <s v="Jeremy Bowman"/>
    <x v="560"/>
    <x v="105"/>
    <x v="1"/>
    <s v="AGREEMENT"/>
    <s v="OBJECTIVE"/>
    <n v="100"/>
    <s v="NONIRONIC"/>
  </r>
  <r>
    <s v="https://www.fool.com/investing/general/2014/03/18/investor-beat-gms-recall-debacle-continues.aspx"/>
    <x v="757"/>
    <s v="Alison Southwick"/>
    <x v="560"/>
    <x v="105"/>
    <x v="0"/>
    <s v="AGREEMENT"/>
    <s v="OBJECTIVE"/>
    <n v="100"/>
    <s v="NONIRONIC"/>
  </r>
  <r>
    <s v="https://www.fool.com/investing/general/2014/03/18/4-stocks-moving-is-microsoft-office-coming-to-the.aspx"/>
    <x v="758"/>
    <s v="Alison Southwick"/>
    <x v="560"/>
    <x v="105"/>
    <x v="0"/>
    <s v="AGREEMENT"/>
    <s v="OBJECTIVE"/>
    <n v="100"/>
    <s v="NONIRONIC"/>
  </r>
  <r>
    <s v="https://www.fool.com/investing/general/2014/03/18/why-game-stop-the-tjx-companies-inc-and-newmont-mi.aspx"/>
    <x v="759"/>
    <s v="John Divine"/>
    <x v="560"/>
    <x v="105"/>
    <x v="1"/>
    <s v="AGREEMENT"/>
    <s v="OBJECTIVE"/>
    <n v="100"/>
    <s v="NONIRONIC"/>
  </r>
  <r>
    <s v="https://www.fool.com/investing/general/2014/03/18/can-wal-mart-take-on-gamestop.aspx"/>
    <x v="760"/>
    <s v="Andrew Marder"/>
    <x v="560"/>
    <x v="105"/>
    <x v="0"/>
    <s v="AGREEMENT"/>
    <s v="OBJECTIVE"/>
    <n v="100"/>
    <s v="NONIRONIC"/>
  </r>
  <r>
    <s v="https://www.fool.com/investing/general/2014/03/18/wal-mart-to-accept-video-game-trade-ins-in-stores.aspx"/>
    <x v="761"/>
    <s v=" How Will GameStop Respond? &quot;"/>
    <x v="561"/>
    <x v="106"/>
    <x v="2"/>
    <s v="AGREEMENT"/>
    <s v="OBJECTIVE"/>
    <n v="100"/>
    <s v="NONIRONIC"/>
  </r>
  <r>
    <s v="https://www.fool.com/investing/general/2014/03/18/microsoft-powers-the-dows-triple-digit-jump.aspx"/>
    <x v="762"/>
    <s v="Dan Carroll"/>
    <x v="560"/>
    <x v="105"/>
    <x v="0"/>
    <s v="AGREEMENT"/>
    <s v="OBJECTIVE"/>
    <n v="100"/>
    <s v="NONIRONIC"/>
  </r>
  <r>
    <s v="https://www.fool.com/investing/general/2014/03/18/wal-mart-is-late-to-gamestops-funeral.aspx"/>
    <x v="763"/>
    <s v="Rick Munarriz"/>
    <x v="560"/>
    <x v="105"/>
    <x v="1"/>
    <s v="AGREEMENT"/>
    <s v="OBJECTIVE"/>
    <n v="97"/>
    <s v="NONIRONIC"/>
  </r>
  <r>
    <s v="https://www.fool.com/investing/general/2014/03/18/wal-mart-just-joined-the-list-of-companies-trying.aspx"/>
    <x v="764"/>
    <s v="Sam Mattera"/>
    <x v="560"/>
    <x v="105"/>
    <x v="1"/>
    <s v="AGREEMENT"/>
    <s v="OBJECTIVE"/>
    <n v="100"/>
    <s v="NONIRONIC"/>
  </r>
  <r>
    <s v="https://www.fool.com/investing/general/2014/03/18/stock-market-today-wal-marts-video-game-threat-and.aspx"/>
    <x v="765"/>
    <s v="Demitri Kalogeropoulos"/>
    <x v="560"/>
    <x v="105"/>
    <x v="1"/>
    <s v="AGREEMENT"/>
    <s v="OBJECTIVE"/>
    <n v="100"/>
    <s v="NONIRONIC"/>
  </r>
  <r>
    <s v="https://www.fool.com/investing/general/2014/03/15/suddenly-microsoft-actually-cares-about-pc-gaming.aspx"/>
    <x v="766"/>
    <s v="Sam Mattera"/>
    <x v="562"/>
    <x v="105"/>
    <x v="0"/>
    <s v="AGREEMENT"/>
    <s v="OBJECTIVE"/>
    <n v="100"/>
    <s v="NONIRONIC"/>
  </r>
  <r>
    <s v="https://www.fool.com/investing/general/2014/03/14/sirius-xm-jumps-while-target-warns-more-problems-m.aspx"/>
    <x v="767"/>
    <s v="Matt Thalman"/>
    <x v="563"/>
    <x v="105"/>
    <x v="5"/>
    <s v="AGREEMENT"/>
    <s v="OBJECTIVE"/>
    <n v="98"/>
    <s v="NONIRONIC"/>
  </r>
  <r>
    <s v="https://www.fool.com/investing/general/2014/03/10/gamer-survey-shows-why-gamestop-might-not-be-doome.aspx"/>
    <x v="768"/>
    <s v="Leo Sun"/>
    <x v="564"/>
    <x v="105"/>
    <x v="0"/>
    <s v="AGREEMENT"/>
    <s v="OBJECTIVE"/>
    <n v="100"/>
    <s v="NONIRONIC"/>
  </r>
  <r>
    <s v="https://www.fool.com/investing/general/2014/03/06/nintendo-is-giving-away-one-of-its-best-games.aspx"/>
    <x v="769"/>
    <s v="Sam Mattera"/>
    <x v="565"/>
    <x v="105"/>
    <x v="2"/>
    <s v="AGREEMENT"/>
    <s v="SUBJECTIVE"/>
    <n v="100"/>
    <s v="NONIRONIC"/>
  </r>
  <r>
    <s v="https://www.fool.com/investing/general/2014/03/06/the-sp-500s-5-most-hated-stocks.aspx"/>
    <x v="732"/>
    <s v="P 500's 5 Most Hated Stocks&quot;"/>
    <x v="524"/>
    <x v="107"/>
    <x v="0"/>
    <s v="AGREEMENT"/>
    <s v="OBJECTIVE"/>
    <n v="100"/>
    <s v="NONIRONIC"/>
  </r>
  <r>
    <s v="https://www.fool.com/investing/general/2014/03/06/gamestops-dividend-increase-shows-its-strength.aspx"/>
    <x v="770"/>
    <s v="Andrew Marder"/>
    <x v="565"/>
    <x v="105"/>
    <x v="4"/>
    <s v="AGREEMENT"/>
    <s v="OBJECTIVE"/>
    <n v="97"/>
    <s v="NONIRONIC"/>
  </r>
  <r>
    <s v="https://www.fool.com/investing/general/2014/03/05/disney-cant-pull-dow-higher-after-adp-jobs-figure.aspx"/>
    <x v="771"/>
    <s v="Matt Thalman"/>
    <x v="566"/>
    <x v="105"/>
    <x v="0"/>
    <s v="AGREEMENT"/>
    <s v="OBJECTIVE"/>
    <n v="100"/>
    <s v="NONIRONIC"/>
  </r>
  <r>
    <s v="https://www.fool.com/investing/general/2014/02/24/shorts-are-piling-into-these-stocks-should-you-be.aspx"/>
    <x v="772"/>
    <s v="Sean Williams"/>
    <x v="567"/>
    <x v="108"/>
    <x v="1"/>
    <s v="AGREEMENT"/>
    <s v="SUBJECTIVE"/>
    <n v="100"/>
    <s v="NONIRONIC"/>
  </r>
  <r>
    <s v="https://www.fool.com/investing/general/2014/02/23/microsoft-just-forced-gamestop-to-slash-its-prices.aspx"/>
    <x v="773"/>
    <s v="Sam Mattera"/>
    <x v="568"/>
    <x v="108"/>
    <x v="1"/>
    <s v="AGREEMENT"/>
    <s v="OBJECTIVE"/>
    <n v="100"/>
    <s v="NONIRONIC"/>
  </r>
  <r>
    <s v="https://www.fool.com/investing/general/2014/02/23/is-video-game-rental-a-thing-of-the-past.aspx"/>
    <x v="774"/>
    <s v="Tim Beyers"/>
    <x v="568"/>
    <x v="108"/>
    <x v="0"/>
    <s v="AGREEMENT"/>
    <s v="OBJECTIVE"/>
    <n v="100"/>
    <s v="NONIRONIC"/>
  </r>
  <r>
    <s v="https://www.fool.com/investing/general/2014/02/22/take-twos-irrational-games-closes-its-doors-threat.aspx"/>
    <x v="775"/>
    <s v="Sam Mattera"/>
    <x v="569"/>
    <x v="108"/>
    <x v="1"/>
    <s v="AGREEMENT"/>
    <s v="OBJECTIVE"/>
    <n v="100"/>
    <s v="NONIRONIC"/>
  </r>
  <r>
    <s v="https://www.fool.com/investing/general/2014/02/19/microsoft-corporations-xbox-one-is-selling-so-poor.aspx"/>
    <x v="776"/>
    <s v="Sam Mattera"/>
    <x v="570"/>
    <x v="108"/>
    <x v="1"/>
    <s v="AGREEMENT"/>
    <s v="OBJECTIVE"/>
    <n v="100"/>
    <s v="NONIRONIC"/>
  </r>
  <r>
    <s v="https://www.fool.com/investing/general/2014/02/18/microsoft-just-declared-war-on-gamestop.aspx"/>
    <x v="777"/>
    <s v="Sam Mattera"/>
    <x v="571"/>
    <x v="108"/>
    <x v="1"/>
    <s v="AGREEMENT"/>
    <s v="OBJECTIVE"/>
    <n v="100"/>
    <s v="NONIRONIC"/>
  </r>
  <r>
    <s v="https://www.fool.com/investing/general/2014/02/12/3-more-reasons-gamestop-corp-is-doomed.aspx"/>
    <x v="778"/>
    <s v="Sam Mattera"/>
    <x v="572"/>
    <x v="108"/>
    <x v="0"/>
    <s v="AGREEMENT"/>
    <s v="OBJECTIVE"/>
    <n v="100"/>
    <s v="NONIRONIC"/>
  </r>
  <r>
    <s v="https://www.fool.com/investing/general/2014/02/06/amazon-is-getting-serious-about-video-games-and-th.aspx"/>
    <x v="779"/>
    <s v="Sam Mattera"/>
    <x v="573"/>
    <x v="108"/>
    <x v="5"/>
    <s v="AGREEMENT"/>
    <s v="SUBJECTIVE"/>
    <n v="100"/>
    <s v="NONIRONIC"/>
  </r>
  <r>
    <s v="https://www.fool.com/investing/general/2014/02/03/the-sp-500s-5-most-hated-stocks.aspx"/>
    <x v="732"/>
    <s v="P 500's 5 Most Hated Stocks&quot;"/>
    <x v="524"/>
    <x v="109"/>
    <x v="0"/>
    <s v="AGREEMENT"/>
    <s v="OBJECTIVE"/>
    <n v="100"/>
    <s v="NONIRONIC"/>
  </r>
  <r>
    <s v="https://www.fool.com/investing/general/2014/01/27/why-digital-distribution-wont-kill-gamestop-yet.aspx"/>
    <x v="780"/>
    <s v="John Casteele"/>
    <x v="574"/>
    <x v="110"/>
    <x v="2"/>
    <s v="AGREEMENT"/>
    <s v="OBJECTIVE"/>
    <n v="92"/>
    <s v="NONIRONIC"/>
  </r>
  <r>
    <s v="https://www.fool.com/investing/general/2014/01/27/can-this-months-3-worst-stocks-be-next-months-big.aspx"/>
    <x v="781"/>
    <s v="Alex Planes"/>
    <x v="574"/>
    <x v="110"/>
    <x v="4"/>
    <s v="AGREEMENT"/>
    <s v="OBJECTIVE"/>
    <n v="98"/>
    <s v="NONIRONIC"/>
  </r>
  <r>
    <s v="https://www.fool.com/investing/general/2014/01/26/why-gamestop-corp-is-doomed-part-4-new-business-ve.aspx"/>
    <x v="782"/>
    <s v="Sam Mattera"/>
    <x v="575"/>
    <x v="110"/>
    <x v="0"/>
    <s v="AGREEMENT"/>
    <s v="OBJECTIVE"/>
    <n v="100"/>
    <s v="NONIRONIC"/>
  </r>
  <r>
    <s v="https://www.fool.com/investing/general/2014/01/26/apples-radical-new-product-could-kill-nintendo-and.aspx"/>
    <x v="783"/>
    <s v="Sam Mattera"/>
    <x v="575"/>
    <x v="110"/>
    <x v="1"/>
    <s v="AGREEMENT"/>
    <s v="OBJECTIVE"/>
    <n v="100"/>
    <s v="NONIRONIC"/>
  </r>
  <r>
    <s v="https://www.fool.com/investing/general/2014/01/25/why-gamestop-is-doomed-part-iii-the-coming-wave-of.aspx"/>
    <x v="784"/>
    <s v="Sam Mattera"/>
    <x v="576"/>
    <x v="110"/>
    <x v="0"/>
    <s v="AGREEMENT"/>
    <s v="OBJECTIVE"/>
    <n v="100"/>
    <s v="NONIRONIC"/>
  </r>
  <r>
    <s v="https://www.fool.com/investing/general/2014/01/21/best-buy-better-fix-these-3-issues-right-now.aspx"/>
    <x v="785"/>
    <s v="Chad Henage"/>
    <x v="577"/>
    <x v="110"/>
    <x v="2"/>
    <s v="AGREEMENT"/>
    <s v="OBJECTIVE"/>
    <n v="100"/>
    <s v="NONIRONIC"/>
  </r>
  <r>
    <s v="https://www.fool.com/investing/general/2014/01/21/did-best-buys-gamble-doom-gamestop.aspx"/>
    <x v="786"/>
    <s v="Rick Munarriz"/>
    <x v="577"/>
    <x v="110"/>
    <x v="0"/>
    <s v="AGREEMENT"/>
    <s v="OBJECTIVE"/>
    <n v="100"/>
    <s v="NONIRONIC"/>
  </r>
  <r>
    <s v="https://www.fool.com/investing/general/2014/01/19/why-gamestop-is-doomed-part-2-the-push-toward-digi.aspx"/>
    <x v="787"/>
    <s v="Sam Mattera"/>
    <x v="578"/>
    <x v="110"/>
    <x v="0"/>
    <s v="AGREEMENT"/>
    <s v="OBJECTIVE"/>
    <n v="100"/>
    <s v="NONIRONIC"/>
  </r>
  <r>
    <s v="https://www.fool.com/investing/general/2014/01/18/why-gamestop-is-doomed-part-1-video-games-are-goin.aspx"/>
    <x v="788"/>
    <s v="Sam Mattera"/>
    <x v="579"/>
    <x v="110"/>
    <x v="0"/>
    <s v="AGREEMENT"/>
    <s v="OBJECTIVE"/>
    <n v="100"/>
    <s v="NONIRONIC"/>
  </r>
  <r>
    <s v="https://www.fool.com/investing/general/2014/01/17/why-electronic-arts-illumina-and-blackberry-jumped.aspx"/>
    <x v="789"/>
    <s v="Dan Caplinger"/>
    <x v="580"/>
    <x v="110"/>
    <x v="0"/>
    <s v="AGREEMENT"/>
    <s v="OBJECTIVE"/>
    <n v="100"/>
    <s v="NONIRONIC"/>
  </r>
  <r>
    <s v="https://www.fool.com/investing/general/2014/01/17/this-weeks-5-dumbest-stock-moves.aspx"/>
    <x v="748"/>
    <s v="Rick Munarriz"/>
    <x v="580"/>
    <x v="110"/>
    <x v="1"/>
    <s v="AGREEMENT"/>
    <s v="SUBJECTIVE"/>
    <n v="100"/>
    <s v="NONIRONIC"/>
  </r>
  <r>
    <s v="https://www.fool.com/investing/general/2014/01/17/what-gamestops-brutal-week-means-for-investors.aspx"/>
    <x v="790"/>
    <s v="Andrew Tonner"/>
    <x v="580"/>
    <x v="110"/>
    <x v="1"/>
    <s v="AGREEMENT"/>
    <s v="OBJECTIVE"/>
    <n v="100"/>
    <s v="NONIRONIC"/>
  </r>
  <r>
    <s v="https://www.fool.com/investing/general/2014/01/15/the-5-most-significant-products-from-this-years-co.aspx"/>
    <x v="791"/>
    <s v="Sam Mattera"/>
    <x v="581"/>
    <x v="110"/>
    <x v="0"/>
    <s v="AGREEMENT"/>
    <s v="OBJECTIVE"/>
    <n v="100"/>
    <s v="NONIRONIC"/>
  </r>
  <r>
    <s v="https://www.fool.com/investing/general/2014/01/14/investor-beat-january-14-2014.aspx"/>
    <x v="792"/>
    <s v="Chris Hill"/>
    <x v="582"/>
    <x v="110"/>
    <x v="0"/>
    <s v="AGREEMENT"/>
    <s v="OBJECTIVE"/>
    <n v="100"/>
    <s v="NONIRONIC"/>
  </r>
  <r>
    <s v="https://www.fool.com/investing/general/2014/01/14/4-stocks-making-moves-google-jpmorgan-intuitive-su.aspx"/>
    <x v="793"/>
    <s v="Chris Hill"/>
    <x v="582"/>
    <x v="110"/>
    <x v="0"/>
    <s v="AGREEMENT"/>
    <s v="OBJECTIVE"/>
    <n v="100"/>
    <s v="NONIRONIC"/>
  </r>
  <r>
    <s v="https://www.fool.com/investing/general/2014/01/14/why-gamestop-amerigas-partners-and-intercept-pharm.aspx"/>
    <x v="794"/>
    <s v="Dan Caplinger"/>
    <x v="582"/>
    <x v="110"/>
    <x v="0"/>
    <s v="AGREEMENT"/>
    <s v="OBJECTIVE"/>
    <n v="100"/>
    <s v="NONIRONIC"/>
  </r>
  <r>
    <s v="https://www.fool.com/investing/general/2014/01/14/gamestop-just-let-me-love-you.aspx"/>
    <x v="795"/>
    <s v="Andrew Marder"/>
    <x v="582"/>
    <x v="110"/>
    <x v="4"/>
    <s v="AGREEMENT"/>
    <s v="SUBJECTIVE"/>
    <n v="100"/>
    <s v="NONIRONIC"/>
  </r>
  <r>
    <s v="https://www.fool.com/investing/general/2014/01/14/why-gamestop-shares-are-cratering-today.aspx"/>
    <x v="796"/>
    <s v="Erin Kennedy and Brendan Mathews"/>
    <x v="582"/>
    <x v="110"/>
    <x v="0"/>
    <s v="AGREEMENT"/>
    <s v="OBJECTIVE"/>
    <n v="100"/>
    <s v="NONIRONIC"/>
  </r>
  <r>
    <s v="https://www.fool.com/investing/general/2014/01/14/gamestop-im-not-impressed.aspx"/>
    <x v="797"/>
    <s v="Rick Munarriz"/>
    <x v="582"/>
    <x v="110"/>
    <x v="1"/>
    <s v="AGREEMENT"/>
    <s v="OBJECTIVE"/>
    <n v="92"/>
    <s v="NONIRONIC"/>
  </r>
  <r>
    <s v="https://www.fool.com/investing/general/2014/01/12/why-sonys-playstation-now-wont-destroy-gamestop.aspx"/>
    <x v="798"/>
    <s v="Demitri Kalogeropoulos"/>
    <x v="583"/>
    <x v="110"/>
    <x v="2"/>
    <s v="AGREEMENT"/>
    <s v="OBJECTIVE"/>
    <n v="92"/>
    <s v="NONIRONIC"/>
  </r>
  <r>
    <s v="https://www.fool.com/investing/general/2014/01/10/this-weeks-5-dumbest-stock-moves.aspx"/>
    <x v="748"/>
    <s v="Rick Munarriz"/>
    <x v="584"/>
    <x v="110"/>
    <x v="1"/>
    <s v="AGREEMENT"/>
    <s v="SUBJECTIVE"/>
    <n v="100"/>
    <s v="NONIRONIC"/>
  </r>
  <r>
    <s v="https://www.fool.com/investing/general/2014/01/09/gamestops-management-knows-sonys-streaming-service.aspx"/>
    <x v="799"/>
    <s v="Sam Mattera"/>
    <x v="585"/>
    <x v="110"/>
    <x v="0"/>
    <s v="AGREEMENT"/>
    <s v="OBJECTIVE"/>
    <n v="100"/>
    <s v="NONIRONIC"/>
  </r>
  <r>
    <s v="https://www.fool.com/investing/general/2014/01/08/sony-will-do-to-gamestop-what-netflix-did-to-block.aspx"/>
    <x v="800"/>
    <s v="Sam Mattera"/>
    <x v="586"/>
    <x v="110"/>
    <x v="0"/>
    <s v="AGREEMENT"/>
    <s v="OBJECTIVE"/>
    <n v="100"/>
    <s v="NONIRONIC"/>
  </r>
  <r>
    <s v="https://www.fool.com/investing/general/2014/01/07/why-gamestop-hhgregg-and-radioshack-tumbled-today.aspx"/>
    <x v="801"/>
    <s v="Dan Caplinger"/>
    <x v="587"/>
    <x v="110"/>
    <x v="0"/>
    <s v="AGREEMENT"/>
    <s v="OBJECTIVE"/>
    <n v="100"/>
    <s v="NONIRONIC"/>
  </r>
  <r>
    <s v="https://www.fool.com/investing/general/2014/01/06/the-sp-500s-5-most-hated-stocks.aspx"/>
    <x v="732"/>
    <s v="P 500's 5 Most Hated Stocks&quot;"/>
    <x v="524"/>
    <x v="111"/>
    <x v="0"/>
    <s v="AGREEMENT"/>
    <s v="OBJECTIVE"/>
    <n v="100"/>
    <s v="NONIRONIC"/>
  </r>
  <r>
    <s v="https://www.fool.com/investing/general/2013/12/21/why-gamestop-is-going-to-win-in-2014.aspx"/>
    <x v="802"/>
    <s v="Andrew Marder"/>
    <x v="588"/>
    <x v="112"/>
    <x v="0"/>
    <s v="AGREEMENT"/>
    <s v="OBJECTIVE"/>
    <n v="100"/>
    <s v="NONIRONIC"/>
  </r>
  <r>
    <s v="https://www.fool.com/investing/general/2013/12/18/is-microsoft-going-to-release-its-own-gaming-pc.aspx"/>
    <x v="803"/>
    <s v="Sam Mattera"/>
    <x v="589"/>
    <x v="112"/>
    <x v="0"/>
    <s v="AGREEMENT"/>
    <s v="OBJECTIVE"/>
    <n v="100"/>
    <s v="NONIRONIC"/>
  </r>
  <r>
    <s v="https://www.fool.com/investing/general/2013/12/13/home-depot-gamestop-and-electronic-arts-all-outpac.aspx"/>
    <x v="804"/>
    <s v="Matt Thalman"/>
    <x v="590"/>
    <x v="112"/>
    <x v="0"/>
    <s v="AGREEMENT"/>
    <s v="OBJECTIVE"/>
    <n v="100"/>
    <s v="NONIRONIC"/>
  </r>
  <r>
    <s v="https://www.fool.com/investing/general/2013/12/07/top-video-game-stocks-for-2013.aspx"/>
    <x v="805"/>
    <s v="Demitri Kalogeropoulos"/>
    <x v="591"/>
    <x v="112"/>
    <x v="0"/>
    <s v="AGREEMENT"/>
    <s v="OBJECTIVE"/>
    <n v="100"/>
    <s v="NONIRONIC"/>
  </r>
  <r>
    <s v="https://www.fool.com/investing/general/2013/12/07/5-reasons-why-gamestop-is-underappreciated.aspx"/>
    <x v="806"/>
    <s v="Chad Henage"/>
    <x v="591"/>
    <x v="112"/>
    <x v="0"/>
    <s v="AGREEMENT"/>
    <s v="OBJECTIVE"/>
    <n v="100"/>
    <s v="NONIRONIC"/>
  </r>
  <r>
    <s v="https://www.fool.com/investing/general/2013/12/04/2-companies-to-buy-for-the-holidays.aspx"/>
    <x v="807"/>
    <s v="Jim Mueller, CFA"/>
    <x v="592"/>
    <x v="112"/>
    <x v="4"/>
    <s v="AGREEMENT"/>
    <s v="OBJECTIVE"/>
    <n v="100"/>
    <s v="NONIRONIC"/>
  </r>
  <r>
    <s v="https://www.fool.com/investing/general/2013/11/29/target-best-buy-gamestop-and-wal-mart-gear-up-for.aspx"/>
    <x v="808"/>
    <s v="Leo Sun"/>
    <x v="593"/>
    <x v="113"/>
    <x v="2"/>
    <s v="AGREEMENT"/>
    <s v="OBJECTIVE"/>
    <n v="100"/>
    <s v="NONIRONIC"/>
  </r>
  <r>
    <s v="https://www.fool.com/investing/general/2013/11/27/how-gamestop-is-thriving-in-a-digital-world.aspx"/>
    <x v="809"/>
    <s v="Demitri Kalogeropoulos"/>
    <x v="594"/>
    <x v="113"/>
    <x v="0"/>
    <s v="AGREEMENT"/>
    <s v="OBJECTIVE"/>
    <n v="100"/>
    <s v="NONIRONIC"/>
  </r>
  <r>
    <s v="https://www.fool.com/investing/general/2013/11/26/xbox-one-vs-playstation-4-which-million-was-more-i.aspx"/>
    <x v="810"/>
    <s v="Demitri Kalogeropoulos"/>
    <x v="595"/>
    <x v="113"/>
    <x v="4"/>
    <s v="AGREEMENT"/>
    <s v="SUBJECTIVE"/>
    <n v="98"/>
    <s v="NONIRONIC"/>
  </r>
  <r>
    <s v="https://www.fool.com/investing/general/2013/11/24/gamestops-comments-may-mean-the-sony-ps4-is-destro.aspx"/>
    <x v="811"/>
    <s v="Blake Bos"/>
    <x v="596"/>
    <x v="113"/>
    <x v="1"/>
    <s v="AGREEMENT"/>
    <s v="OBJECTIVE"/>
    <n v="100"/>
    <s v="NONIRONIC"/>
  </r>
  <r>
    <s v="https://www.fool.com/investing/general/2013/11/24/are-activision-blizzard-take-two-interactive-and-g.aspx"/>
    <x v="812"/>
    <s v="Andrew Tonner"/>
    <x v="596"/>
    <x v="113"/>
    <x v="2"/>
    <s v="AGREEMENT"/>
    <s v="SUBJECTIVE"/>
    <n v="100"/>
    <s v="NONIRONIC"/>
  </r>
  <r>
    <s v="https://www.fool.com/investing/general/2013/11/23/why-gamestop-could-dominate-black-friday-2013.aspx"/>
    <x v="813"/>
    <s v="Demitri Kalogeropoulos"/>
    <x v="597"/>
    <x v="113"/>
    <x v="2"/>
    <s v="AGREEMENT"/>
    <s v="OBJECTIVE"/>
    <n v="100"/>
    <s v="NONIRONIC"/>
  </r>
  <r>
    <s v="https://www.fool.com/investing/general/2013/11/22/why-gamestop-is-far-from-dead.aspx"/>
    <x v="814"/>
    <s v="Demitri Kalogeropoulos"/>
    <x v="598"/>
    <x v="113"/>
    <x v="4"/>
    <s v="AGREEMENT"/>
    <s v="OBJECTIVE"/>
    <n v="92"/>
    <s v="NONIRONIC"/>
  </r>
  <r>
    <s v="https://www.fool.com/investing/general/2013/11/22/this-weeks-5-dumbest-stock-moves.aspx"/>
    <x v="748"/>
    <s v="Rick Munarriz"/>
    <x v="598"/>
    <x v="113"/>
    <x v="1"/>
    <s v="AGREEMENT"/>
    <s v="SUBJECTIVE"/>
    <n v="100"/>
    <s v="NONIRONIC"/>
  </r>
  <r>
    <s v="https://www.fool.com/investing/general/2013/11/21/dow-tops-16000-but-pandora-gamestop-and-target-all.aspx"/>
    <x v="815"/>
    <s v="Jeremy Bowman"/>
    <x v="599"/>
    <x v="113"/>
    <x v="1"/>
    <s v="AGREEMENT"/>
    <s v="OBJECTIVE"/>
    <n v="100"/>
    <s v="NONIRONIC"/>
  </r>
  <r>
    <s v="https://www.fool.com/investing/general/2013/11/21/why-gamestop-american-railcar-industries-and-tower.aspx"/>
    <x v="816"/>
    <s v="Dan Caplinger"/>
    <x v="599"/>
    <x v="113"/>
    <x v="0"/>
    <s v="AGREEMENT"/>
    <s v="OBJECTIVE"/>
    <n v="100"/>
    <s v="NONIRONIC"/>
  </r>
  <r>
    <s v="https://www.fool.com/investing/general/2013/11/21/todays-3-worst-stocks-in-the-sp-500.aspx"/>
    <x v="817"/>
    <s v="P 500&quot;"/>
    <x v="600"/>
    <x v="114"/>
    <x v="1"/>
    <s v="AGREEMENT"/>
    <s v="OBJECTIVE"/>
    <n v="100"/>
    <s v="NONIRONIC"/>
  </r>
  <r>
    <s v="https://www.fool.com/investing/general/2013/11/21/why-is-gamestop-corp-crashing-after-earnings-whe-2.aspx"/>
    <x v="818"/>
    <s v="Blake Bos"/>
    <x v="599"/>
    <x v="113"/>
    <x v="1"/>
    <s v="AGREEMENT"/>
    <s v="OBJECTIVE"/>
    <n v="100"/>
    <s v="NONIRONIC"/>
  </r>
  <r>
    <s v="https://www.fool.com/investing/general/2013/11/21/why-gamestop-stock-dropped.aspx"/>
    <x v="819"/>
    <s v="Jeremy Bowman"/>
    <x v="599"/>
    <x v="113"/>
    <x v="0"/>
    <s v="AGREEMENT"/>
    <s v="OBJECTIVE"/>
    <n v="100"/>
    <s v="NONIRONIC"/>
  </r>
  <r>
    <s v="https://www.fool.com/investing/general/2013/11/21/best-buy-jc-penney-and-gamestop-deliver-volatility.aspx"/>
    <x v="820"/>
    <s v="Rick Munarriz"/>
    <x v="599"/>
    <x v="113"/>
    <x v="0"/>
    <s v="AGREEMENT"/>
    <s v="OBJECTIVE"/>
    <n v="100"/>
    <s v="NONIRONIC"/>
  </r>
  <r>
    <s v="https://www.fool.com/investing/general/2013/11/21/groupon-pops-gamestop-drops.aspx"/>
    <x v="821"/>
    <s v="Matt Thalman"/>
    <x v="599"/>
    <x v="113"/>
    <x v="1"/>
    <s v="AGREEMENT"/>
    <s v="OBJECTIVE"/>
    <n v="100"/>
    <s v="NONIRONIC"/>
  </r>
  <r>
    <s v="https://www.fool.com/investing/general/2013/11/21/gamestop-beats-a-level.aspx"/>
    <x v="822"/>
    <s v="Rick Munarriz"/>
    <x v="599"/>
    <x v="113"/>
    <x v="0"/>
    <s v="AGREEMENT"/>
    <s v="OBJECTIVE"/>
    <n v="100"/>
    <s v="NONIRONIC"/>
  </r>
  <r>
    <s v="https://www.fool.com/investing/general/2013/11/19/will-sony-and-microsoft-save-gamestop.aspx"/>
    <x v="823"/>
    <s v="Dan Caplinger"/>
    <x v="601"/>
    <x v="113"/>
    <x v="2"/>
    <s v="AGREEMENT"/>
    <s v="OBJECTIVE"/>
    <n v="100"/>
    <s v="NONIRONIC"/>
  </r>
  <r>
    <s v="https://www.fool.com/investing/general/2013/11/18/best-buy-jc-penney-and-gamestop-have-a-lot-to-prov.aspx"/>
    <x v="824"/>
    <s v="Rick Munarriz"/>
    <x v="602"/>
    <x v="113"/>
    <x v="0"/>
    <s v="AGREEMENT"/>
    <s v="OBJECTIVE"/>
    <n v="100"/>
    <s v="NONIRONIC"/>
  </r>
  <r>
    <s v="https://www.fool.com/investing/general/2013/11/15/is-this-gamestops-turning-point.aspx"/>
    <x v="825"/>
    <s v="Demitri Kalogeropoulos"/>
    <x v="603"/>
    <x v="113"/>
    <x v="0"/>
    <s v="AGREEMENT"/>
    <s v="OBJECTIVE"/>
    <n v="100"/>
    <s v="NONIRONIC"/>
  </r>
  <r>
    <s v="https://www.fool.com/investing/general/2013/11/04/how-the-xbox-one-and-playstation-4-could-save-thes.aspx"/>
    <x v="826"/>
    <s v="Andrew Marder"/>
    <x v="604"/>
    <x v="113"/>
    <x v="2"/>
    <s v="AGREEMENT"/>
    <s v="OBJECTIVE"/>
    <n v="100"/>
    <s v="NONIRONIC"/>
  </r>
  <r>
    <s v="https://www.fool.com/investing/general/2013/10/22/market-foolery-october-22-2013.aspx"/>
    <x v="827"/>
    <s v="Chris Hill"/>
    <x v="605"/>
    <x v="115"/>
    <x v="0"/>
    <s v="AGREEMENT"/>
    <s v="OBJECTIVE"/>
    <n v="100"/>
    <s v="NONIRONIC"/>
  </r>
  <r>
    <s v="https://www.fool.com/investing/general/2013/10/02/valves-steamos-threatens-gamestop-electronic-arts.aspx"/>
    <x v="828"/>
    <s v="Sam Mattera"/>
    <x v="606"/>
    <x v="115"/>
    <x v="1"/>
    <s v="AGREEMENT"/>
    <s v="OBJECTIVE"/>
    <n v="100"/>
    <s v="NONIRONIC"/>
  </r>
  <r>
    <s v="https://www.fool.com/investing/general/2013/09/24/7-reasons-why-im-buying-more-gamestop.aspx"/>
    <x v="829"/>
    <s v="Jim Mueller, CFA"/>
    <x v="607"/>
    <x v="116"/>
    <x v="0"/>
    <s v="AGREEMENT"/>
    <s v="OBJECTIVE"/>
    <n v="100"/>
    <s v="NONIRONIC"/>
  </r>
  <r>
    <s v="https://www.fool.com/investing/general/2013/09/19/2-winners-in-the-video-game-industry-reboot.aspx"/>
    <x v="830"/>
    <s v="Demitri Kalogeropoulos"/>
    <x v="608"/>
    <x v="116"/>
    <x v="2"/>
    <s v="AGREEMENT"/>
    <s v="OBJECTIVE"/>
    <n v="100"/>
    <s v="NONIRONIC"/>
  </r>
  <r>
    <s v="https://www.fool.com/investing/general/2013/09/13/todays-3-best-stocks.aspx"/>
    <x v="831"/>
    <s v="Sean Williams"/>
    <x v="609"/>
    <x v="116"/>
    <x v="2"/>
    <s v="AGREEMENT"/>
    <s v="SUBJECTIVE"/>
    <n v="100"/>
    <s v="NONIRONIC"/>
  </r>
  <r>
    <s v="https://www.fool.com/investing/general/2013/09/09/is-gamestop-destined-for-greatness.aspx"/>
    <x v="832"/>
    <s v="Alex Planes"/>
    <x v="610"/>
    <x v="116"/>
    <x v="4"/>
    <s v="AGREEMENT"/>
    <s v="OBJECTIVE"/>
    <n v="100"/>
    <s v="NONIRONIC"/>
  </r>
  <r>
    <s v="https://www.fool.com/investing/general/2013/09/08/4-sp-stocks-that-have-defied-short-sellers.aspx"/>
    <x v="833"/>
    <s v="P Stocks That Have Defied Short-Sellers&quot;"/>
    <x v="173"/>
    <x v="117"/>
    <x v="0"/>
    <s v="AGREEMENT"/>
    <s v="OBJECTIVE"/>
    <n v="100"/>
    <s v="NONIRONIC"/>
  </r>
  <r>
    <s v="https://www.fool.com/investing/general/2013/09/06/maybe-were-not-mad-about-madden.aspx"/>
    <x v="834"/>
    <s v="Rick Munarriz"/>
    <x v="611"/>
    <x v="116"/>
    <x v="2"/>
    <s v="AGREEMENT"/>
    <s v="SUBJECTIVE"/>
    <n v="92"/>
    <s v="NONIRONIC"/>
  </r>
  <r>
    <s v="https://www.fool.com/investing/general/2013/08/28/how-big-will-grand-theft-auto-v-be.aspx"/>
    <x v="835"/>
    <s v="Demitri Kalogeropoulos"/>
    <x v="612"/>
    <x v="118"/>
    <x v="0"/>
    <s v="AGREEMENT"/>
    <s v="OBJECTIVE"/>
    <n v="100"/>
    <s v="NONIRONIC"/>
  </r>
  <r>
    <s v="https://www.fool.com/investing/general/2013/08/25/can-any-of-these-3-stocks-catch-netflix.aspx"/>
    <x v="836"/>
    <s v="Sean Williams"/>
    <x v="613"/>
    <x v="118"/>
    <x v="0"/>
    <s v="AGREEMENT"/>
    <s v="OBJECTIVE"/>
    <n v="100"/>
    <s v="NONIRONIC"/>
  </r>
  <r>
    <s v="https://www.fool.com/investing/general/2013/08/25/gamestop-earnings-are-a-gold-mine.aspx"/>
    <x v="837"/>
    <s v="Blake Bos"/>
    <x v="613"/>
    <x v="118"/>
    <x v="4"/>
    <s v="AGREEMENT"/>
    <s v="OBJECTIVE"/>
    <n v="100"/>
    <s v="NONIRONIC"/>
  </r>
  <r>
    <s v="https://www.fool.com/investing/general/2013/08/24/can-grand-theft-auto-v-save-the-video-game-industr.aspx"/>
    <x v="838"/>
    <s v="Rick Munarriz"/>
    <x v="614"/>
    <x v="118"/>
    <x v="2"/>
    <s v="AGREEMENT"/>
    <s v="OBJECTIVE"/>
    <n v="100"/>
    <s v="NONIRONIC"/>
  </r>
  <r>
    <s v="https://www.fool.com/investing/general/2013/08/23/is-gamestop-back.aspx"/>
    <x v="839"/>
    <s v="Demitri Kalogeropoulos"/>
    <x v="615"/>
    <x v="118"/>
    <x v="0"/>
    <s v="AGREEMENT"/>
    <s v="OBJECTIVE"/>
    <n v="100"/>
    <s v="NONIRONIC"/>
  </r>
  <r>
    <s v="https://www.fool.com/investing/general/2013/08/23/this-weeks-5-smartest-stock-moves.aspx"/>
    <x v="725"/>
    <s v="Rick Munarriz"/>
    <x v="615"/>
    <x v="118"/>
    <x v="2"/>
    <s v="AGREEMENT"/>
    <s v="OBJECTIVE"/>
    <n v="100"/>
    <s v="NONIRONIC"/>
  </r>
  <r>
    <s v="https://www.fool.com/investing/general/2013/08/22/todays-3-best-stocks.aspx"/>
    <x v="831"/>
    <s v="Sean Williams"/>
    <x v="616"/>
    <x v="118"/>
    <x v="2"/>
    <s v="AGREEMENT"/>
    <s v="SUBJECTIVE"/>
    <n v="100"/>
    <s v="NONIRONIC"/>
  </r>
  <r>
    <s v="https://www.fool.com/investing/general/2013/08/22/4-stocks-making-moves.aspx"/>
    <x v="840"/>
    <s v="Erin Kennedy"/>
    <x v="616"/>
    <x v="118"/>
    <x v="0"/>
    <s v="AGREEMENT"/>
    <s v="OBJECTIVE"/>
    <n v="100"/>
    <s v="NONIRONIC"/>
  </r>
  <r>
    <s v="https://www.fool.com/investing/general/2013/08/22/why-gamestop-shares-topped-the-charts.aspx"/>
    <x v="841"/>
    <s v="Jeremy Bowman"/>
    <x v="616"/>
    <x v="118"/>
    <x v="0"/>
    <s v="AGREEMENT"/>
    <s v="OBJECTIVE"/>
    <n v="100"/>
    <s v="NONIRONIC"/>
  </r>
  <r>
    <s v="https://www.fool.com/investing/general/2013/08/22/gamestop-steps-up-its-game.aspx"/>
    <x v="842"/>
    <s v="Rick Munarriz"/>
    <x v="616"/>
    <x v="118"/>
    <x v="0"/>
    <s v="AGREEMENT"/>
    <s v="OBJECTIVE"/>
    <n v="100"/>
    <s v="NONIRONIC"/>
  </r>
  <r>
    <s v="https://www.fool.com/investing/general/2013/08/21/gamestop-has-a-lot-to-prove.aspx"/>
    <x v="843"/>
    <s v="Rick Munarriz"/>
    <x v="617"/>
    <x v="118"/>
    <x v="0"/>
    <s v="AGREEMENT"/>
    <s v="OBJECTIVE"/>
    <n v="100"/>
    <s v="NONIRONIC"/>
  </r>
  <r>
    <s v="https://www.fool.com/investing/general/2013/08/18/can-gamestop-keep-surging-this-week.aspx"/>
    <x v="844"/>
    <s v="Demitri Kalogeropoulos"/>
    <x v="618"/>
    <x v="118"/>
    <x v="0"/>
    <s v="AGREEMENT"/>
    <s v="OBJECTIVE"/>
    <n v="100"/>
    <s v="NONIRONIC"/>
  </r>
  <r>
    <s v="https://www.fool.com/investing/general/2013/08/16/fridays-top-upgrades-and-downgrades.aspx"/>
    <x v="845"/>
    <s v="Rich Smith"/>
    <x v="619"/>
    <x v="118"/>
    <x v="5"/>
    <s v="AGREEMENT"/>
    <s v="OBJECTIVE"/>
    <n v="100"/>
    <s v="NONIRONIC"/>
  </r>
  <r>
    <s v="https://www.fool.com/investing/general/2013/07/17/3-stocks-to-get-on-your-watchlist.aspx"/>
    <x v="846"/>
    <s v="Sean Williams"/>
    <x v="620"/>
    <x v="119"/>
    <x v="0"/>
    <s v="AGREEMENT"/>
    <s v="OBJECTIVE"/>
    <n v="100"/>
    <s v="NONIRONIC"/>
  </r>
  <r>
    <s v="https://www.fool.com/investing/general/2013/07/17/3-comeback-stocks-of-2013.aspx"/>
    <x v="847"/>
    <s v="Demitri Kalogeropoulos"/>
    <x v="620"/>
    <x v="119"/>
    <x v="0"/>
    <s v="AGREEMENT"/>
    <s v="OBJECTIVE"/>
    <n v="100"/>
    <s v="NONIRONIC"/>
  </r>
  <r>
    <s v="https://www.fool.com/investing/general/2013/07/06/the-sp-500s-5-most-hated-stocks.aspx"/>
    <x v="732"/>
    <s v="P 500's 5 Most Hated Stocks&quot;"/>
    <x v="524"/>
    <x v="120"/>
    <x v="0"/>
    <s v="AGREEMENT"/>
    <s v="OBJECTIVE"/>
    <n v="100"/>
    <s v="NONIRONIC"/>
  </r>
  <r>
    <s v="https://www.fool.com/investing/general/2013/06/20/the-future-of-gaming-looks-like-the-history-of-gam.aspx"/>
    <x v="848"/>
    <s v="Andrew Marder"/>
    <x v="621"/>
    <x v="121"/>
    <x v="0"/>
    <s v="AGREEMENT"/>
    <s v="OBJECTIVE"/>
    <n v="100"/>
    <s v="NONIRONIC"/>
  </r>
  <r>
    <s v="https://www.fool.com/investing/general/2013/06/20/dows-on-a-roll-8th-consecutive-100-point-move.aspx"/>
    <x v="849"/>
    <s v="Matt Thalman"/>
    <x v="621"/>
    <x v="121"/>
    <x v="2"/>
    <s v="AGREEMENT"/>
    <s v="OBJECTIVE"/>
    <n v="100"/>
    <s v="NONIRONIC"/>
  </r>
  <r>
    <s v="https://www.fool.com/investing/general/2013/06/20/todays-3-best-stocks.aspx"/>
    <x v="831"/>
    <s v="Sean Williams"/>
    <x v="621"/>
    <x v="121"/>
    <x v="2"/>
    <s v="AGREEMENT"/>
    <s v="SUBJECTIVE"/>
    <n v="100"/>
    <s v="NONIRONIC"/>
  </r>
  <r>
    <s v="https://www.fool.com/investing/general/2013/06/20/gamestop-and-microsofts-shifting-gaming-fortunes.aspx"/>
    <x v="850"/>
    <s v="Demitri Kalogeropoulos"/>
    <x v="621"/>
    <x v="121"/>
    <x v="2"/>
    <s v="AGREEMENT"/>
    <s v="OBJECTIVE"/>
    <n v="100"/>
    <s v="NONIRONIC"/>
  </r>
  <r>
    <s v="https://www.fool.com/investing/general/2013/06/19/more-bad-news-for-gamestop-and-best-buy.aspx"/>
    <x v="851"/>
    <s v="Rick Munarriz"/>
    <x v="622"/>
    <x v="121"/>
    <x v="0"/>
    <s v="AGREEMENT"/>
    <s v="OBJECTIVE"/>
    <n v="100"/>
    <s v="NONIRONIC"/>
  </r>
  <r>
    <s v="https://www.fool.com/investing/general/2013/06/14/gamestop-stock-dont-look-down.aspx"/>
    <x v="852"/>
    <s v="Rick Munarriz"/>
    <x v="623"/>
    <x v="121"/>
    <x v="0"/>
    <s v="AGREEMENT"/>
    <s v="OBJECTIVE"/>
    <n v="100"/>
    <s v="NONIRONIC"/>
  </r>
  <r>
    <s v="https://www.fool.com/investing/general/2013/06/14/why-gamestop-popped-today.aspx"/>
    <x v="853"/>
    <s v="Demitri Kalogeropoulos"/>
    <x v="623"/>
    <x v="121"/>
    <x v="0"/>
    <s v="AGREEMENT"/>
    <s v="OBJECTIVE"/>
    <n v="100"/>
    <s v="NONIRONIC"/>
  </r>
  <r>
    <s v="https://www.fool.com/investing/general/2013/06/14/todays-3-best-stocks.aspx"/>
    <x v="831"/>
    <s v="Sean Williams"/>
    <x v="623"/>
    <x v="121"/>
    <x v="2"/>
    <s v="AGREEMENT"/>
    <s v="SUBJECTIVE"/>
    <n v="100"/>
    <s v="NONIRONIC"/>
  </r>
  <r>
    <s v="https://www.fool.com/investing/general/2013/06/14/fridays-top-upgrades-and-downgrades-34.aspx"/>
    <x v="845"/>
    <s v="Rich Smith"/>
    <x v="623"/>
    <x v="121"/>
    <x v="5"/>
    <s v="AGREEMENT"/>
    <s v="OBJECTIVE"/>
    <n v="100"/>
    <s v="NONIRONIC"/>
  </r>
  <r>
    <s v="https://www.fool.com/investing/general/2013/06/13/the-biggest-news-from-e3-is-coming-august.aspx"/>
    <x v="854"/>
    <s v="Blake Bos"/>
    <x v="624"/>
    <x v="121"/>
    <x v="0"/>
    <s v="AGREEMENT"/>
    <s v="OBJECTIVE"/>
    <n v="100"/>
    <s v="NONIRONIC"/>
  </r>
  <r>
    <s v="https://www.fool.com/investing/general/2013/06/12/sony-throws-gamestop-a-bone.aspx"/>
    <x v="855"/>
    <s v="Rick Munarriz"/>
    <x v="625"/>
    <x v="121"/>
    <x v="0"/>
    <s v="AGREEMENT"/>
    <s v="OBJECTIVE"/>
    <n v="100"/>
    <s v="NONIRONIC"/>
  </r>
  <r>
    <s v="https://www.fool.com/investing/general/2013/06/11/did-sony-just-save-gamestop-stock.aspx"/>
    <x v="856"/>
    <s v="Dan Carroll"/>
    <x v="626"/>
    <x v="121"/>
    <x v="2"/>
    <s v="AGREEMENT"/>
    <s v="OBJECTIVE"/>
    <n v="100"/>
    <s v="NONIRONIC"/>
  </r>
  <r>
    <s v="https://www.fool.com/investing/general/2013/06/11/4-stocks-making-big-moves-3.aspx"/>
    <x v="857"/>
    <s v="Chris Hill"/>
    <x v="626"/>
    <x v="121"/>
    <x v="0"/>
    <s v="AGREEMENT"/>
    <s v="OBJECTIVE"/>
    <n v="100"/>
    <s v="NONIRONIC"/>
  </r>
  <r>
    <s v="https://www.fool.com/investing/general/2013/06/11/todays-3-best-stocks-108.aspx"/>
    <x v="831"/>
    <s v="Sean Williams"/>
    <x v="626"/>
    <x v="121"/>
    <x v="2"/>
    <s v="AGREEMENT"/>
    <s v="SUBJECTIVE"/>
    <n v="100"/>
    <s v="NONIRONIC"/>
  </r>
  <r>
    <s v="https://www.fool.com/investing/general/2013/06/11/why-gamestop-shares-popped.aspx"/>
    <x v="858"/>
    <s v="Brian D. Pacampara, CFA"/>
    <x v="626"/>
    <x v="121"/>
    <x v="0"/>
    <s v="AGREEMENT"/>
    <s v="OBJECTIVE"/>
    <n v="100"/>
    <s v="NONIRONIC"/>
  </r>
  <r>
    <s v="https://www.fool.com/investing/general/2013/06/11/whats-really-pulling-the-dow-down-this-morning.aspx"/>
    <x v="859"/>
    <s v="Dan Caplinger"/>
    <x v="626"/>
    <x v="121"/>
    <x v="0"/>
    <s v="AGREEMENT"/>
    <s v="OBJECTIVE"/>
    <n v="100"/>
    <s v="NONIRONIC"/>
  </r>
  <r>
    <s v="https://www.fool.com/investing/general/2013/06/10/todays-3-worst-stocks-107.aspx"/>
    <x v="860"/>
    <s v="John Divine"/>
    <x v="627"/>
    <x v="121"/>
    <x v="1"/>
    <s v="AGREEMENT"/>
    <s v="OBJECTIVE"/>
    <n v="100"/>
    <s v="NONIRONIC"/>
  </r>
  <r>
    <s v="https://www.fool.com/investing/general/2013/06/09/gamestops-impossible-climb.aspx"/>
    <x v="861"/>
    <s v="Demitri Kalogeropoulos"/>
    <x v="628"/>
    <x v="121"/>
    <x v="1"/>
    <s v="AGREEMENT"/>
    <s v="OBJECTIVE"/>
    <n v="100"/>
    <s v="NONIRONIC"/>
  </r>
  <r>
    <s v="https://www.fool.com/investing/general/2013/06/07/todays-3-best-stocks-106.aspx"/>
    <x v="831"/>
    <s v="Sean Williams"/>
    <x v="629"/>
    <x v="121"/>
    <x v="2"/>
    <s v="AGREEMENT"/>
    <s v="SUBJECTIVE"/>
    <n v="100"/>
    <s v="NONIRONIC"/>
  </r>
  <r>
    <s v="https://www.fool.com/investing/general/2013/06/07/gamestop-stock-game-over.aspx"/>
    <x v="862"/>
    <s v="Rick Munarriz"/>
    <x v="629"/>
    <x v="121"/>
    <x v="0"/>
    <s v="AGREEMENT"/>
    <s v="OBJECTIVE"/>
    <n v="100"/>
    <s v="NONIRONIC"/>
  </r>
  <r>
    <s v="https://www.fool.com/investing/general/2013/06/06/the-sp-500s-5-most-hated-stocks-3.aspx"/>
    <x v="732"/>
    <s v="P 500's 5 Most Hated Stocks&quot;"/>
    <x v="524"/>
    <x v="122"/>
    <x v="0"/>
    <s v="AGREEMENT"/>
    <s v="OBJECTIVE"/>
    <n v="100"/>
    <s v="NONIRONIC"/>
  </r>
  <r>
    <s v="https://www.fool.com/investing/general/2013/06/03/todays-3-best-stocks-102.aspx"/>
    <x v="831"/>
    <s v="Sean Williams"/>
    <x v="630"/>
    <x v="121"/>
    <x v="2"/>
    <s v="AGREEMENT"/>
    <s v="SUBJECTIVE"/>
    <n v="100"/>
    <s v="NONIRONIC"/>
  </r>
  <r>
    <s v="https://www.fool.com/investing/general/2013/05/28/a-bad-week-for-bad-retailers.aspx"/>
    <x v="863"/>
    <s v="Rick Munarriz"/>
    <x v="631"/>
    <x v="123"/>
    <x v="1"/>
    <s v="AGREEMENT"/>
    <s v="OBJECTIVE"/>
    <n v="100"/>
    <s v="NONIRONIC"/>
  </r>
  <r>
    <s v="https://www.fool.com/investing/general/2013/05/26/dont-put-your-faith-in-gamestop-stock.aspx"/>
    <x v="864"/>
    <s v="Adam Levine-Weinberg"/>
    <x v="632"/>
    <x v="123"/>
    <x v="1"/>
    <s v="AGREEMENT"/>
    <s v="OBJECTIVE"/>
    <n v="92"/>
    <s v="NONIRONIC"/>
  </r>
  <r>
    <s v="https://www.fool.com/investing/general/2013/05/25/why-gamestop-can-keep-rising.aspx"/>
    <x v="865"/>
    <s v="Demitri Kalogeropoulos"/>
    <x v="633"/>
    <x v="123"/>
    <x v="0"/>
    <s v="AGREEMENT"/>
    <s v="OBJECTIVE"/>
    <n v="100"/>
    <s v="NONIRONIC"/>
  </r>
  <r>
    <s v="https://www.fool.com/investing/general/2013/05/24/what-happens-if-gamers-dont-show-up.aspx"/>
    <x v="866"/>
    <s v="Rick Munarriz"/>
    <x v="634"/>
    <x v="123"/>
    <x v="0"/>
    <s v="AGREEMENT"/>
    <s v="OBJECTIVE"/>
    <n v="100"/>
    <s v="NONIRONIC"/>
  </r>
  <r>
    <s v="https://www.fool.com/investing/general/2013/05/24/todays-3-worst-stocks-97.aspx"/>
    <x v="867"/>
    <s v="John Divine"/>
    <x v="634"/>
    <x v="123"/>
    <x v="1"/>
    <s v="AGREEMENT"/>
    <s v="OBJECTIVE"/>
    <n v="100"/>
    <s v="NONIRONIC"/>
  </r>
  <r>
    <s v="https://www.fool.com/investing/general/2013/05/23/gamestop-needs-new-cheat-codes.aspx"/>
    <x v="868"/>
    <s v="Rick Munarriz"/>
    <x v="635"/>
    <x v="123"/>
    <x v="1"/>
    <s v="AGREEMENT"/>
    <s v="OBJECTIVE"/>
    <n v="100"/>
    <s v="NONIRONIC"/>
  </r>
  <r>
    <s v="https://www.fool.com/investing/general/2013/05/23/what-does-the-future-hold-for-gamestop.aspx"/>
    <x v="869"/>
    <s v="Andrew Marder"/>
    <x v="635"/>
    <x v="123"/>
    <x v="2"/>
    <s v="AGREEMENT"/>
    <s v="OBJECTIVE"/>
    <n v="100"/>
    <s v="NONIRONIC"/>
  </r>
  <r>
    <s v="https://www.fool.com/investing/general/2013/05/23/gamestop-beats-on-both-top-and-bottom-lines.aspx"/>
    <x v="870"/>
    <s v="Seth Jayson"/>
    <x v="635"/>
    <x v="123"/>
    <x v="0"/>
    <s v="AGREEMENT"/>
    <s v="OBJECTIVE"/>
    <n v="100"/>
    <s v="NONIRONIC"/>
  </r>
  <r>
    <s v="https://www.fool.com/investing/general/2013/05/22/2-stocks-to-watch-right-now-62.aspx"/>
    <x v="871"/>
    <s v="Chris Hill"/>
    <x v="636"/>
    <x v="123"/>
    <x v="2"/>
    <s v="AGREEMENT"/>
    <s v="OBJECTIVE"/>
    <n v="100"/>
    <s v="NONIRONIC"/>
  </r>
  <r>
    <s v="https://www.fool.com/investing/general/2013/05/22/gamestop-has-2500-days-to-live-or-die-3.aspx"/>
    <x v="872"/>
    <s v="Blake Bos"/>
    <x v="636"/>
    <x v="123"/>
    <x v="5"/>
    <s v="AGREEMENT"/>
    <s v="OBJECTIVE"/>
    <n v="100"/>
    <s v="NONIRONIC"/>
  </r>
  <r>
    <s v="https://www.fool.com/investing/general/2013/05/22/the-big-obstacle-gamestop-must-overcome.aspx"/>
    <x v="873"/>
    <s v="Dan Caplinger"/>
    <x v="636"/>
    <x v="123"/>
    <x v="2"/>
    <s v="AGREEMENT"/>
    <s v="OBJECTIVE"/>
    <n v="100"/>
    <s v="NONIRONIC"/>
  </r>
  <r>
    <s v="https://www.fool.com/investing/general/2013/05/21/gamestop-stock-will-only-break-your-heart.aspx"/>
    <x v="874"/>
    <s v="Rick Munarriz"/>
    <x v="637"/>
    <x v="123"/>
    <x v="1"/>
    <s v="AGREEMENT"/>
    <s v="OBJECTIVE"/>
    <n v="97"/>
    <s v="NONIRONIC"/>
  </r>
  <r>
    <s v="https://www.fool.com/investing/general/2013/05/21/todays-3-worst-stocks-94.aspx"/>
    <x v="860"/>
    <s v="John Divine"/>
    <x v="637"/>
    <x v="123"/>
    <x v="1"/>
    <s v="AGREEMENT"/>
    <s v="OBJECTIVE"/>
    <n v="100"/>
    <s v="NONIRONIC"/>
  </r>
  <r>
    <s v="https://www.fool.com/investing/general/2013/05/20/best-buy-and-gamestop-should-be-used-to-this-by-no.aspx"/>
    <x v="875"/>
    <s v="Rick Munarriz"/>
    <x v="638"/>
    <x v="123"/>
    <x v="0"/>
    <s v="AGREEMENT"/>
    <s v="OBJECTIVE"/>
    <n v="100"/>
    <s v="NONIRONIC"/>
  </r>
  <r>
    <s v="https://www.fool.com/investing/general/2013/05/20/can-gamestop-meet-these-numbers.aspx"/>
    <x v="876"/>
    <s v="Seth Jayson"/>
    <x v="638"/>
    <x v="123"/>
    <x v="0"/>
    <s v="AGREEMENT"/>
    <s v="OBJECTIVE"/>
    <n v="100"/>
    <s v="NONIRONIC"/>
  </r>
  <r>
    <s v="https://www.fool.com/investing/general/2013/05/19/4-red-shirt-retailers-destined-to-die.aspx"/>
    <x v="877"/>
    <s v="Rick Munarriz"/>
    <x v="639"/>
    <x v="123"/>
    <x v="5"/>
    <s v="AGREEMENT"/>
    <s v="OBJECTIVE"/>
    <n v="100"/>
    <s v="NONIRONIC"/>
  </r>
  <r>
    <s v="https://www.fool.com/investing/general/2013/05/18/these-soaring-stocks-are-crushing-short-sellers.aspx"/>
    <x v="878"/>
    <s v="Dan Caplinger and Mike Klesta"/>
    <x v="640"/>
    <x v="123"/>
    <x v="1"/>
    <s v="AGREEMENT"/>
    <s v="OBJECTIVE"/>
    <n v="100"/>
    <s v="NONIRONIC"/>
  </r>
  <r>
    <s v="https://www.fool.com/investing/general/2013/05/17/gamestop-needs-a-hit.aspx"/>
    <x v="879"/>
    <s v="Demitri Kalogeropoulos"/>
    <x v="641"/>
    <x v="123"/>
    <x v="0"/>
    <s v="AGREEMENT"/>
    <s v="OBJECTIVE"/>
    <n v="100"/>
    <s v="NONIRONIC"/>
  </r>
  <r>
    <s v="https://www.fool.com/investing/general/2013/05/11/the-4-stocks-driving-the-sp-500-higher.aspx"/>
    <x v="880"/>
    <s v="P 500 Higher&quot;"/>
    <x v="173"/>
    <x v="124"/>
    <x v="0"/>
    <s v="AGREEMENT"/>
    <s v="OBJECTIVE"/>
    <n v="100"/>
    <s v="NONIRONIC"/>
  </r>
  <r>
    <s v="https://www.fool.com/investing/general/2013/05/07/the-sp-500s-5-most-hated-stocks-2.aspx"/>
    <x v="732"/>
    <s v="P 500's 5 Most Hated Stocks&quot;"/>
    <x v="524"/>
    <x v="125"/>
    <x v="0"/>
    <s v="AGREEMENT"/>
    <s v="OBJECTIVE"/>
    <n v="100"/>
    <s v="NONIRONIC"/>
  </r>
  <r>
    <s v="https://www.fool.com/investing/general/2013/05/03/why-gamestop-stock-is-one-of-the-most-shorted-stoc.aspx"/>
    <x v="881"/>
    <s v="Tamara Walsh"/>
    <x v="642"/>
    <x v="123"/>
    <x v="0"/>
    <s v="AGREEMENT"/>
    <s v="OBJECTIVE"/>
    <n v="100"/>
    <s v="NONIRONIC"/>
  </r>
  <r>
    <s v="https://www.fool.com/investing/general/2013/04/28/the-4-favorite-stocks-for-short-sellers.aspx"/>
    <x v="882"/>
    <s v="Dan Caplinger"/>
    <x v="643"/>
    <x v="126"/>
    <x v="2"/>
    <s v="AGREEMENT"/>
    <s v="OBJECTIVE"/>
    <n v="100"/>
    <s v="NONIRONIC"/>
  </r>
  <r>
    <s v="https://www.fool.com/investing/general/2013/04/20/gamestops-perilous-rise.aspx"/>
    <x v="883"/>
    <s v="Andrew Marder"/>
    <x v="644"/>
    <x v="126"/>
    <x v="1"/>
    <s v="AGREEMENT"/>
    <s v="OBJECTIVE"/>
    <n v="100"/>
    <s v="NONIRONIC"/>
  </r>
  <r>
    <s v="https://www.fool.com/investing/general/2013/04/18/gamestop-stock-it-gets-worse.aspx"/>
    <x v="884"/>
    <s v="Rick Munarriz"/>
    <x v="645"/>
    <x v="126"/>
    <x v="0"/>
    <s v="AGREEMENT"/>
    <s v="OBJECTIVE"/>
    <n v="100"/>
    <s v="NONIRONIC"/>
  </r>
  <r>
    <s v="https://www.fool.com/investing/general/2013/04/15/is-it-time-to-sell-gamestop.aspx"/>
    <x v="885"/>
    <s v="Blake Bos"/>
    <x v="646"/>
    <x v="126"/>
    <x v="0"/>
    <s v="AGREEMENT"/>
    <s v="OBJECTIVE"/>
    <n v="100"/>
    <s v="NONIRONIC"/>
  </r>
  <r>
    <s v="https://www.fool.com/investing/general/2013/04/14/what-gamers-really-want.aspx"/>
    <x v="886"/>
    <s v="Demitri Kalogeropoulos"/>
    <x v="647"/>
    <x v="126"/>
    <x v="0"/>
    <s v="AGREEMENT"/>
    <s v="OBJECTIVE"/>
    <n v="100"/>
    <s v="NONIRONIC"/>
  </r>
  <r>
    <s v="https://www.fool.com/investing/general/2013/04/13/4-left-for-dead-stocks-that-are-back-and-better-th.aspx"/>
    <x v="887"/>
    <s v="Dan Caplinger"/>
    <x v="648"/>
    <x v="126"/>
    <x v="2"/>
    <s v="AGREEMENT"/>
    <s v="SUBJECTIVE"/>
    <n v="100"/>
    <s v="NONIRONIC"/>
  </r>
  <r>
    <s v="https://www.fool.com/investing/general/2013/04/12/3-reasons-to-buy-gamestop-stock.aspx"/>
    <x v="888"/>
    <s v="Demitri Kalogeropoulos"/>
    <x v="649"/>
    <x v="126"/>
    <x v="0"/>
    <s v="AGREEMENT"/>
    <s v="OBJECTIVE"/>
    <n v="100"/>
    <s v="NONIRONIC"/>
  </r>
  <r>
    <s v="https://www.fool.com/investing/general/2013/04/09/can-microsoft-save-the-video-game-industry.aspx"/>
    <x v="889"/>
    <s v="Rick Munarriz"/>
    <x v="650"/>
    <x v="126"/>
    <x v="2"/>
    <s v="AGREEMENT"/>
    <s v="OBJECTIVE"/>
    <n v="100"/>
    <s v="NONIRONIC"/>
  </r>
  <r>
    <s v="https://www.fool.com/investing/general/2013/04/09/why-gamestop-is-poised-to-pull-back.aspx"/>
    <x v="890"/>
    <s v="Brian D. Pacampara, CFA"/>
    <x v="650"/>
    <x v="126"/>
    <x v="0"/>
    <s v="AGREEMENT"/>
    <s v="OBJECTIVE"/>
    <n v="100"/>
    <s v="NONIRONIC"/>
  </r>
  <r>
    <s v="https://www.fool.com/investing/general/2013/04/05/why-gamestop-wants-your-used-smartphone.aspx"/>
    <x v="891"/>
    <s v="Demitri Kalogeropoulos"/>
    <x v="651"/>
    <x v="126"/>
    <x v="0"/>
    <s v="AGREEMENT"/>
    <s v="OBJECTIVE"/>
    <n v="100"/>
    <s v="NONIRONIC"/>
  </r>
  <r>
    <s v="https://www.fool.com/investing/general/2013/04/05/the-sp-500s-5-most-hated-stocks.aspx"/>
    <x v="732"/>
    <s v="P 500's 5 Most Hated Stocks&quot;"/>
    <x v="524"/>
    <x v="127"/>
    <x v="0"/>
    <s v="AGREEMENT"/>
    <s v="OBJECTIVE"/>
    <n v="100"/>
    <s v="NONIRONIC"/>
  </r>
  <r>
    <s v="https://www.fool.com/investing/general/2013/04/02/gamestop-beats-on-both-top-and-bottom-lines.aspx"/>
    <x v="870"/>
    <s v="Seth Jayson"/>
    <x v="652"/>
    <x v="126"/>
    <x v="0"/>
    <s v="AGREEMENT"/>
    <s v="OBJECTIVE"/>
    <n v="100"/>
    <s v="NONIRONIC"/>
  </r>
  <r>
    <s v="https://www.fool.com/investing/general/2013/04/01/how-unitedhealth-cured-the-dow-on-teslas-big-day.aspx"/>
    <x v="892"/>
    <s v="Dan Caplinger"/>
    <x v="653"/>
    <x v="126"/>
    <x v="2"/>
    <s v="AGREEMENT"/>
    <s v="OBJECTIVE"/>
    <n v="100"/>
    <s v="NONIRONIC"/>
  </r>
  <r>
    <s v="https://www.fool.com/investing/general/2013/04/01/4-stocks-making-moves-31.aspx"/>
    <x v="840"/>
    <s v="Chris Hill"/>
    <x v="653"/>
    <x v="126"/>
    <x v="0"/>
    <s v="AGREEMENT"/>
    <s v="OBJECTIVE"/>
    <n v="100"/>
    <s v="NONIRONIC"/>
  </r>
  <r>
    <s v="https://www.fool.com/investing/general/2013/04/01/is-gamestops-nightmare-finally-over.aspx"/>
    <x v="893"/>
    <s v="Demitri Kalogeropoulos"/>
    <x v="653"/>
    <x v="126"/>
    <x v="5"/>
    <s v="AGREEMENT"/>
    <s v="OBJECTIVE"/>
    <n v="100"/>
    <s v="NONIRONIC"/>
  </r>
  <r>
    <s v="https://www.fool.com/investing/general/2013/04/01/gamestops-15-billion-secret.aspx"/>
    <x v="894"/>
    <s v="Demitri Kalogeropoulos"/>
    <x v="653"/>
    <x v="126"/>
    <x v="0"/>
    <s v="AGREEMENT"/>
    <s v="OBJECTIVE"/>
    <n v="100"/>
    <s v="NONIRONIC"/>
  </r>
  <r>
    <s v="https://www.fool.com/investing/general/2013/04/01/todays-3-best-stocks-58.aspx"/>
    <x v="831"/>
    <s v="Sean Williams"/>
    <x v="653"/>
    <x v="126"/>
    <x v="2"/>
    <s v="AGREEMENT"/>
    <s v="SUBJECTIVE"/>
    <n v="100"/>
    <s v="NONIRONIC"/>
  </r>
  <r>
    <s v="https://www.fool.com/investing/general/2013/04/01/3-stocks-that-blew-the-market-away-27.aspx"/>
    <x v="895"/>
    <s v="Rick Munarriz"/>
    <x v="653"/>
    <x v="126"/>
    <x v="0"/>
    <s v="AGREEMENT"/>
    <s v="OBJECTIVE"/>
    <n v="100"/>
    <s v="NONIRONIC"/>
  </r>
  <r>
    <s v="https://www.fool.com/investing/general/2013/03/31/3-of-this-weeks-biggest-surprises.aspx"/>
    <x v="896"/>
    <s v="Anders Bylund"/>
    <x v="654"/>
    <x v="128"/>
    <x v="0"/>
    <s v="AGREEMENT"/>
    <s v="OBJECTIVE"/>
    <n v="100"/>
    <s v="NONIRONIC"/>
  </r>
  <r>
    <s v="https://www.fool.com/investing/general/2013/03/28/after-gamestop-earnings-are-pre-owned-games-dead.aspx"/>
    <x v="897"/>
    <s v="Blake Bos"/>
    <x v="655"/>
    <x v="128"/>
    <x v="5"/>
    <s v="AGREEMENT"/>
    <s v="OBJECTIVE"/>
    <n v="100"/>
    <s v="NONIRONIC"/>
  </r>
  <r>
    <s v="https://www.fool.com/investing/general/2013/03/28/this-weeks-5-dumbest-stock-moves-27.aspx"/>
    <x v="748"/>
    <s v="Rick Munarriz"/>
    <x v="655"/>
    <x v="128"/>
    <x v="1"/>
    <s v="AGREEMENT"/>
    <s v="SUBJECTIVE"/>
    <n v="100"/>
    <s v="NONIRONIC"/>
  </r>
  <r>
    <s v="https://www.fool.com/investing/general/2013/03/28/gamestop-posts-an-excellent-quarter-relatively-spe.aspx"/>
    <x v="898"/>
    <s v="Andrew Marder"/>
    <x v="655"/>
    <x v="128"/>
    <x v="4"/>
    <s v="AGREEMENT"/>
    <s v="SUBJECTIVE"/>
    <n v="100"/>
    <s v="NONIRONIC"/>
  </r>
  <r>
    <s v="https://www.fool.com/investing/general/2013/03/28/todays-3-best-stocks-57.aspx"/>
    <x v="831"/>
    <s v="Sean Williams"/>
    <x v="655"/>
    <x v="128"/>
    <x v="2"/>
    <s v="AGREEMENT"/>
    <s v="SUBJECTIVE"/>
    <n v="100"/>
    <s v="NONIRONIC"/>
  </r>
  <r>
    <s v="https://www.fool.com/investing/general/2013/03/26/gamestop-its-all-downhill-from-here.aspx"/>
    <x v="899"/>
    <s v="Rick Munarriz"/>
    <x v="656"/>
    <x v="128"/>
    <x v="0"/>
    <s v="AGREEMENT"/>
    <s v="OBJECTIVE"/>
    <n v="100"/>
    <s v="NONIRONIC"/>
  </r>
  <r>
    <s v="https://www.fool.com/investing/general/2013/03/25/gamestop-earnings-an-early-look.aspx"/>
    <x v="900"/>
    <s v="Dan Caplinger"/>
    <x v="657"/>
    <x v="128"/>
    <x v="0"/>
    <s v="AGREEMENT"/>
    <s v="OBJECTIVE"/>
    <n v="100"/>
    <s v="NONIRONIC"/>
  </r>
  <r>
    <s v="https://www.fool.com/investing/general/2013/03/25/5-reasons-not-to-worry-this-week-25.aspx"/>
    <x v="901"/>
    <s v="Rick Munarriz"/>
    <x v="657"/>
    <x v="128"/>
    <x v="2"/>
    <s v="AGREEMENT"/>
    <s v="SUBJECTIVE"/>
    <n v="92"/>
    <s v="NONIRONIC"/>
  </r>
  <r>
    <s v="https://www.fool.com/investing/general/2013/02/25/4-dividend-stocks-showing-you-the-money-21.aspx"/>
    <x v="902"/>
    <s v="Rick Munarriz"/>
    <x v="658"/>
    <x v="129"/>
    <x v="0"/>
    <s v="AGREEMENT"/>
    <s v="OBJECTIVE"/>
    <n v="100"/>
    <s v="NONIRONIC"/>
  </r>
  <r>
    <s v="https://www.fool.com/investing/general/2013/02/19/3-dividend-stocks-spending-billions-on-buybacks.aspx"/>
    <x v="903"/>
    <s v="Demitri Kalogeropoulos"/>
    <x v="659"/>
    <x v="129"/>
    <x v="0"/>
    <s v="AGREEMENT"/>
    <s v="OBJECTIVE"/>
    <n v="100"/>
    <s v="NONIRONIC"/>
  </r>
  <r>
    <s v="https://www.fool.com/investing/general/2013/02/08/1-great-dividend-you-can-buy-right-now-18.aspx"/>
    <x v="904"/>
    <s v="Sean Williams"/>
    <x v="660"/>
    <x v="129"/>
    <x v="4"/>
    <s v="AGREEMENT"/>
    <s v="OBJECTIVE"/>
    <n v="100"/>
    <s v="NONIRONIC"/>
  </r>
  <r>
    <s v="https://www.fool.com/investing/general/2013/02/06/4-stocks-making-moves-5.aspx"/>
    <x v="840"/>
    <s v="Chris Hill"/>
    <x v="661"/>
    <x v="129"/>
    <x v="0"/>
    <s v="AGREEMENT"/>
    <s v="OBJECTIVE"/>
    <n v="100"/>
    <s v="NONIRONIC"/>
  </r>
  <r>
    <s v="https://www.fool.com/investing/general/2013/02/06/gamestop-falls-on-microsofts-stupidity.aspx"/>
    <x v="905"/>
    <s v="Rick Munarriz"/>
    <x v="661"/>
    <x v="129"/>
    <x v="1"/>
    <s v="AGREEMENT"/>
    <s v="OBJECTIVE"/>
    <n v="100"/>
    <s v="NONIRONIC"/>
  </r>
  <r>
    <s v="https://www.fool.com/investing/general/2013/02/06/why-gamestop-shares-sunk.aspx"/>
    <x v="906"/>
    <s v="Jeremy Bowman"/>
    <x v="661"/>
    <x v="129"/>
    <x v="1"/>
    <s v="AGREEMENT"/>
    <s v="OBJECTIVE"/>
    <n v="100"/>
    <s v="NONIRONIC"/>
  </r>
  <r>
    <s v="https://www.fool.com/investing/general/2013/02/05/has-gamestop-become-the-perfect-stock.aspx"/>
    <x v="907"/>
    <s v="Dan Caplinger"/>
    <x v="662"/>
    <x v="129"/>
    <x v="4"/>
    <s v="AGREEMENT"/>
    <s v="OBJECTIVE"/>
    <n v="100"/>
    <s v="NONIRONIC"/>
  </r>
  <r>
    <s v="https://www.fool.com/investing/general/2013/02/01/todays-3-best-stocks-19.aspx"/>
    <x v="831"/>
    <s v="Sean Williams"/>
    <x v="663"/>
    <x v="129"/>
    <x v="2"/>
    <s v="AGREEMENT"/>
    <s v="SUBJECTIVE"/>
    <n v="100"/>
    <s v="NONIRONIC"/>
  </r>
  <r>
    <s v="https://www.fool.com/investing/general/2013/01/20/1-big-growth-driver-to-save-gamestop.aspx"/>
    <x v="908"/>
    <s v="Austin Smith"/>
    <x v="664"/>
    <x v="130"/>
    <x v="2"/>
    <s v="AGREEMENT"/>
    <s v="OBJECTIVE"/>
    <n v="100"/>
    <s v="NONIRONIC"/>
  </r>
  <r>
    <s v="https://www.fool.com/investing/general/2013/01/19/will-gamestop-survive.aspx"/>
    <x v="909"/>
    <s v="Austin Smith"/>
    <x v="665"/>
    <x v="130"/>
    <x v="2"/>
    <s v="AGREEMENT"/>
    <s v="OBJECTIVE"/>
    <n v="100"/>
    <s v="NONIRONIC"/>
  </r>
  <r>
    <s v="https://www.fool.com/investing/general/2013/01/17/is-gamestop-too-cheap-to-ignore-2.aspx"/>
    <x v="910"/>
    <s v="Austin Smith"/>
    <x v="666"/>
    <x v="130"/>
    <x v="1"/>
    <s v="AGREEMENT"/>
    <s v="OBJECTIVE"/>
    <n v="100"/>
    <s v="NONIRONIC"/>
  </r>
  <r>
    <s v="https://www.fool.com/investing/general/2013/01/11/2-ways-to-fail-at-a-holiday-turnaround.aspx"/>
    <x v="911"/>
    <s v="Demitri Kalogeropoulos"/>
    <x v="667"/>
    <x v="130"/>
    <x v="5"/>
    <s v="AGREEMENT"/>
    <s v="OBJECTIVE"/>
    <n v="92"/>
    <s v="NONIRONIC"/>
  </r>
  <r>
    <s v="https://www.fool.com/investing/general/2013/01/11/this-weeks-5-dumbest-stock-moves-15.aspx"/>
    <x v="748"/>
    <s v="Rick Munarriz"/>
    <x v="667"/>
    <x v="130"/>
    <x v="1"/>
    <s v="AGREEMENT"/>
    <s v="SUBJECTIVE"/>
    <n v="100"/>
    <s v="NONIRONIC"/>
  </r>
  <r>
    <s v="https://www.fool.com/investing/general/2013/01/08/it-gets-worse-gamestop-investors.aspx"/>
    <x v="912"/>
    <s v="Rick Munarriz"/>
    <x v="668"/>
    <x v="130"/>
    <x v="0"/>
    <s v="AGREEMENT"/>
    <s v="OBJECTIVE"/>
    <n v="100"/>
    <s v="NONIRONIC"/>
  </r>
  <r>
    <s v="https://www.fool.com/investing/general/2013/01/08/heres-why-investors-are-scared-today.aspx"/>
    <x v="913"/>
    <s v="John Maxfield"/>
    <x v="668"/>
    <x v="130"/>
    <x v="1"/>
    <s v="AGREEMENT"/>
    <s v="OBJECTIVE"/>
    <n v="100"/>
    <s v="NONIRONIC"/>
  </r>
  <r>
    <s v="https://www.fool.com/investing/general/2013/01/04/is-this-what-squashes-gamestop.aspx"/>
    <x v="914"/>
    <s v="Demitri Kalogeropoulos"/>
    <x v="669"/>
    <x v="130"/>
    <x v="0"/>
    <s v="AGREEMENT"/>
    <s v="OBJECTIVE"/>
    <n v="100"/>
    <s v="NONIRONIC"/>
  </r>
  <r>
    <s v="https://www.fool.com/investing/general/2013/01/03/this-is-the-reason-the-sp-500-swooned-after-a-big.aspx"/>
    <x v="915"/>
    <s v="P 500 Swooned After a Big 2-Day Rally&quot;"/>
    <x v="524"/>
    <x v="131"/>
    <x v="0"/>
    <s v="AGREEMENT"/>
    <s v="OBJECTIVE"/>
    <n v="100"/>
    <s v="NONIRONIC"/>
  </r>
  <r>
    <s v="https://www.fool.com/investing/general/2012/12/27/why-holiday-sales-were-higher-than-you-think.aspx"/>
    <x v="916"/>
    <s v="Demitri Kalogeropoulos"/>
    <x v="670"/>
    <x v="132"/>
    <x v="0"/>
    <s v="AGREEMENT"/>
    <s v="SUBJECTIVE"/>
    <n v="100"/>
    <s v="NONIRONIC"/>
  </r>
  <r>
    <s v="https://www.fool.com/investing/general/2012/12/26/will-a-slow-holiday-crush-these-retailers.aspx"/>
    <x v="917"/>
    <s v="Blake Bos"/>
    <x v="671"/>
    <x v="132"/>
    <x v="1"/>
    <s v="AGREEMENT"/>
    <s v="OBJECTIVE"/>
    <n v="100"/>
    <s v="NONIRONIC"/>
  </r>
  <r>
    <s v="https://www.fool.com/investing/general/2012/12/12/3-most-improved-stocks-of.aspx"/>
    <x v="918"/>
    <s v="Demitri Kalogeropoulos"/>
    <x v="672"/>
    <x v="132"/>
    <x v="2"/>
    <s v="AGREEMENT"/>
    <s v="OBJECTIVE"/>
    <n v="100"/>
    <s v="NONIRONIC"/>
  </r>
  <r>
    <s v="https://www.fool.com/investing/general/2012/12/09/the-gamestop-catalyst-youve-been-waiting-for.aspx"/>
    <x v="919"/>
    <s v="Demitri Kalogeropoulos"/>
    <x v="673"/>
    <x v="132"/>
    <x v="0"/>
    <s v="AGREEMENT"/>
    <s v="OBJECTIVE"/>
    <n v="100"/>
    <s v="NONIRONIC"/>
  </r>
  <r>
    <s v="https://www.fool.com/investing/general/2012/12/07/gamestop-just-wont-quit.aspx"/>
    <x v="920"/>
    <s v="Demitri Kalogeropoulos"/>
    <x v="674"/>
    <x v="132"/>
    <x v="0"/>
    <s v="AGREEMENT"/>
    <s v="OBJECTIVE"/>
    <n v="100"/>
    <s v="NONIRONIC"/>
  </r>
  <r>
    <s v="https://www.fool.com/investing/general/2012/12/07/where-i-went-wrong-with-gamestop.aspx"/>
    <x v="921"/>
    <s v="Daniel Miller"/>
    <x v="674"/>
    <x v="132"/>
    <x v="1"/>
    <s v="AGREEMENT"/>
    <s v="OBJECTIVE"/>
    <n v="100"/>
    <s v="NONIRONIC"/>
  </r>
  <r>
    <s v="https://www.fool.com/investing/general/2012/11/21/1-dividend-to-buy-and-1-dividend-to-sell.aspx"/>
    <x v="922"/>
    <s v="Austin Smith"/>
    <x v="675"/>
    <x v="133"/>
    <x v="0"/>
    <s v="AGREEMENT"/>
    <s v="OBJECTIVE"/>
    <n v="100"/>
    <s v="NONIRONIC"/>
  </r>
  <r>
    <s v="https://www.fool.com/investing/general/2012/11/18/3-predictions-for-next-week-5.aspx"/>
    <x v="923"/>
    <s v="Rick Munarriz"/>
    <x v="676"/>
    <x v="133"/>
    <x v="0"/>
    <s v="AGREEMENT"/>
    <s v="OBJECTIVE"/>
    <n v="100"/>
    <s v="NONIRONIC"/>
  </r>
  <r>
    <s v="https://www.fool.com/investing/general/2012/11/16/this-is-the-reason-the-sp-500-bounced-back.aspx"/>
    <x v="915"/>
    <s v="P 500 Bounced Back&quot;"/>
    <x v="524"/>
    <x v="134"/>
    <x v="0"/>
    <s v="AGREEMENT"/>
    <s v="OBJECTIVE"/>
    <n v="100"/>
    <s v="NONIRONIC"/>
  </r>
  <r>
    <s v="https://www.fool.com/investing/general/2012/11/16/console-gaming-lives.aspx"/>
    <x v="924"/>
    <s v="Demitri Kalogeropoulos"/>
    <x v="677"/>
    <x v="133"/>
    <x v="0"/>
    <s v="AGREEMENT"/>
    <s v="OBJECTIVE"/>
    <n v="100"/>
    <s v="NONIRONIC"/>
  </r>
  <r>
    <s v="https://www.fool.com/investing/general/2012/11/16/this-weeks-5-dumbest-stock-moves-7.aspx"/>
    <x v="748"/>
    <s v="Rick Munarriz"/>
    <x v="677"/>
    <x v="133"/>
    <x v="1"/>
    <s v="AGREEMENT"/>
    <s v="SUBJECTIVE"/>
    <n v="100"/>
    <s v="NONIRONIC"/>
  </r>
  <r>
    <s v="https://www.fool.com/investing/general/2012/11/16/fridays-top-upgrades-and-downgrades-5.aspx"/>
    <x v="845"/>
    <s v="Rich Smith"/>
    <x v="677"/>
    <x v="133"/>
    <x v="5"/>
    <s v="AGREEMENT"/>
    <s v="OBJECTIVE"/>
    <n v="100"/>
    <s v="NONIRONIC"/>
  </r>
  <r>
    <s v="https://www.fool.com/investing/general/2012/11/15/gamestops-amazing-disappearing-act-continues.aspx"/>
    <x v="925"/>
    <s v="Rick Munarriz"/>
    <x v="678"/>
    <x v="133"/>
    <x v="2"/>
    <s v="AGREEMENT"/>
    <s v="SUBJECTIVE"/>
    <n v="100"/>
    <s v="NONIRONIC"/>
  </r>
  <r>
    <s v="https://www.fool.com/investing/general/2012/11/15/gamestop-beats-on-eps-but-gaap-results-lag.aspx"/>
    <x v="926"/>
    <s v="Seth Jayson"/>
    <x v="678"/>
    <x v="133"/>
    <x v="0"/>
    <s v="AGREEMENT"/>
    <s v="OBJECTIVE"/>
    <n v="100"/>
    <s v="NONIRONIC"/>
  </r>
  <r>
    <s v="https://www.fool.com/investing/general/2012/11/12/will-gamestop-beat-these-analyst-estimates.aspx"/>
    <x v="927"/>
    <s v="Seth Jayson"/>
    <x v="679"/>
    <x v="133"/>
    <x v="0"/>
    <s v="AGREEMENT"/>
    <s v="OBJECTIVE"/>
    <n v="100"/>
    <s v="NONIRONIC"/>
  </r>
  <r>
    <s v="https://www.fool.com/investing/general/2012/11/11/3-predictions-for-next-week-4.aspx"/>
    <x v="923"/>
    <s v="Rick Munarriz"/>
    <x v="680"/>
    <x v="133"/>
    <x v="0"/>
    <s v="AGREEMENT"/>
    <s v="OBJECTIVE"/>
    <n v="100"/>
    <s v="NONIRONIC"/>
  </r>
  <r>
    <s v="https://www.fool.com/investing/general/2012/11/09/1-more-reason-to-short-gamestop.aspx"/>
    <x v="928"/>
    <s v="Rick Munarriz"/>
    <x v="681"/>
    <x v="133"/>
    <x v="0"/>
    <s v="AGREEMENT"/>
    <s v="OBJECTIVE"/>
    <n v="100"/>
    <s v="NONIRONIC"/>
  </r>
  <r>
    <s v="https://www.fool.com/investing/general/2012/11/09/5-reasons-to-worry-about-next-week-6.aspx"/>
    <x v="929"/>
    <s v="Rick Munarriz"/>
    <x v="681"/>
    <x v="133"/>
    <x v="1"/>
    <s v="AGREEMENT"/>
    <s v="SUBJECTIVE"/>
    <n v="100"/>
    <s v="NONIRONIC"/>
  </r>
  <r>
    <s v="https://www.fool.com/investing/general/2012/10/30/1-reason-gamestop-is-worth-another-look.aspx"/>
    <x v="930"/>
    <s v="Demitri Kalogeropoulos"/>
    <x v="682"/>
    <x v="135"/>
    <x v="0"/>
    <s v="AGREEMENT"/>
    <s v="OBJECTIVE"/>
    <n v="100"/>
    <s v="NONIRONIC"/>
  </r>
  <r>
    <s v="https://www.fool.com/investing/general/2012/10/26/gamestop-to-open-seasonal-stores-for-kids.aspx"/>
    <x v="931"/>
    <s v="Associated Press"/>
    <x v="683"/>
    <x v="135"/>
    <x v="0"/>
    <s v="AGREEMENT"/>
    <s v="OBJECTIVE"/>
    <n v="100"/>
    <s v="NONIRONIC"/>
  </r>
  <r>
    <s v="https://www.fool.com/investing/general/2012/10/15/1-thing-to-watch-at-gamestop.aspx"/>
    <x v="932"/>
    <s v="Seth Jayson"/>
    <x v="684"/>
    <x v="135"/>
    <x v="0"/>
    <s v="AGREEMENT"/>
    <s v="OBJECTIVE"/>
    <n v="100"/>
    <s v="NONIRONIC"/>
  </r>
  <r>
    <s v="https://www.fool.com/investing/general/2012/09/27/1-retail-stock-thats-going-to-zero.aspx"/>
    <x v="933"/>
    <s v="Chris Hill"/>
    <x v="685"/>
    <x v="136"/>
    <x v="0"/>
    <s v="AGREEMENT"/>
    <s v="OBJECTIVE"/>
    <n v="100"/>
    <s v="NONIRONIC"/>
  </r>
  <r>
    <s v="https://www.fool.com/investing/general/2012/09/20/1-more-reason-to-sell-gamestop.aspx"/>
    <x v="934"/>
    <s v="Rick Munarriz"/>
    <x v="686"/>
    <x v="136"/>
    <x v="0"/>
    <s v="AGREEMENT"/>
    <s v="OBJECTIVE"/>
    <n v="100"/>
    <s v="NONIRONIC"/>
  </r>
  <r>
    <s v="https://www.fool.com/investing/general/2012/09/17/1-more-reason-to-sell-best-buy.aspx"/>
    <x v="935"/>
    <s v="Rick Munarriz"/>
    <x v="687"/>
    <x v="136"/>
    <x v="0"/>
    <s v="AGREEMENT"/>
    <s v="OBJECTIVE"/>
    <n v="100"/>
    <s v="NONIRONIC"/>
  </r>
  <r>
    <s v="https://www.fool.com/investing/general/2012/09/10/there-are-only-losers-in-this-game.aspx"/>
    <x v="936"/>
    <s v="Rick Munarriz"/>
    <x v="688"/>
    <x v="136"/>
    <x v="0"/>
    <s v="AGREEMENT"/>
    <s v="OBJECTIVE"/>
    <n v="100"/>
    <s v="NONIRONIC"/>
  </r>
  <r>
    <s v="https://www.fool.com/investing/general/2012/09/08/is-it-time-to-buy-gamestop.aspx"/>
    <x v="937"/>
    <s v="Austin Smith"/>
    <x v="689"/>
    <x v="136"/>
    <x v="0"/>
    <s v="AGREEMENT"/>
    <s v="OBJECTIVE"/>
    <n v="100"/>
    <s v="NONIRONIC"/>
  </r>
  <r>
    <s v="https://www.fool.com/investing/general/2012/09/07/this-weeks-5-dumbest-stock-moves.aspx"/>
    <x v="748"/>
    <s v="Rick Munarriz"/>
    <x v="690"/>
    <x v="136"/>
    <x v="1"/>
    <s v="AGREEMENT"/>
    <s v="SUBJECTIVE"/>
    <n v="100"/>
    <s v="NONIRONIC"/>
  </r>
  <r>
    <s v="https://www.fool.com/investing/general/2012/09/05/2-retailers-that-are-defying-the-trend.aspx"/>
    <x v="938"/>
    <s v="John Reeves"/>
    <x v="691"/>
    <x v="136"/>
    <x v="0"/>
    <s v="AGREEMENT"/>
    <s v="OBJECTIVE"/>
    <n v="100"/>
    <s v="NONIRONIC"/>
  </r>
  <r>
    <s v="https://www.fool.com/investing/general/2012/09/04/why-is-goldman-warming-up-to-a-dying-retailer.aspx"/>
    <x v="939"/>
    <s v="Rick Munarriz"/>
    <x v="692"/>
    <x v="136"/>
    <x v="2"/>
    <s v="AGREEMENT"/>
    <s v="OBJECTIVE"/>
    <n v="100"/>
    <s v="NONIRONIC"/>
  </r>
  <r>
    <s v="https://www.fool.com/investing/general/2012/08/31/5-huge-dividends-that-surged-this-month.aspx"/>
    <x v="940"/>
    <s v="Austin Smith"/>
    <x v="693"/>
    <x v="137"/>
    <x v="0"/>
    <s v="AGREEMENT"/>
    <s v="OBJECTIVE"/>
    <n v="100"/>
    <s v="NONIRONIC"/>
  </r>
  <r>
    <s v="https://www.fool.com/investing/general/2012/08/24/best-buys-grim-future.aspx"/>
    <x v="941"/>
    <s v="John Reeves"/>
    <x v="694"/>
    <x v="137"/>
    <x v="1"/>
    <s v="AGREEMENT"/>
    <s v="SUBJECTIVE"/>
    <n v="100"/>
    <s v="NONIRONIC"/>
  </r>
  <r>
    <s v="https://www.fool.com/investing/general/2012/08/21/gamestop-is-starting-to-get-scary.aspx"/>
    <x v="942"/>
    <s v="Rick Munarriz"/>
    <x v="695"/>
    <x v="137"/>
    <x v="0"/>
    <s v="AGREEMENT"/>
    <s v="OBJECTIVE"/>
    <n v="100"/>
    <s v="NONIRONIC"/>
  </r>
  <r>
    <s v="https://www.fool.com/investing/general/2012/08/20/4-dividend-stocks-showing-you-the-money.aspx"/>
    <x v="902"/>
    <s v="Rick Munarriz"/>
    <x v="696"/>
    <x v="137"/>
    <x v="0"/>
    <s v="AGREEMENT"/>
    <s v="OBJECTIVE"/>
    <n v="100"/>
    <s v="NONIRONIC"/>
  </r>
  <r>
    <s v="https://www.fool.com/investing/general/2012/08/17/this-weeks-5-dumbest-stock-moves.aspx"/>
    <x v="748"/>
    <s v="Rick Munarriz"/>
    <x v="697"/>
    <x v="137"/>
    <x v="1"/>
    <s v="AGREEMENT"/>
    <s v="SUBJECTIVE"/>
    <n v="100"/>
    <s v="NONIRONIC"/>
  </r>
  <r>
    <s v="https://www.fool.com/2012/08/17/gamestop-beats-expectations-but-takes-a-step-back.aspx"/>
    <x v="943"/>
    <s v="Seth Jayson"/>
    <x v="697"/>
    <x v="137"/>
    <x v="0"/>
    <s v="AGREEMENT"/>
    <s v="OBJECTIVE"/>
    <n v="100"/>
    <s v="NONIRONIC"/>
  </r>
  <r>
    <s v="https://www.fool.com/investing/general/2012/08/16/gamestop-is-starting-to-get-scary.aspx"/>
    <x v="944"/>
    <s v="Rick Munarriz"/>
    <x v="698"/>
    <x v="137"/>
    <x v="2"/>
    <s v="AGREEMENT"/>
    <s v="OBJECTIVE"/>
    <n v="100"/>
    <s v="NONIRONIC"/>
  </r>
  <r>
    <s v="https://www.fool.com/investing/general/2012/08/13/gamestop-doesnt-want-to-die.aspx"/>
    <x v="945"/>
    <s v="Rick Munarriz"/>
    <x v="699"/>
    <x v="137"/>
    <x v="4"/>
    <s v="AGREEMENT"/>
    <s v="OBJECTIVE"/>
    <n v="92"/>
    <s v="NONIRONIC"/>
  </r>
  <r>
    <s v="https://www.fool.com/investing/general/2012/08/13/will-these-numbers-from-gamestop-be-good-enough-f.aspx"/>
    <x v="946"/>
    <s v="Seth Jayson"/>
    <x v="699"/>
    <x v="137"/>
    <x v="2"/>
    <s v="AGREEMENT"/>
    <s v="SUBJECTIVE"/>
    <n v="100"/>
    <s v="NONIRONIC"/>
  </r>
  <r>
    <s v="https://www.fool.com/investing/general/2012/08/10/5-reasons-to-worry-about-next-week.aspx"/>
    <x v="929"/>
    <s v="Rick Munarriz"/>
    <x v="700"/>
    <x v="137"/>
    <x v="1"/>
    <s v="AGREEMENT"/>
    <s v="SUBJECTIVE"/>
    <n v="100"/>
    <s v="NONIRONIC"/>
  </r>
  <r>
    <s v="https://www.fool.com/investing/general/2012/08/08/are-these-5-companies-blowing-your-money-on-buyba.aspx"/>
    <x v="947"/>
    <s v="Matt Koppenheffer"/>
    <x v="701"/>
    <x v="137"/>
    <x v="0"/>
    <s v="AGREEMENT"/>
    <s v="OBJECTIVE"/>
    <n v="100"/>
    <s v="NONIRONIC"/>
  </r>
  <r>
    <s v="https://www.fool.com/investing/general/2012/07/24/the-end-of-gamestop.aspx"/>
    <x v="948"/>
    <s v="Austin Smith"/>
    <x v="702"/>
    <x v="138"/>
    <x v="0"/>
    <s v="AGREEMENT"/>
    <s v="OBJECTIVE"/>
    <n v="100"/>
    <s v="NONIRONIC"/>
  </r>
  <r>
    <s v="https://www.fool.com/investing/general/2012/07/21/the-current-trends-in-retail-video-game-sales.aspx"/>
    <x v="949"/>
    <s v="Eric Bleeker"/>
    <x v="703"/>
    <x v="138"/>
    <x v="0"/>
    <s v="AGREEMENT"/>
    <s v="OBJECTIVE"/>
    <n v="100"/>
    <s v="NONIRONIC"/>
  </r>
  <r>
    <s v="https://www.fool.com/investing/general/2012/07/17/3-stocks-near-52-week-lows-worth-buying.aspx"/>
    <x v="950"/>
    <s v="Sean Williams"/>
    <x v="704"/>
    <x v="138"/>
    <x v="0"/>
    <s v="AGREEMENT"/>
    <s v="OBJECTIVE"/>
    <n v="100"/>
    <s v="NONIRONIC"/>
  </r>
  <r>
    <s v="https://www.fool.com/investing/general/2012/07/16/2-star-stocks-poised-to-plunge-gamestop.aspx"/>
    <x v="951"/>
    <s v="Brian D. Pacampara, CFA"/>
    <x v="705"/>
    <x v="138"/>
    <x v="0"/>
    <s v="AGREEMENT"/>
    <s v="OBJECTIVE"/>
    <n v="100"/>
    <s v="NONIRONIC"/>
  </r>
  <r>
    <s v="https://www.fool.com/investing/general/2012/06/27/the-1-statistic-best-buy-fears-the-most.aspx"/>
    <x v="952"/>
    <s v="Austin Smith"/>
    <x v="706"/>
    <x v="139"/>
    <x v="5"/>
    <s v="AGREEMENT"/>
    <s v="OBJECTIVE"/>
    <n v="100"/>
    <s v="NONIRONIC"/>
  </r>
  <r>
    <s v="https://www.fool.com/investing/general/2012/06/19/how-do-video-game-makers-survive-in-the-apple-era.aspx"/>
    <x v="953"/>
    <s v="Eric Bleeker"/>
    <x v="707"/>
    <x v="139"/>
    <x v="2"/>
    <s v="AGREEMENT"/>
    <s v="OBJECTIVE"/>
    <n v="100"/>
    <s v="NONIRONIC"/>
  </r>
  <r>
    <s v="https://www.fool.com/investing/general/2012/06/17/for-investors-this-game-is-unwinnable.aspx"/>
    <x v="954"/>
    <s v="Rick Munarriz"/>
    <x v="708"/>
    <x v="139"/>
    <x v="0"/>
    <s v="AGREEMENT"/>
    <s v="OBJECTIVE"/>
    <n v="100"/>
    <s v="NONIRONIC"/>
  </r>
  <r>
    <s v="https://www.fool.com/investing/general/2012/06/15/how-low-can-gamestop-go.aspx"/>
    <x v="955"/>
    <s v="Evan Niu, CFA"/>
    <x v="709"/>
    <x v="139"/>
    <x v="0"/>
    <s v="AGREEMENT"/>
    <s v="OBJECTIVE"/>
    <n v="100"/>
    <s v="NONIRONIC"/>
  </r>
  <r>
    <s v="https://www.fool.com/investing/general/2012/06/09/can-gamestop-make-the-digital-jump.aspx"/>
    <x v="956"/>
    <s v="Jason Hellmann"/>
    <x v="710"/>
    <x v="139"/>
    <x v="0"/>
    <s v="AGREEMENT"/>
    <s v="OBJECTIVE"/>
    <n v="100"/>
    <s v="NONIRONIC"/>
  </r>
  <r>
    <s v="https://www.fool.com/investing/general/2012/05/23/tell-us-what-we-want-to-hear-take-two-interactive.aspx"/>
    <x v="957"/>
    <s v="Rick Munarriz"/>
    <x v="711"/>
    <x v="140"/>
    <x v="2"/>
    <s v="AGREEMENT"/>
    <s v="SUBJECTIVE"/>
    <n v="100"/>
    <s v="NONIRONIC"/>
  </r>
  <r>
    <s v="https://www.fool.com/investing/general/2012/05/23/will-digital-save-or-destroy-this-retailer.aspx"/>
    <x v="958"/>
    <s v="Eric Bleeker"/>
    <x v="711"/>
    <x v="140"/>
    <x v="3"/>
    <s v="DISAGREEMENT"/>
    <s v="OBJECTIVE"/>
    <n v="94"/>
    <s v="NONIRONIC"/>
  </r>
  <r>
    <s v="https://www.fool.com/investing/general/2012/05/21/gamestop-misses-on-revenues-but-beats-on-eps.aspx"/>
    <x v="959"/>
    <s v="Seth Jayson"/>
    <x v="712"/>
    <x v="140"/>
    <x v="0"/>
    <s v="AGREEMENT"/>
    <s v="OBJECTIVE"/>
    <n v="100"/>
    <s v="NONIRONIC"/>
  </r>
  <r>
    <s v="https://www.fool.com/investing/general/2012/05/19/a-fool-looks-back.aspx"/>
    <x v="722"/>
    <s v="Rick Munarriz"/>
    <x v="713"/>
    <x v="140"/>
    <x v="1"/>
    <s v="AGREEMENT"/>
    <s v="SUBJECTIVE"/>
    <n v="100"/>
    <s v="NONIRONIC"/>
  </r>
  <r>
    <s v="https://www.fool.com/investing/general/2012/05/17/why-gamestops-shares-plunged.aspx"/>
    <x v="960"/>
    <s v="Travis Hoium"/>
    <x v="714"/>
    <x v="140"/>
    <x v="0"/>
    <s v="AGREEMENT"/>
    <s v="OBJECTIVE"/>
    <n v="100"/>
    <s v="NONIRONIC"/>
  </r>
  <r>
    <s v="https://www.fool.com/investing/general/2012/05/11/good-news-gamestop-investors-were-sinking-slower.aspx"/>
    <x v="961"/>
    <s v="Rick Munarriz"/>
    <x v="715"/>
    <x v="140"/>
    <x v="3"/>
    <s v="DISAGREEMENT"/>
    <s v="SUBJECTIVE"/>
    <n v="94"/>
    <s v="NONIRONIC"/>
  </r>
  <r>
    <s v="https://www.fool.com/investing/general/2012/05/11/this-weeks-biggest-loser-in-video-gaming.aspx"/>
    <x v="962"/>
    <s v="Tamara Walsh"/>
    <x v="715"/>
    <x v="140"/>
    <x v="0"/>
    <s v="AGREEMENT"/>
    <s v="OBJECTIVE"/>
    <n v="100"/>
    <s v="NONIRONIC"/>
  </r>
  <r>
    <s v="https://www.fool.com/investing/general/2012/04/30/wall-streets-buy-list.aspx"/>
    <x v="963"/>
    <s v="Rich Smith"/>
    <x v="716"/>
    <x v="141"/>
    <x v="0"/>
    <s v="AGREEMENT"/>
    <s v="OBJECTIVE"/>
    <n v="100"/>
    <s v="NONIRONIC"/>
  </r>
  <r>
    <s v="https://www.fool.com/investing/general/2012/04/20/a-contrarian-case-for-natural-gas-and-water-stocks.aspx"/>
    <x v="964"/>
    <s v="Kapit all"/>
    <x v="717"/>
    <x v="141"/>
    <x v="0"/>
    <s v="AGREEMENT"/>
    <s v="OBJECTIVE"/>
    <n v="100"/>
    <s v="NONIRONIC"/>
  </r>
  <r>
    <s v="https://www.fool.com/investing/general/2012/04/16/2-star-stocks-poised-to-plunge-gamestop.aspx"/>
    <x v="951"/>
    <s v="Brian D. Pacampara, CFA"/>
    <x v="718"/>
    <x v="141"/>
    <x v="0"/>
    <s v="AGREEMENT"/>
    <s v="OBJECTIVE"/>
    <n v="100"/>
    <s v="NONIRONIC"/>
  </r>
  <r>
    <s v="https://www.fool.com/investing/general/2012/04/12/is-gamestop-the-next-best-buy.aspx"/>
    <x v="965"/>
    <s v="Rick Munarriz"/>
    <x v="719"/>
    <x v="141"/>
    <x v="0"/>
    <s v="AGREEMENT"/>
    <s v="OBJECTIVE"/>
    <n v="100"/>
    <s v="NONIRONIC"/>
  </r>
  <r>
    <s v="https://www.fool.com/investing/general/2012/04/02/can-gamestop-survive.aspx"/>
    <x v="966"/>
    <s v="Andrew Marder"/>
    <x v="720"/>
    <x v="141"/>
    <x v="2"/>
    <s v="AGREEMENT"/>
    <s v="OBJECTIVE"/>
    <n v="100"/>
    <s v="NONIRONIC"/>
  </r>
  <r>
    <s v="https://www.fool.com/investing/general/2012/03/31/3-stocks-to-avoid-right-now.aspx"/>
    <x v="967"/>
    <s v="Chris Hill"/>
    <x v="721"/>
    <x v="142"/>
    <x v="2"/>
    <s v="AGREEMENT"/>
    <s v="OBJECTIVE"/>
    <n v="100"/>
    <s v="NONIRONIC"/>
  </r>
  <r>
    <s v="https://www.fool.com/investing/general/2012/03/30/this-may-be-sonys-dumbest-move-ever.aspx"/>
    <x v="968"/>
    <s v="Rick Munarriz"/>
    <x v="722"/>
    <x v="142"/>
    <x v="1"/>
    <s v="AGREEMENT"/>
    <s v="SUBJECTIVE"/>
    <n v="100"/>
    <s v="NONIRONIC"/>
  </r>
  <r>
    <s v="https://www.fool.com/investing/general/2012/03/29/is-it-time-to-sell-your-ps3.aspx"/>
    <x v="969"/>
    <s v="Rick Munarriz"/>
    <x v="723"/>
    <x v="142"/>
    <x v="0"/>
    <s v="AGREEMENT"/>
    <s v="OBJECTIVE"/>
    <n v="100"/>
    <s v="NONIRONIC"/>
  </r>
  <r>
    <s v="https://www.fool.com/investing/general/2012/03/28/1-more-reason-for-gamers-to-worry.aspx"/>
    <x v="970"/>
    <s v="Rick Munarriz"/>
    <x v="724"/>
    <x v="142"/>
    <x v="1"/>
    <s v="AGREEMENT"/>
    <s v="SUBJECTIVE"/>
    <n v="100"/>
    <s v="NONIRONIC"/>
  </r>
  <r>
    <s v="https://www.fool.com/investing/general/2012/03/27/is-gamestop-the-next-game-group.aspx"/>
    <x v="971"/>
    <s v="Rick Munarriz"/>
    <x v="725"/>
    <x v="142"/>
    <x v="0"/>
    <s v="AGREEMENT"/>
    <s v="OBJECTIVE"/>
    <n v="100"/>
    <s v="NONIRONIC"/>
  </r>
  <r>
    <s v="https://www.fool.com/investing/general/2012/03/23/charting-gamestops-latest-earnings-release.aspx"/>
    <x v="972"/>
    <s v="Seth Jayson"/>
    <x v="726"/>
    <x v="142"/>
    <x v="0"/>
    <s v="AGREEMENT"/>
    <s v="OBJECTIVE"/>
    <n v="100"/>
    <s v="NONIRONIC"/>
  </r>
  <r>
    <s v="https://www.fool.com/investing/general/2012/03/23/this-weeks-5-dumbest-stock-moves.aspx"/>
    <x v="748"/>
    <s v="Rick Munarriz"/>
    <x v="726"/>
    <x v="142"/>
    <x v="1"/>
    <s v="AGREEMENT"/>
    <s v="SUBJECTIVE"/>
    <n v="100"/>
    <s v="NONIRONIC"/>
  </r>
  <r>
    <s v="https://www.fool.com/investing/general/2012/03/23/gamestop-expects-higher-sales-in-2012-shares-still.aspx"/>
    <x v="973"/>
    <s v="Kapit all"/>
    <x v="726"/>
    <x v="142"/>
    <x v="1"/>
    <s v="AGREEMENT"/>
    <s v="OBJECTIVE"/>
    <n v="100"/>
    <s v="NONIRONIC"/>
  </r>
  <r>
    <s v="https://www.fool.com/investing/general/2012/03/22/who-does-gamestop-think-its-kidding.aspx"/>
    <x v="974"/>
    <s v="Rick Munarriz"/>
    <x v="727"/>
    <x v="142"/>
    <x v="0"/>
    <s v="AGREEMENT"/>
    <s v="SUBJECTIVE"/>
    <n v="100"/>
    <s v="NONIRONIC"/>
  </r>
  <r>
    <s v="https://www.fool.com/investing/general/2012/03/19/5-reasons-not-to-worry-this-week.aspx"/>
    <x v="901"/>
    <s v="Rick Munarriz"/>
    <x v="728"/>
    <x v="142"/>
    <x v="2"/>
    <s v="AGREEMENT"/>
    <s v="SUBJECTIVE"/>
    <n v="92"/>
    <s v="NONIRONIC"/>
  </r>
  <r>
    <s v="https://www.fool.com/investing/general/2012/02/27/3-of-the-markets-most-hated-stocks.aspx"/>
    <x v="975"/>
    <s v="Austin Smith"/>
    <x v="729"/>
    <x v="143"/>
    <x v="1"/>
    <s v="AGREEMENT"/>
    <s v="SUBJECTIVE"/>
    <n v="100"/>
    <s v="NONIRONIC"/>
  </r>
  <r>
    <s v="https://www.fool.com/investing/general/2012/02/13/where-have-all-the-gamers-gone.aspx"/>
    <x v="976"/>
    <s v="Rick Munarriz"/>
    <x v="730"/>
    <x v="143"/>
    <x v="0"/>
    <s v="AGREEMENT"/>
    <s v="OBJECTIVE"/>
    <n v="100"/>
    <s v="NONIRONIC"/>
  </r>
  <r>
    <s v="https://www.fool.com/investing/general/2012/01/30/5-more-reasons-the-vita-will-fail.aspx"/>
    <x v="977"/>
    <s v="Rick Munarriz"/>
    <x v="731"/>
    <x v="144"/>
    <x v="1"/>
    <s v="AGREEMENT"/>
    <s v="OBJECTIVE"/>
    <n v="100"/>
    <s v="NONIRONIC"/>
  </r>
  <r>
    <s v="https://www.fool.com/investing/general/2012/01/28/the-motley-fools-weekly-editors-picks.aspx"/>
    <x v="978"/>
    <s v="Kris Eddy"/>
    <x v="732"/>
    <x v="144"/>
    <x v="1"/>
    <s v="AGREEMENT"/>
    <s v="SUBJECTIVE"/>
    <n v="100"/>
    <s v="NONIRONIC"/>
  </r>
  <r>
    <s v="https://www.fool.com/investing/general/2012/01/27/3-stocks-our-analysts-are-buying-right-now.aspx"/>
    <x v="979"/>
    <s v="Brian Stoffel"/>
    <x v="733"/>
    <x v="144"/>
    <x v="0"/>
    <s v="AGREEMENT"/>
    <s v="OBJECTIVE"/>
    <n v="100"/>
    <s v="NONIRONIC"/>
  </r>
  <r>
    <s v="https://www.fool.com/investing/general/2012/01/25/has-gamestop-become-the-perfect-stock.aspx"/>
    <x v="907"/>
    <s v="Dan Caplinger"/>
    <x v="734"/>
    <x v="144"/>
    <x v="4"/>
    <s v="AGREEMENT"/>
    <s v="OBJECTIVE"/>
    <n v="100"/>
    <s v="NONIRONIC"/>
  </r>
  <r>
    <s v="https://www.fool.com/investing/general/2012/01/17/investors-dont-get-zynga.aspx"/>
    <x v="980"/>
    <s v="Rick Munarriz"/>
    <x v="735"/>
    <x v="144"/>
    <x v="0"/>
    <s v="AGREEMENT"/>
    <s v="OBJECTIVE"/>
    <n v="100"/>
    <s v="NONIRONIC"/>
  </r>
  <r>
    <s v="https://www.fool.com/investing/general/2012/01/13/this-weeks-5-dumbest-stock-moves.aspx"/>
    <x v="748"/>
    <s v="Rick Munarriz"/>
    <x v="736"/>
    <x v="144"/>
    <x v="1"/>
    <s v="AGREEMENT"/>
    <s v="SUBJECTIVE"/>
    <n v="100"/>
    <s v="NONIRONIC"/>
  </r>
  <r>
    <s v="https://www.fool.com/investing/general/2012/01/10/attack-of-the-shrinking-gamestop.aspx"/>
    <x v="981"/>
    <s v="Rick Munarriz"/>
    <x v="737"/>
    <x v="144"/>
    <x v="1"/>
    <s v="AGREEMENT"/>
    <s v="OBJECTIVE"/>
    <n v="100"/>
    <s v="NONIRONIC"/>
  </r>
  <r>
    <s v="https://www.fool.com/investing/general/2012/01/09/show-me-the-money-gamestop.aspx"/>
    <x v="982"/>
    <s v="Seth Jayson"/>
    <x v="738"/>
    <x v="144"/>
    <x v="0"/>
    <s v="AGREEMENT"/>
    <s v="OBJECTIVE"/>
    <n v="100"/>
    <s v="NONIRONIC"/>
  </r>
  <r>
    <s v="https://www.fool.com/investing/general/2011/12/28/5-things-that-netflix-must-do-in-2012.aspx"/>
    <x v="983"/>
    <s v="Rick Munarriz"/>
    <x v="739"/>
    <x v="145"/>
    <x v="0"/>
    <s v="AGREEMENT"/>
    <s v="OBJECTIVE"/>
    <n v="100"/>
    <s v="NONIRONIC"/>
  </r>
  <r>
    <s v="https://www.fool.com/investing/general/2011/12/07/heres-how-gamestop-may-be-failing-you.aspx"/>
    <x v="984"/>
    <s v="Seth Jayson"/>
    <x v="740"/>
    <x v="145"/>
    <x v="1"/>
    <s v="AGREEMENT"/>
    <s v="OBJECTIVE"/>
    <n v="100"/>
    <s v="NONIRONIC"/>
  </r>
  <r>
    <s v="https://www.fool.com/retirement/general/2011/12/05/2-star-stocks-poised-to-plunge-gamestop.aspx"/>
    <x v="951"/>
    <s v="Brian D. Pacampara, CFA"/>
    <x v="741"/>
    <x v="145"/>
    <x v="0"/>
    <s v="AGREEMENT"/>
    <s v="OBJECTIVE"/>
    <n v="100"/>
    <s v="NONIRONIC"/>
  </r>
  <r>
    <s v="https://www.fool.com/investing/general/2011/11/19/the-motley-fools-weekly-editors-picks.aspx"/>
    <x v="978"/>
    <s v="Kris Eddy"/>
    <x v="742"/>
    <x v="146"/>
    <x v="1"/>
    <s v="AGREEMENT"/>
    <s v="SUBJECTIVE"/>
    <n v="100"/>
    <s v="NONIRONIC"/>
  </r>
  <r>
    <s v="https://www.fool.com/investing/general/2011/11/18/this-weeks-5-dumbest-stock-moves.aspx"/>
    <x v="748"/>
    <s v="Rick Munarriz"/>
    <x v="743"/>
    <x v="146"/>
    <x v="1"/>
    <s v="AGREEMENT"/>
    <s v="SUBJECTIVE"/>
    <n v="100"/>
    <s v="NONIRONIC"/>
  </r>
  <r>
    <s v="https://www.fool.com/investing/general/2011/11/17/gamestop-is-playing-tricks-on-you.aspx"/>
    <x v="985"/>
    <s v="Rick Munarriz"/>
    <x v="744"/>
    <x v="146"/>
    <x v="0"/>
    <s v="AGREEMENT"/>
    <s v="OBJECTIVE"/>
    <n v="100"/>
    <s v="NONIRONIC"/>
  </r>
  <r>
    <s v="https://www.fool.com/investing/general/2011/11/14/3-predictions-for-this-week.aspx"/>
    <x v="986"/>
    <s v="Rick Munarriz"/>
    <x v="745"/>
    <x v="146"/>
    <x v="0"/>
    <s v="AGREEMENT"/>
    <s v="OBJECTIVE"/>
    <n v="100"/>
    <s v="NONIRONIC"/>
  </r>
  <r>
    <s v="https://www.fool.com/investing/general/2011/11/12/more-bad-news-for-portable-gaming.aspx"/>
    <x v="987"/>
    <s v="Patrick Martin"/>
    <x v="746"/>
    <x v="146"/>
    <x v="5"/>
    <s v="AGREEMENT"/>
    <s v="OBJECTIVE"/>
    <n v="98"/>
    <s v="NONIRONIC"/>
  </r>
  <r>
    <s v="https://www.fool.com/investing/general/2011/11/08/is-it-lights-out-for-these-3-stocks.aspx"/>
    <x v="988"/>
    <s v="Chris Hill"/>
    <x v="747"/>
    <x v="146"/>
    <x v="0"/>
    <s v="AGREEMENT"/>
    <s v="OBJECTIVE"/>
    <n v="100"/>
    <s v="NONIRONIC"/>
  </r>
  <r>
    <s v="https://www.fool.com/investing/general/2011/11/04/this-weeks-5-smartest-stock-moves.aspx"/>
    <x v="725"/>
    <s v="Rick Munarriz"/>
    <x v="748"/>
    <x v="146"/>
    <x v="2"/>
    <s v="AGREEMENT"/>
    <s v="OBJECTIVE"/>
    <n v="100"/>
    <s v="NONIRONIC"/>
  </r>
  <r>
    <s v="https://www.fool.com/investing/general/2011/11/02/will-gamer-tablets-be-ipad-killers.aspx"/>
    <x v="989"/>
    <s v="Rick Munarriz"/>
    <x v="749"/>
    <x v="146"/>
    <x v="5"/>
    <s v="AGREEMENT"/>
    <s v="OBJECTIVE"/>
    <n v="100"/>
    <s v="NONIRONIC"/>
  </r>
  <r>
    <s v="https://www.fool.com/investing/general/2011/10/31/the-highest-growth-electronics-retail-stocks.aspx"/>
    <x v="990"/>
    <s v="Anand Chokkavelu, CFA"/>
    <x v="750"/>
    <x v="147"/>
    <x v="0"/>
    <s v="AGREEMENT"/>
    <s v="OBJECTIVE"/>
    <n v="100"/>
    <s v="NONIRONIC"/>
  </r>
  <r>
    <s v="https://www.fool.com/investing/general/2011/10/31/lets-see-if-gamestops-growth-is-for-real.aspx"/>
    <x v="991"/>
    <s v="Rex Moore"/>
    <x v="750"/>
    <x v="147"/>
    <x v="2"/>
    <s v="AGREEMENT"/>
    <s v="OBJECTIVE"/>
    <n v="100"/>
    <s v="NONIRONIC"/>
  </r>
  <r>
    <s v="https://www.fool.com/investing/general/2011/10/14/heres-how-gamestop-may-be-failing-you.aspx"/>
    <x v="984"/>
    <s v="Seth Jayson"/>
    <x v="751"/>
    <x v="147"/>
    <x v="1"/>
    <s v="AGREEMENT"/>
    <s v="OBJECTIVE"/>
    <n v="100"/>
    <s v="NONIRONIC"/>
  </r>
  <r>
    <s v="https://www.fool.com/investing/general/2011/09/17/the-next-ipad-killer-thats-dead-on-arrival.aspx"/>
    <x v="992"/>
    <s v="Eric Bleeker"/>
    <x v="752"/>
    <x v="148"/>
    <x v="5"/>
    <s v="AGREEMENT"/>
    <s v="OBJECTIVE"/>
    <n v="100"/>
    <s v="NONIRONIC"/>
  </r>
  <r>
    <s v="https://www.fool.com/investing/general/2011/09/16/gamestops-dive-into-digital-delivery.aspx"/>
    <x v="993"/>
    <s v="Tamara Walsh"/>
    <x v="753"/>
    <x v="148"/>
    <x v="0"/>
    <s v="AGREEMENT"/>
    <s v="OBJECTIVE"/>
    <n v="100"/>
    <s v="NONIRONIC"/>
  </r>
  <r>
    <s v="https://www.fool.com/investing/general/2011/09/13/a-new-tablet-game-changer.aspx"/>
    <x v="994"/>
    <s v="Chris Hill"/>
    <x v="754"/>
    <x v="148"/>
    <x v="0"/>
    <s v="AGREEMENT"/>
    <s v="OBJECTIVE"/>
    <n v="100"/>
    <s v="NONIRONIC"/>
  </r>
  <r>
    <s v="https://www.fool.com/investing/general/2011/09/13/can-gamestop-win-gamers-over-with-an-android-table.aspx"/>
    <x v="995"/>
    <s v="Evan Niu, CFA"/>
    <x v="754"/>
    <x v="148"/>
    <x v="2"/>
    <s v="AGREEMENT"/>
    <s v="OBJECTIVE"/>
    <n v="100"/>
    <s v="NONIRONIC"/>
  </r>
  <r>
    <s v="https://www.fool.com/investing/general/2011/09/10/the-trend-is-moving-away-from-this-retail-sector.aspx"/>
    <x v="996"/>
    <s v="Eric Bleeker"/>
    <x v="755"/>
    <x v="148"/>
    <x v="0"/>
    <s v="AGREEMENT"/>
    <s v="OBJECTIVE"/>
    <n v="100"/>
    <s v="NONIRONIC"/>
  </r>
  <r>
    <s v="https://www.fool.com/investing/general/2011/09/09/this-weeks-5-smartest-stock-moves.aspx"/>
    <x v="725"/>
    <s v="Rick Munarriz"/>
    <x v="756"/>
    <x v="148"/>
    <x v="2"/>
    <s v="AGREEMENT"/>
    <s v="OBJECTIVE"/>
    <n v="100"/>
    <s v="NONIRONIC"/>
  </r>
  <r>
    <s v="https://www.fool.com/investing/general/2011/09/09/winners-and-losers-in-cloud-gaming.aspx"/>
    <x v="997"/>
    <s v="Evan Niu, CFA"/>
    <x v="756"/>
    <x v="148"/>
    <x v="2"/>
    <s v="AGREEMENT"/>
    <s v="OBJECTIVE"/>
    <n v="100"/>
    <s v="NONIRONIC"/>
  </r>
  <r>
    <s v="https://www.fool.com/investing/general/2011/09/06/apples-unlikely-distributor.aspx"/>
    <x v="998"/>
    <s v="Rick Munarriz"/>
    <x v="757"/>
    <x v="148"/>
    <x v="0"/>
    <s v="AGREEMENT"/>
    <s v="OBJECTIVE"/>
    <n v="100"/>
    <s v="NONIRONIC"/>
  </r>
  <r>
    <s v="https://www.fool.com/investing/general/2011/08/20/a-fool-looks-back.aspx"/>
    <x v="722"/>
    <s v="Rick Munarriz"/>
    <x v="758"/>
    <x v="149"/>
    <x v="1"/>
    <s v="AGREEMENT"/>
    <s v="SUBJECTIVE"/>
    <n v="100"/>
    <s v="NONIRONIC"/>
  </r>
  <r>
    <s v="https://www.fool.com/investing/general/2011/08/18/is-this-the-end-for-gamestop.aspx"/>
    <x v="999"/>
    <s v="Rick Munarriz"/>
    <x v="759"/>
    <x v="149"/>
    <x v="0"/>
    <s v="AGREEMENT"/>
    <s v="OBJECTIVE"/>
    <n v="100"/>
    <s v="NONIRONIC"/>
  </r>
  <r>
    <s v="https://www.fool.com/investing/general/2011/08/13/a-fool-looks-back.aspx"/>
    <x v="722"/>
    <s v="Rick Munarriz"/>
    <x v="760"/>
    <x v="149"/>
    <x v="1"/>
    <s v="AGREEMENT"/>
    <s v="SUBJECTIVE"/>
    <n v="100"/>
    <s v="NONIRONIC"/>
  </r>
  <r>
    <s v="https://www.fool.com/investing/general/2011/08/12/7-reasons-to-worry-about-next-week.aspx"/>
    <x v="1000"/>
    <s v="Rick Munarriz"/>
    <x v="761"/>
    <x v="149"/>
    <x v="1"/>
    <s v="AGREEMENT"/>
    <s v="SUBJECTIVE"/>
    <n v="100"/>
    <s v="NONIRONIC"/>
  </r>
  <r>
    <s v="https://www.fool.com/retirement/general/2011/08/05/2-star-stocks-poised-to-plunge-gamestop.aspx"/>
    <x v="951"/>
    <s v="Brian D. Pacampara, CFA"/>
    <x v="762"/>
    <x v="149"/>
    <x v="0"/>
    <s v="AGREEMENT"/>
    <s v="OBJECTIVE"/>
    <n v="100"/>
    <s v="NONIRONIC"/>
  </r>
  <r>
    <s v="https://www.fool.com/investing/general/2011/07/15/roundtable-is-it-time-to-buy-these-retailers.aspx"/>
    <x v="1001"/>
    <s v="Jim Royal"/>
    <x v="763"/>
    <x v="150"/>
    <x v="0"/>
    <s v="AGREEMENT"/>
    <s v="OBJECTIVE"/>
    <n v="100"/>
    <s v="NONIRONIC"/>
  </r>
  <r>
    <s v="https://www.fool.com/investing/general/2011/07/13/throw-this-stock-away.aspx"/>
    <x v="1002"/>
    <s v="Rick Munarriz"/>
    <x v="764"/>
    <x v="150"/>
    <x v="0"/>
    <s v="AGREEMENT"/>
    <s v="OBJECTIVE"/>
    <n v="100"/>
    <s v="NONIRONIC"/>
  </r>
  <r>
    <s v="https://www.fool.com/investing/general/2011/07/11/the-15-most-watched-specialty-retailers.aspx"/>
    <x v="1003"/>
    <s v="Dan Dzombak"/>
    <x v="765"/>
    <x v="150"/>
    <x v="0"/>
    <s v="AGREEMENT"/>
    <s v="OBJECTIVE"/>
    <n v="100"/>
    <s v="NONIRONIC"/>
  </r>
  <r>
    <s v="https://www.fool.com/investing/general/2011/07/01/7-companies-im-invested-in-today.aspx"/>
    <x v="1004"/>
    <s v="Jim Mueller, CFA"/>
    <x v="766"/>
    <x v="150"/>
    <x v="0"/>
    <s v="AGREEMENT"/>
    <s v="OBJECTIVE"/>
    <n v="100"/>
    <s v="NONIRONIC"/>
  </r>
  <r>
    <s v="https://www.fool.com/investing/general/2011/06/28/rising-star-buy-game-on-for-gamestop.aspx"/>
    <x v="1005"/>
    <s v="Jim Mueller, CFA"/>
    <x v="767"/>
    <x v="151"/>
    <x v="0"/>
    <s v="AGREEMENT"/>
    <s v="OBJECTIVE"/>
    <n v="100"/>
    <s v="NONIRONIC"/>
  </r>
  <r>
    <s v="https://www.fool.com/investing/general/2011/06/17/how-cheap-is-gamestops-stock-by-the-numbers.aspx"/>
    <x v="1006"/>
    <s v="Anand Chokkavelu, CFA"/>
    <x v="768"/>
    <x v="151"/>
    <x v="2"/>
    <s v="AGREEMENT"/>
    <s v="OBJECTIVE"/>
    <n v="100"/>
    <s v="NONIRONIC"/>
  </r>
  <r>
    <s v="https://www.fool.com/investing/general/2011/06/06/video-games-software-wins-retailers-lose.aspx"/>
    <x v="1007"/>
    <s v="Rick Munarriz"/>
    <x v="769"/>
    <x v="151"/>
    <x v="1"/>
    <s v="AGREEMENT"/>
    <s v="OBJECTIVE"/>
    <n v="100"/>
    <s v="NONIRONIC"/>
  </r>
  <r>
    <s v="https://www.fool.com/investing/general/2011/05/23/which-stock-falls-first.aspx"/>
    <x v="1008"/>
    <s v="Rich Smith"/>
    <x v="770"/>
    <x v="152"/>
    <x v="0"/>
    <s v="AGREEMENT"/>
    <s v="OBJECTIVE"/>
    <n v="100"/>
    <s v="NONIRONIC"/>
  </r>
  <r>
    <s v="https://www.fool.com/investing/general/2011/05/21/a-fool-looks-back.aspx"/>
    <x v="722"/>
    <s v="Rick Munarriz"/>
    <x v="771"/>
    <x v="152"/>
    <x v="1"/>
    <s v="AGREEMENT"/>
    <s v="SUBJECTIVE"/>
    <n v="100"/>
    <s v="NONIRONIC"/>
  </r>
  <r>
    <s v="https://www.fool.com/investing/general/2011/05/19/gamestop-is-a-reluctant-dinosaur.aspx"/>
    <x v="1009"/>
    <s v="Rick Munarriz"/>
    <x v="772"/>
    <x v="152"/>
    <x v="1"/>
    <s v="AGREEMENT"/>
    <s v="SUBJECTIVE"/>
    <n v="100"/>
    <s v="NONIRONIC"/>
  </r>
  <r>
    <s v="https://www.fool.com/investing/general/2011/05/13/7-companies-with-growth-opportunities.aspx"/>
    <x v="1010"/>
    <s v="Jim Mueller, CFA"/>
    <x v="773"/>
    <x v="152"/>
    <x v="2"/>
    <s v="AGREEMENT"/>
    <s v="OBJECTIVE"/>
    <n v="100"/>
    <s v="NONIRONIC"/>
  </r>
  <r>
    <s v="https://www.fool.com/investing/general/2011/04/23/the-magic-formula-for-these-retailers.aspx"/>
    <x v="1011"/>
    <s v="Jim Royal"/>
    <x v="774"/>
    <x v="153"/>
    <x v="0"/>
    <s v="AGREEMENT"/>
    <s v="OBJECTIVE"/>
    <n v="100"/>
    <s v="NONIRONIC"/>
  </r>
  <r>
    <s v="https://www.fool.com/investing/general/2011/04/22/best-buy-is-smarter-than-you-think.aspx"/>
    <x v="1012"/>
    <s v="Rich Smith"/>
    <x v="775"/>
    <x v="153"/>
    <x v="2"/>
    <s v="AGREEMENT"/>
    <s v="SUBJECTIVE"/>
    <n v="100"/>
    <s v="NONIRONIC"/>
  </r>
  <r>
    <s v="https://www.fool.com/investing/general/2011/04/14/10-reasons-to-disown-gamestop.aspx"/>
    <x v="1013"/>
    <s v="Rick Munarriz"/>
    <x v="776"/>
    <x v="153"/>
    <x v="0"/>
    <s v="AGREEMENT"/>
    <s v="OBJECTIVE"/>
    <n v="100"/>
    <s v="NONIRONIC"/>
  </r>
  <r>
    <s v="https://www.fool.com/investing/general/2011/04/08/this-weeks-5-dumbest-stock-moves.aspx"/>
    <x v="1014"/>
    <s v="Rick Munarriz"/>
    <x v="777"/>
    <x v="153"/>
    <x v="1"/>
    <s v="AGREEMENT"/>
    <s v="SUBJECTIVE"/>
    <n v="100"/>
    <s v="NONIRONIC"/>
  </r>
  <r>
    <s v="https://www.fool.com/investing/general/2011/04/07/gamestop-gets-more-digital.aspx"/>
    <x v="1015"/>
    <s v="Tim Beyers"/>
    <x v="778"/>
    <x v="153"/>
    <x v="0"/>
    <s v="AGREEMENT"/>
    <s v="OBJECTIVE"/>
    <n v="100"/>
    <s v="NONIRONIC"/>
  </r>
  <r>
    <s v="https://www.fool.com/investing/general/2011/04/06/is-the-world-ready-for-a-gaming-tablet.aspx"/>
    <x v="1016"/>
    <s v="Rick Munarriz"/>
    <x v="779"/>
    <x v="153"/>
    <x v="2"/>
    <s v="AGREEMENT"/>
    <s v="OBJECTIVE"/>
    <n v="100"/>
    <s v="NONIRONIC"/>
  </r>
  <r>
    <s v="https://www.fool.com/investing/general/2011/04/01/messed-up-expectation-investing-is-working.aspx"/>
    <x v="1017"/>
    <s v="Jim Mueller, CFA"/>
    <x v="780"/>
    <x v="153"/>
    <x v="1"/>
    <s v="AGREEMENT"/>
    <s v="OBJECTIVE"/>
    <n v="100"/>
    <s v="NONIRONIC"/>
  </r>
  <r>
    <s v="https://www.fool.com/investing/general/2011/03/27/nintendo-fans-bust-down-the-doors.aspx"/>
    <x v="1018"/>
    <s v="The Bright Side of News*"/>
    <x v="781"/>
    <x v="154"/>
    <x v="2"/>
    <s v="AGREEMENT"/>
    <s v="OBJECTIVE"/>
    <n v="100"/>
    <s v="NONIRONIC"/>
  </r>
  <r>
    <s v="https://www.fool.com/investing/general/2011/03/25/is-gamestop-powering-up.aspx"/>
    <x v="1019"/>
    <s v="Andrew Bond"/>
    <x v="782"/>
    <x v="154"/>
    <x v="0"/>
    <s v="AGREEMENT"/>
    <s v="OBJECTIVE"/>
    <n v="100"/>
    <s v="NONIRONIC"/>
  </r>
  <r>
    <s v="https://www.fool.com/investing/options/2011/03/10/accuracy-will-make-you-money.aspx"/>
    <x v="1020"/>
    <s v="Jim Gillies"/>
    <x v="783"/>
    <x v="154"/>
    <x v="0"/>
    <s v="AGREEMENT"/>
    <s v="OBJECTIVE"/>
    <n v="100"/>
    <s v="NONIRONIC"/>
  </r>
  <r>
    <s v="https://www.fool.com/investing/value/2011/02/16/zune-still-not-dead-yet.aspx"/>
    <x v="1021"/>
    <s v="Rick Munarriz"/>
    <x v="784"/>
    <x v="155"/>
    <x v="4"/>
    <s v="AGREEMENT"/>
    <s v="OBJECTIVE"/>
    <n v="92"/>
    <s v="NONIRONIC"/>
  </r>
  <r>
    <s v="https://www.fool.com/retirement/general/2011/02/11/2-star-stocks-poised-to-plunge-gamestop.aspx"/>
    <x v="951"/>
    <s v="Brian D. Pacampara, CFA"/>
    <x v="785"/>
    <x v="155"/>
    <x v="0"/>
    <s v="AGREEMENT"/>
    <s v="OBJECTIVE"/>
    <n v="100"/>
    <s v="NONIRONIC"/>
  </r>
  <r>
    <s v="https://www.fool.com/investing/general/2011/02/08/ozzy-and-bieber-cant-save-best-buy.aspx"/>
    <x v="1022"/>
    <s v="Rick Munarriz"/>
    <x v="786"/>
    <x v="155"/>
    <x v="1"/>
    <s v="AGREEMENT"/>
    <s v="OBJECTIVE"/>
    <n v="92"/>
    <s v="NONIRONIC"/>
  </r>
  <r>
    <s v="https://www.fool.com/investing/general/2011/02/07/gamestop-purchases-its-shares-again-should-you.aspx"/>
    <x v="1023"/>
    <s v="Andrew Bond"/>
    <x v="787"/>
    <x v="155"/>
    <x v="1"/>
    <s v="AGREEMENT"/>
    <s v="OBJECTIVE"/>
    <n v="100"/>
    <s v="NONIRONIC"/>
  </r>
  <r>
    <s v="https://www.fool.com/investing/general/2011/02/04/this-is-the-way-coinstar-ends.aspx"/>
    <x v="1024"/>
    <s v="Rick Munarriz"/>
    <x v="788"/>
    <x v="155"/>
    <x v="0"/>
    <s v="AGREEMENT"/>
    <s v="OBJECTIVE"/>
    <n v="100"/>
    <s v="NONIRONIC"/>
  </r>
  <r>
    <s v="https://www.fool.com/investing/general/2011/02/04/this-weeks-5-dumbest-stock-moves.aspx"/>
    <x v="748"/>
    <s v="Rick Munarriz"/>
    <x v="788"/>
    <x v="155"/>
    <x v="1"/>
    <s v="AGREEMENT"/>
    <s v="SUBJECTIVE"/>
    <n v="100"/>
    <s v="NONIRONIC"/>
  </r>
  <r>
    <s v="https://www.fool.com/investing/general/2011/02/03/this-gamer-stinks.aspx"/>
    <x v="1025"/>
    <s v="Rick Munarriz"/>
    <x v="789"/>
    <x v="155"/>
    <x v="1"/>
    <s v="AGREEMENT"/>
    <s v="OBJECTIVE"/>
    <n v="100"/>
    <s v="NONIRONIC"/>
  </r>
  <r>
    <s v="https://www.fool.com/investing/general/2011/01/24/5-reasons-why-nintendo-is-doomed.aspx"/>
    <x v="1026"/>
    <s v="Rick Munarriz"/>
    <x v="790"/>
    <x v="156"/>
    <x v="0"/>
    <s v="AGREEMENT"/>
    <s v="OBJECTIVE"/>
    <n v="100"/>
    <s v="NONIRONIC"/>
  </r>
  <r>
    <s v="https://www.fool.com/investing/general/2011/01/24/how-do-these-retailers-really-earn-their-cash.aspx"/>
    <x v="1027"/>
    <s v="Jim Royal"/>
    <x v="790"/>
    <x v="156"/>
    <x v="2"/>
    <s v="AGREEMENT"/>
    <s v="OBJECTIVE"/>
    <n v="100"/>
    <s v="NONIRONIC"/>
  </r>
  <r>
    <s v="https://www.fool.com/investing/general/2011/01/24/the-magic-formula-for-retail-stocks.aspx"/>
    <x v="1028"/>
    <s v="Jim Royal"/>
    <x v="790"/>
    <x v="156"/>
    <x v="0"/>
    <s v="AGREEMENT"/>
    <s v="OBJECTIVE"/>
    <n v="100"/>
    <s v="NONIRONIC"/>
  </r>
  <r>
    <s v="https://www.fool.com/investing/general/2011/01/20/the-bearish-side-takeover-rumors-being-targeted-by.aspx"/>
    <x v="1029"/>
    <s v="Kapit all"/>
    <x v="791"/>
    <x v="156"/>
    <x v="1"/>
    <s v="AGREEMENT"/>
    <s v="OBJECTIVE"/>
    <n v="100"/>
    <s v="NONIRONIC"/>
  </r>
  <r>
    <s v="https://www.fool.com/investing/general/2011/01/20/nintendos-3ds-more-than-just-a-3d-ds.aspx"/>
    <x v="1030"/>
    <s v="Anders Bylund"/>
    <x v="791"/>
    <x v="156"/>
    <x v="0"/>
    <s v="AGREEMENT"/>
    <s v="OBJECTIVE"/>
    <n v="100"/>
    <s v="NONIRONIC"/>
  </r>
  <r>
    <s v="https://www.fool.com/investing/general/2011/01/14/best-buy-has-a-solution-for-buyers-remorse.aspx"/>
    <x v="1031"/>
    <s v="Jacob Roche"/>
    <x v="792"/>
    <x v="156"/>
    <x v="2"/>
    <s v="AGREEMENT"/>
    <s v="OBJECTIVE"/>
    <n v="100"/>
    <s v="NONIRONIC"/>
  </r>
  <r>
    <s v="https://www.fool.com/investing/general/2011/01/07/this-weeks-5-dumbest-stock-moves.aspx"/>
    <x v="1014"/>
    <s v="Rick Munarriz"/>
    <x v="793"/>
    <x v="156"/>
    <x v="1"/>
    <s v="AGREEMENT"/>
    <s v="SUBJECTIVE"/>
    <n v="100"/>
    <s v="NONIRONIC"/>
  </r>
  <r>
    <s v="https://www.fool.com/investing/general/2011/01/07/microsofts-kinect-is-much-more-than-a-game.aspx"/>
    <x v="1032"/>
    <s v="Andrew Bond"/>
    <x v="793"/>
    <x v="156"/>
    <x v="0"/>
    <s v="AGREEMENT"/>
    <s v="OBJECTIVE"/>
    <n v="100"/>
    <s v="NONIRONIC"/>
  </r>
  <r>
    <s v="https://www.fool.com/investing/general/2011/01/06/stop-playing-gamestop.aspx"/>
    <x v="1033"/>
    <s v="Rick Munarriz"/>
    <x v="794"/>
    <x v="156"/>
    <x v="0"/>
    <s v="AGREEMENT"/>
    <s v="OBJECTIVE"/>
    <n v="100"/>
    <s v="NONIRONIC"/>
  </r>
  <r>
    <s v="https://www.fool.com/investing/general/2011/01/06/how-these-messed-up-stocks-performed-last-quarter.aspx"/>
    <x v="1034"/>
    <s v="Jim Mueller, CFA"/>
    <x v="794"/>
    <x v="156"/>
    <x v="1"/>
    <s v="AGREEMENT"/>
    <s v="OBJECTIVE"/>
    <n v="100"/>
    <s v="NONIRONIC"/>
  </r>
  <r>
    <s v="https://www.fool.com/investing/general/2011/01/05/thq-loves-barbie.aspx"/>
    <x v="1035"/>
    <s v="Rick Munarriz"/>
    <x v="795"/>
    <x v="156"/>
    <x v="0"/>
    <s v="AGREEMENT"/>
    <s v="OBJECTIVE"/>
    <n v="100"/>
    <s v="NONIRONIC"/>
  </r>
  <r>
    <s v="https://www.fool.com/investing/general/2011/01/04/is-best-buy-this-desperate.aspx"/>
    <x v="1036"/>
    <s v="Rick Munarriz"/>
    <x v="796"/>
    <x v="156"/>
    <x v="1"/>
    <s v="AGREEMENT"/>
    <s v="OBJECTIVE"/>
    <n v="100"/>
    <s v="NONIRONIC"/>
  </r>
  <r>
    <s v="https://www.fool.com/investing/general/2010/12/31/is-gamestop-the-perfect-stock.aspx"/>
    <x v="1037"/>
    <s v="Dan Caplinger"/>
    <x v="797"/>
    <x v="157"/>
    <x v="4"/>
    <s v="AGREEMENT"/>
    <s v="OBJECTIVE"/>
    <n v="100"/>
    <s v="NONIRONIC"/>
  </r>
  <r>
    <s v="https://www.fool.com/investing/general/2010/12/29/is-gamestops-stock-cheap-by-the-numbers.aspx"/>
    <x v="1038"/>
    <s v="Anand Chokkavelu, CFA"/>
    <x v="798"/>
    <x v="157"/>
    <x v="2"/>
    <s v="AGREEMENT"/>
    <s v="OBJECTIVE"/>
    <n v="100"/>
    <s v="NONIRONIC"/>
  </r>
  <r>
    <s v="https://www.fool.com/investing/general/2010/12/21/6-risky-retailers.aspx"/>
    <x v="1039"/>
    <s v="Rick Munarriz"/>
    <x v="799"/>
    <x v="157"/>
    <x v="1"/>
    <s v="AGREEMENT"/>
    <s v="OBJECTIVE"/>
    <n v="100"/>
    <s v="NONIRONIC"/>
  </r>
  <r>
    <s v="https://www.fool.com/investing/general/2010/12/15/gamestop-to-save-best-buy-really.aspx"/>
    <x v="1040"/>
    <s v="Rick Munarriz"/>
    <x v="800"/>
    <x v="157"/>
    <x v="2"/>
    <s v="AGREEMENT"/>
    <s v="OBJECTIVE"/>
    <n v="100"/>
    <s v="NONIRONIC"/>
  </r>
  <r>
    <s v="https://www.fool.com/investing/general/2010/12/14/is-costco-courting-disaster.aspx"/>
    <x v="1041"/>
    <s v="Alyce Lomax"/>
    <x v="801"/>
    <x v="157"/>
    <x v="1"/>
    <s v="AGREEMENT"/>
    <s v="OBJECTIVE"/>
    <n v="100"/>
    <s v="NONIRONIC"/>
  </r>
  <r>
    <s v="https://www.fool.com/investing/general/2010/12/10/getting-back-into-the-game.aspx"/>
    <x v="1042"/>
    <s v="Rick Munarriz"/>
    <x v="802"/>
    <x v="157"/>
    <x v="0"/>
    <s v="AGREEMENT"/>
    <s v="OBJECTIVE"/>
    <n v="100"/>
    <s v="NONIRONIC"/>
  </r>
  <r>
    <s v="https://www.fool.com/investing/general/2010/12/02/this-weeks-rising-star-recommendations.aspx"/>
    <x v="1043"/>
    <s v="John Reeves"/>
    <x v="803"/>
    <x v="157"/>
    <x v="2"/>
    <s v="AGREEMENT"/>
    <s v="OBJECTIVE"/>
    <n v="100"/>
    <s v="NONIRONIC"/>
  </r>
  <r>
    <s v="https://www.fool.com/investing/value/2010/11/29/rising-star-buy-gamestop.aspx"/>
    <x v="1044"/>
    <s v="Jim Mueller, CFA"/>
    <x v="804"/>
    <x v="158"/>
    <x v="0"/>
    <s v="AGREEMENT"/>
    <s v="OBJECTIVE"/>
    <n v="100"/>
    <s v="NONIRONIC"/>
  </r>
  <r>
    <s v="https://www.fool.com/investing/general/2010/11/24/is-gamestop-the-next-netflix.aspx"/>
    <x v="1045"/>
    <s v="Tomasz Johannsen"/>
    <x v="805"/>
    <x v="158"/>
    <x v="0"/>
    <s v="AGREEMENT"/>
    <s v="OBJECTIVE"/>
    <n v="100"/>
    <s v="NONIRONIC"/>
  </r>
  <r>
    <s v="https://www.fool.com/investing/general/2010/11/22/real-estate-is-still-booming-here.aspx"/>
    <x v="1046"/>
    <s v="Andrew Bond"/>
    <x v="806"/>
    <x v="158"/>
    <x v="2"/>
    <s v="AGREEMENT"/>
    <s v="OBJECTIVE"/>
    <n v="100"/>
    <s v="NONIRONIC"/>
  </r>
  <r>
    <s v="https://www.fool.com/investing/general/2010/11/19/gamestop-cant-catch-a-break.aspx"/>
    <x v="1047"/>
    <s v="Rick Munarriz"/>
    <x v="807"/>
    <x v="158"/>
    <x v="2"/>
    <s v="AGREEMENT"/>
    <s v="OBJECTIVE"/>
    <n v="92"/>
    <s v="NONIRONIC"/>
  </r>
  <r>
    <s v="https://www.fool.com/investing/general/2010/11/17/brightening-prospects-for-the-video-game-industry.aspx"/>
    <x v="1048"/>
    <s v="Rick Munarriz"/>
    <x v="808"/>
    <x v="158"/>
    <x v="2"/>
    <s v="AGREEMENT"/>
    <s v="OBJECTIVE"/>
    <n v="100"/>
    <s v="NONIRONIC"/>
  </r>
  <r>
    <s v="https://www.fool.com/investing/general/2010/11/16/microsoft-kinects-the-dots.aspx"/>
    <x v="1049"/>
    <s v="Rick Munarriz"/>
    <x v="809"/>
    <x v="158"/>
    <x v="0"/>
    <s v="AGREEMENT"/>
    <s v="OBJECTIVE"/>
    <n v="100"/>
    <s v="NONIRONIC"/>
  </r>
  <r>
    <s v="https://www.fool.com/investing/general/2010/11/15/7-reasons-not-to-worry-this-week.aspx"/>
    <x v="1050"/>
    <s v="Rick Munarriz"/>
    <x v="810"/>
    <x v="158"/>
    <x v="2"/>
    <s v="AGREEMENT"/>
    <s v="SUBJECTIVE"/>
    <n v="92"/>
    <s v="NONIRONIC"/>
  </r>
  <r>
    <s v="https://www.fool.com/investing/general/2010/11/09/even-black-ops-cant-save-activision-now.aspx"/>
    <x v="1051"/>
    <s v="Rick Munarriz"/>
    <x v="811"/>
    <x v="158"/>
    <x v="1"/>
    <s v="AGREEMENT"/>
    <s v="OBJECTIVE"/>
    <n v="92"/>
    <s v="NONIRONIC"/>
  </r>
  <r>
    <s v="https://www.fool.com/investing/value/2010/11/05/seeing-kinect-in-a-different-light.aspx"/>
    <x v="1052"/>
    <s v="Rick Munarriz"/>
    <x v="812"/>
    <x v="158"/>
    <x v="0"/>
    <s v="AGREEMENT"/>
    <s v="OBJECTIVE"/>
    <n v="100"/>
    <s v="NONIRONIC"/>
  </r>
  <r>
    <s v="https://www.fool.com/investing/general/2010/11/04/efficient-management-teams-buying-back-their-own-s.aspx"/>
    <x v="1053"/>
    <s v="Kapit all"/>
    <x v="813"/>
    <x v="158"/>
    <x v="0"/>
    <s v="AGREEMENT"/>
    <s v="OBJECTIVE"/>
    <n v="100"/>
    <s v="NONIRONIC"/>
  </r>
  <r>
    <s v="https://www.fool.com/investing/general/2010/11/02/one-more-reason-to-short-gamestop.aspx"/>
    <x v="1054"/>
    <s v="Rick Munarriz"/>
    <x v="814"/>
    <x v="158"/>
    <x v="0"/>
    <s v="AGREEMENT"/>
    <s v="OBJECTIVE"/>
    <n v="100"/>
    <s v="NONIRONIC"/>
  </r>
  <r>
    <s v="https://www.fool.com/taxes/2010/10/22/why-insider-sales-could-skyrocket.aspx"/>
    <x v="1055"/>
    <s v="Dan Caplinger"/>
    <x v="815"/>
    <x v="159"/>
    <x v="0"/>
    <s v="AGREEMENT"/>
    <s v="OBJECTIVE"/>
    <n v="100"/>
    <s v="NONIRONIC"/>
  </r>
  <r>
    <s v="https://www.fool.com/investing/small-cap/2010/10/22/10-retail-stocks-near-52-week-lows.aspx"/>
    <x v="1056"/>
    <s v="Anand Chokkavelu, CFA"/>
    <x v="815"/>
    <x v="159"/>
    <x v="0"/>
    <s v="AGREEMENT"/>
    <s v="OBJECTIVE"/>
    <n v="100"/>
    <s v="NONIRONIC"/>
  </r>
  <r>
    <s v="https://www.fool.com/investing/general/2010/10/21/throw-this-stock-away.aspx"/>
    <x v="1057"/>
    <s v="Rick Munarriz"/>
    <x v="816"/>
    <x v="159"/>
    <x v="0"/>
    <s v="AGREEMENT"/>
    <s v="OBJECTIVE"/>
    <n v="100"/>
    <s v="NONIRONIC"/>
  </r>
  <r>
    <s v="https://www.fool.com/investing/general/2010/10/20/its-time-for-a-rebirth-in-gaming.aspx"/>
    <x v="1058"/>
    <s v="Travis Hoium"/>
    <x v="817"/>
    <x v="159"/>
    <x v="4"/>
    <s v="AGREEMENT"/>
    <s v="OBJECTIVE"/>
    <n v="100"/>
    <s v="NONIRONIC"/>
  </r>
  <r>
    <s v="https://www.fool.com/investing/general/2010/10/19/4-pretty-stocks-in-ugly-places.aspx"/>
    <x v="1059"/>
    <s v="Rick Munarriz"/>
    <x v="818"/>
    <x v="159"/>
    <x v="3"/>
    <s v="AGREEMENT"/>
    <s v="SUBJECTIVE"/>
    <n v="100"/>
    <s v="NONIRONIC"/>
  </r>
  <r>
    <s v="https://www.fool.com/investing/general/2010/10/19/5-leveraged-buyouts-that-wont-happen.aspx"/>
    <x v="1060"/>
    <s v="Rick Munarriz"/>
    <x v="818"/>
    <x v="159"/>
    <x v="0"/>
    <s v="AGREEMENT"/>
    <s v="OBJECTIVE"/>
    <n v="100"/>
    <s v="NONIRONIC"/>
  </r>
  <r>
    <s v="https://www.fool.com/investing/general/2010/10/15/where-are-you-hiding-diehard-gamers.aspx"/>
    <x v="1061"/>
    <s v="Rick Munarriz"/>
    <x v="819"/>
    <x v="159"/>
    <x v="0"/>
    <s v="AGREEMENT"/>
    <s v="OBJECTIVE"/>
    <n v="100"/>
    <s v="NONIRONIC"/>
  </r>
  <r>
    <s v="https://www.fool.com/investing/general/2010/10/13/ea-gunned-down-by-friendly-fire.aspx"/>
    <x v="1062"/>
    <s v="Rick Munarriz"/>
    <x v="820"/>
    <x v="159"/>
    <x v="3"/>
    <s v="DISAGREEMENT"/>
    <s v="SUBJECTIVE"/>
    <n v="94"/>
    <s v="NONIRONIC"/>
  </r>
  <r>
    <s v="https://www.fool.com/investing/general/2010/10/01/5-undervalued-companies-buying-back-their-own-stoc.aspx"/>
    <x v="1063"/>
    <s v="Kapit all"/>
    <x v="821"/>
    <x v="159"/>
    <x v="1"/>
    <s v="AGREEMENT"/>
    <s v="OBJECTIVE"/>
    <n v="100"/>
    <s v="NONIRONIC"/>
  </r>
  <r>
    <s v="https://www.fool.com/investing/general/2010/09/27/blockbusters-bankrupt-whos-next.aspx"/>
    <x v="1064"/>
    <s v="Chris Hill"/>
    <x v="822"/>
    <x v="160"/>
    <x v="5"/>
    <s v="AGREEMENT"/>
    <s v="OBJECTIVE"/>
    <n v="100"/>
    <s v="NONIRONIC"/>
  </r>
  <r>
    <s v="https://www.fool.com/investing/general/2010/09/21/5-highly-efficient-companies-buying-back-their-own.aspx"/>
    <x v="1065"/>
    <s v="Kapit all"/>
    <x v="823"/>
    <x v="160"/>
    <x v="4"/>
    <s v="AGREEMENT"/>
    <s v="OBJECTIVE"/>
    <n v="98"/>
    <s v="NONIRONIC"/>
  </r>
  <r>
    <s v="https://www.fool.com/investing/general/2010/09/20/gamestop-announces-share-buyback-game-on.aspx"/>
    <x v="1066"/>
    <s v="Sean Williams"/>
    <x v="824"/>
    <x v="160"/>
    <x v="0"/>
    <s v="AGREEMENT"/>
    <s v="OBJECTIVE"/>
    <n v="100"/>
    <s v="NONIRONIC"/>
  </r>
  <r>
    <s v="https://www.fool.com/investing/general/2010/09/20/gamestop-purchases-its-shares-should-you.aspx"/>
    <x v="1067"/>
    <s v="Andrew Bond"/>
    <x v="824"/>
    <x v="160"/>
    <x v="1"/>
    <s v="AGREEMENT"/>
    <s v="OBJECTIVE"/>
    <n v="100"/>
    <s v="NONIRONIC"/>
  </r>
  <r>
    <s v="https://www.fool.com/investing/general/2010/09/18/a-fool-looks-back.aspx"/>
    <x v="722"/>
    <s v="Rick Munarriz"/>
    <x v="825"/>
    <x v="160"/>
    <x v="1"/>
    <s v="AGREEMENT"/>
    <s v="SUBJECTIVE"/>
    <n v="100"/>
    <s v="NONIRONIC"/>
  </r>
  <r>
    <s v="https://www.fool.com/investing/general/2010/09/17/activision-blizzard-vs-electronic-arts.aspx"/>
    <x v="1068"/>
    <s v="Travis Hoium"/>
    <x v="826"/>
    <x v="160"/>
    <x v="0"/>
    <s v="AGREEMENT"/>
    <s v="OBJECTIVE"/>
    <n v="100"/>
    <s v="NONIRONIC"/>
  </r>
  <r>
    <s v="https://www.fool.com/investing/general/2010/09/14/are-these-stocks-a-shortsellers-dream.aspx"/>
    <x v="1069"/>
    <s v="Jim Royal"/>
    <x v="827"/>
    <x v="160"/>
    <x v="0"/>
    <s v="AGREEMENT"/>
    <s v="OBJECTIVE"/>
    <n v="100"/>
    <s v="NONIRONIC"/>
  </r>
  <r>
    <s v="https://www.fool.com/investing/general/2010/09/14/die-hard-gamers-need-a-kill-screen.aspx"/>
    <x v="1070"/>
    <s v="Rick Munarriz"/>
    <x v="827"/>
    <x v="160"/>
    <x v="1"/>
    <s v="AGREEMENT"/>
    <s v="OBJECTIVE"/>
    <n v="100"/>
    <s v="NONIRONIC"/>
  </r>
  <r>
    <s v="https://www.fool.com/investing/general/2010/09/10/die-hard-gamers-need-a-kill-screen.aspx"/>
    <x v="1070"/>
    <s v="Rick Munarriz"/>
    <x v="828"/>
    <x v="160"/>
    <x v="1"/>
    <s v="AGREEMENT"/>
    <s v="OBJECTIVE"/>
    <n v="100"/>
    <s v="NONIRONIC"/>
  </r>
  <r>
    <s v="https://www.fool.com/investing/general/2010/09/07/some-retailer-revenue-screams-buy-some-short.aspx"/>
    <x v="1071"/>
    <s v="John Keeling"/>
    <x v="829"/>
    <x v="160"/>
    <x v="0"/>
    <s v="AGREEMENT"/>
    <s v="OBJECTIVE"/>
    <n v="100"/>
    <s v="NONIRONIC"/>
  </r>
  <r>
    <s v="https://www.fool.com/investing/general/2010/08/31/dont-let-it-happen-gamestop.aspx"/>
    <x v="1072"/>
    <s v="Jim Mueller, CFA"/>
    <x v="830"/>
    <x v="161"/>
    <x v="0"/>
    <s v="AGREEMENT"/>
    <s v="OBJECTIVE"/>
    <n v="100"/>
    <s v="NONIRONIC"/>
  </r>
  <r>
    <s v="https://www.fool.com/investing/general/2010/08/28/a-fool-looks-back.aspx"/>
    <x v="722"/>
    <s v="Rick Munarriz"/>
    <x v="831"/>
    <x v="161"/>
    <x v="1"/>
    <s v="AGREEMENT"/>
    <s v="SUBJECTIVE"/>
    <n v="100"/>
    <s v="NONIRONIC"/>
  </r>
  <r>
    <s v="https://www.fool.com/investing/general/2010/08/27/how-did-you-manage-that-gamestop.aspx"/>
    <x v="1073"/>
    <s v="Jim Mueller, CFA"/>
    <x v="832"/>
    <x v="161"/>
    <x v="0"/>
    <s v="AGREEMENT"/>
    <s v="OBJECTIVE"/>
    <n v="100"/>
    <s v="NONIRONIC"/>
  </r>
  <r>
    <s v="https://www.fool.com/investing/general/2010/08/27/this-weeks-5-dumbest-stock-moves.aspx"/>
    <x v="1014"/>
    <s v="Rick Munarriz"/>
    <x v="832"/>
    <x v="161"/>
    <x v="1"/>
    <s v="AGREEMENT"/>
    <s v="SUBJECTIVE"/>
    <n v="100"/>
    <s v="NONIRONIC"/>
  </r>
  <r>
    <s v="https://www.fool.com/investing/general/2010/08/25/this-just-in-upgrades-and-downgrades.aspx"/>
    <x v="1074"/>
    <s v="Rich Smith"/>
    <x v="833"/>
    <x v="161"/>
    <x v="1"/>
    <s v="DISAGREEMENT"/>
    <s v="OBJECTIVE"/>
    <n v="94"/>
    <s v="NONIRONIC"/>
  </r>
  <r>
    <s v="https://www.fool.com/investing/general/2010/08/24/can-best-buy-produce-big-returns.aspx"/>
    <x v="1075"/>
    <s v="David Meier"/>
    <x v="834"/>
    <x v="161"/>
    <x v="2"/>
    <s v="AGREEMENT"/>
    <s v="OBJECTIVE"/>
    <n v="100"/>
    <s v="NONIRONIC"/>
  </r>
  <r>
    <s v="https://www.fool.com/investing/value/2010/08/21/a-fool-looks-back.aspx"/>
    <x v="722"/>
    <s v="Rick Munarriz"/>
    <x v="835"/>
    <x v="161"/>
    <x v="1"/>
    <s v="AGREEMENT"/>
    <s v="SUBJECTIVE"/>
    <n v="100"/>
    <s v="NONIRONIC"/>
  </r>
  <r>
    <s v="https://www.fool.com/investing/general/2010/08/19/something-doesnt-add-up-at-gamestop.aspx"/>
    <x v="1076"/>
    <s v="Rick Munarriz"/>
    <x v="836"/>
    <x v="161"/>
    <x v="0"/>
    <s v="AGREEMENT"/>
    <s v="OBJECTIVE"/>
    <n v="100"/>
    <s v="NONIRONIC"/>
  </r>
  <r>
    <s v="https://www.fool.com/investing/general/2010/08/18/these-stocks-are-the-top-7-retail-buys.aspx"/>
    <x v="1077"/>
    <s v="Anand Chokkavelu, CFA"/>
    <x v="837"/>
    <x v="161"/>
    <x v="0"/>
    <s v="AGREEMENT"/>
    <s v="OBJECTIVE"/>
    <n v="100"/>
    <s v="NONIRONIC"/>
  </r>
  <r>
    <s v="https://www.fool.com/investing/general/2010/08/17/is-this-microsofts-secret-weapon.aspx"/>
    <x v="1078"/>
    <s v="Rick Munarriz"/>
    <x v="838"/>
    <x v="161"/>
    <x v="0"/>
    <s v="AGREEMENT"/>
    <s v="OBJECTIVE"/>
    <n v="100"/>
    <s v="NONIRONIC"/>
  </r>
  <r>
    <s v="https://www.fool.com/investing/general/2010/08/17/how-well-do-you-use-cash-gamestop.aspx"/>
    <x v="1079"/>
    <s v="Jim Mueller, CFA"/>
    <x v="838"/>
    <x v="161"/>
    <x v="2"/>
    <s v="AGREEMENT"/>
    <s v="OBJECTIVE"/>
    <n v="97"/>
    <s v="NONIRONIC"/>
  </r>
  <r>
    <s v="https://www.fool.com/investing/general/2010/08/16/7-reasons-not-to-worry-this-week.aspx"/>
    <x v="1050"/>
    <s v="Rick Munarriz"/>
    <x v="839"/>
    <x v="161"/>
    <x v="2"/>
    <s v="AGREEMENT"/>
    <s v="SUBJECTIVE"/>
    <n v="92"/>
    <s v="NONIRONIC"/>
  </r>
  <r>
    <s v="https://www.fool.com/investing/general/2010/08/16/the-15-best-values-in-retail.aspx"/>
    <x v="1080"/>
    <s v="Rex Moore"/>
    <x v="839"/>
    <x v="161"/>
    <x v="2"/>
    <s v="AGREEMENT"/>
    <s v="SUBJECTIVE"/>
    <n v="100"/>
    <s v="NONIRONIC"/>
  </r>
  <r>
    <s v="https://www.fool.com/investing/general/2010/08/11/marginal-performance-at-amazoncom.aspx"/>
    <x v="1081"/>
    <s v="Seth Jayson"/>
    <x v="840"/>
    <x v="161"/>
    <x v="5"/>
    <s v="AGREEMENT"/>
    <s v="OBJECTIVE"/>
    <n v="97"/>
    <s v="NONIRONIC"/>
  </r>
  <r>
    <s v="https://www.fool.com/investing/general/2010/08/11/too-little-too-late-for-blockbuster.aspx"/>
    <x v="1082"/>
    <s v="Rick Munarriz"/>
    <x v="840"/>
    <x v="161"/>
    <x v="0"/>
    <s v="AGREEMENT"/>
    <s v="OBJECTIVE"/>
    <n v="100"/>
    <s v="NONIRONIC"/>
  </r>
  <r>
    <s v="https://www.fool.com/investing/general/2010/08/11/the-shorts-have-left-the-building.aspx"/>
    <x v="1083"/>
    <s v="Andrew Bond"/>
    <x v="840"/>
    <x v="161"/>
    <x v="0"/>
    <s v="AGREEMENT"/>
    <s v="OBJECTIVE"/>
    <n v="100"/>
    <s v="NONIRONIC"/>
  </r>
  <r>
    <s v="https://www.fool.com/credit-cards/2010/08/10/credit-cards-crunch-is-retailers-relief.aspx"/>
    <x v="1084"/>
    <s v="Selena Maranjian"/>
    <x v="841"/>
    <x v="161"/>
    <x v="2"/>
    <s v="AGREEMENT"/>
    <s v="OBJECTIVE"/>
    <n v="100"/>
    <s v="NONIRONIC"/>
  </r>
  <r>
    <s v="https://www.fool.com/investing/general/2010/08/06/the-good-the-bad-and-the-ugly-on-activision.aspx"/>
    <x v="1085"/>
    <s v="Anders Bylund"/>
    <x v="842"/>
    <x v="161"/>
    <x v="1"/>
    <s v="DISAGREEMENT"/>
    <s v="SUBJECTIVE"/>
    <n v="94"/>
    <s v="NONIRONIC"/>
  </r>
  <r>
    <s v="https://www.fool.com/investing/general/2010/08/04/terrans-rule-for-activision.aspx"/>
    <x v="1086"/>
    <s v="Jim Mueller, CFA"/>
    <x v="843"/>
    <x v="161"/>
    <x v="0"/>
    <s v="AGREEMENT"/>
    <s v="OBJECTIVE"/>
    <n v="100"/>
    <s v="NONIRONIC"/>
  </r>
  <r>
    <s v="https://www.fool.com/investing/general/2010/07/30/this-weeks-5-smartest-stock-moves.aspx"/>
    <x v="1087"/>
    <s v="Rick Munarriz"/>
    <x v="844"/>
    <x v="162"/>
    <x v="2"/>
    <s v="AGREEMENT"/>
    <s v="OBJECTIVE"/>
    <n v="100"/>
    <s v="NONIRONIC"/>
  </r>
  <r>
    <s v="https://www.fool.com/investing/general/2010/07/30/a-game-changer-for-gamestop.aspx"/>
    <x v="1088"/>
    <s v="Mac Greer"/>
    <x v="844"/>
    <x v="162"/>
    <x v="0"/>
    <s v="AGREEMENT"/>
    <s v="OBJECTIVE"/>
    <n v="100"/>
    <s v="NONIRONIC"/>
  </r>
  <r>
    <s v="https://www.fool.com/investing/general/2010/07/29/gamestop-goes-viral.aspx"/>
    <x v="1089"/>
    <s v="Rich Smith"/>
    <x v="845"/>
    <x v="162"/>
    <x v="0"/>
    <s v="AGREEMENT"/>
    <s v="OBJECTIVE"/>
    <n v="100"/>
    <s v="NONIRONIC"/>
  </r>
  <r>
    <s v="https://www.fool.com/investing/general/2010/07/28/disney-jumps-into-social-gaming-to-buy-playdom.aspx"/>
    <x v="1090"/>
    <s v="IBTimes .com"/>
    <x v="846"/>
    <x v="162"/>
    <x v="0"/>
    <s v="AGREEMENT"/>
    <s v="OBJECTIVE"/>
    <n v="100"/>
    <s v="NONIRONIC"/>
  </r>
  <r>
    <s v="https://www.fool.com/investing/general/2010/07/23/microsofts-gaining-but-for-how-long.aspx"/>
    <x v="1091"/>
    <s v="Rick Munarriz"/>
    <x v="847"/>
    <x v="162"/>
    <x v="0"/>
    <s v="AGREEMENT"/>
    <s v="OBJECTIVE"/>
    <n v="100"/>
    <s v="NONIRONIC"/>
  </r>
  <r>
    <s v="https://www.fool.com/investing/general/2010/07/22/show-me-the-money-best-buy.aspx"/>
    <x v="1092"/>
    <s v="Seth Jayson"/>
    <x v="848"/>
    <x v="162"/>
    <x v="0"/>
    <s v="AGREEMENT"/>
    <s v="OBJECTIVE"/>
    <n v="100"/>
    <s v="NONIRONIC"/>
  </r>
  <r>
    <s v="https://www.fool.com/investing/general/2010/07/20/is-it-too-late-for-gamestop-to-turn-it-around.aspx"/>
    <x v="1093"/>
    <s v="Eric Bleeker"/>
    <x v="849"/>
    <x v="162"/>
    <x v="1"/>
    <s v="AGREEMENT"/>
    <s v="OBJECTIVE"/>
    <n v="97"/>
    <s v="NONIRONIC"/>
  </r>
  <r>
    <s v="https://www.fool.com/investing/general/2010/06/21/endgame-for-gamestop.aspx"/>
    <x v="1094"/>
    <s v="Rick Munarriz"/>
    <x v="850"/>
    <x v="163"/>
    <x v="0"/>
    <s v="AGREEMENT"/>
    <s v="OBJECTIVE"/>
    <n v="100"/>
    <s v="NONIRONIC"/>
  </r>
  <r>
    <s v="https://www.fool.com/investing/general/2010/06/16/why-these-3-stocks-plunged.aspx"/>
    <x v="1095"/>
    <s v="Jordan DiPietro"/>
    <x v="851"/>
    <x v="163"/>
    <x v="0"/>
    <s v="AGREEMENT"/>
    <s v="OBJECTIVE"/>
    <n v="100"/>
    <s v="NONIRONIC"/>
  </r>
  <r>
    <s v="https://www.fool.com/investing/general/2010/06/16/is-gamestop-a-buy.aspx"/>
    <x v="1096"/>
    <s v="Rick Steier"/>
    <x v="851"/>
    <x v="163"/>
    <x v="0"/>
    <s v="AGREEMENT"/>
    <s v="OBJECTIVE"/>
    <n v="100"/>
    <s v="NONIRONIC"/>
  </r>
  <r>
    <s v="https://www.fool.com/investing/general/2010/06/08/roundtable-avoid-these-stocks-entirely.aspx"/>
    <x v="1097"/>
    <s v="Anand Chokkavelu, CFA"/>
    <x v="852"/>
    <x v="163"/>
    <x v="1"/>
    <s v="AGREEMENT"/>
    <s v="OBJECTIVE"/>
    <n v="100"/>
    <s v="NONIRONIC"/>
  </r>
  <r>
    <s v="https://www.fool.com/investing/general/2010/06/04/caps-weekly-top-stock-idea.aspx"/>
    <x v="1098"/>
    <s v="CAPS Weekly Top Stock Idea"/>
    <x v="853"/>
    <x v="163"/>
    <x v="0"/>
    <s v="AGREEMENT"/>
    <s v="OBJECTIVE"/>
    <n v="100"/>
    <s v="NONIRONIC"/>
  </r>
  <r>
    <s v="https://www.fool.com/investing/general/2010/05/20/americas-next-top-growth-stock.aspx"/>
    <x v="1099"/>
    <s v="Matt Koppenheffer"/>
    <x v="854"/>
    <x v="164"/>
    <x v="2"/>
    <s v="AGREEMENT"/>
    <s v="OBJECTIVE"/>
    <n v="100"/>
    <s v="NONIRONIC"/>
  </r>
  <r>
    <s v="https://www.fool.com/investing/general/2010/05/17/7-reasons-not-to-worry-this-week.aspx"/>
    <x v="1050"/>
    <s v="Rick Munarriz"/>
    <x v="855"/>
    <x v="164"/>
    <x v="2"/>
    <s v="AGREEMENT"/>
    <s v="SUBJECTIVE"/>
    <n v="92"/>
    <s v="NONIRONIC"/>
  </r>
  <r>
    <s v="https://www.fool.com/investing/high-growth/2010/05/17/are-you-still-playing-video-games.aspx"/>
    <x v="1100"/>
    <s v="Rick Munarriz"/>
    <x v="855"/>
    <x v="164"/>
    <x v="0"/>
    <s v="AGREEMENT"/>
    <s v="OBJECTIVE"/>
    <n v="100"/>
    <s v="NONIRONIC"/>
  </r>
  <r>
    <s v="https://www.fool.com/investing/high-growth/2010/04/06/5-stocks-breaking-out.aspx"/>
    <x v="1101"/>
    <s v="Dave Mock"/>
    <x v="856"/>
    <x v="165"/>
    <x v="1"/>
    <s v="AGREEMENT"/>
    <s v="OBJECTIVE"/>
    <n v="100"/>
    <s v="NONIRONIC"/>
  </r>
  <r>
    <s v="https://www.fool.com/investing/general/2010/03/22/the-sp-500s-biggest-movers.aspx"/>
    <x v="732"/>
    <s v="P 500's Biggest Movers&quot;"/>
    <x v="857"/>
    <x v="166"/>
    <x v="0"/>
    <s v="AGREEMENT"/>
    <s v="OBJECTIVE"/>
    <n v="100"/>
    <s v="NONIRONIC"/>
  </r>
  <r>
    <s v="https://www.fool.com/investing/general/2010/03/18/is-gamestop-really-back.aspx"/>
    <x v="1102"/>
    <s v="Rick Munarriz"/>
    <x v="858"/>
    <x v="167"/>
    <x v="0"/>
    <s v="AGREEMENT"/>
    <s v="OBJECTIVE"/>
    <n v="100"/>
    <s v="NONIRONIC"/>
  </r>
  <r>
    <s v="https://www.fool.com/investing/general/2010/03/02/the-emperor-of-video-games-has-no-clothes.aspx"/>
    <x v="1103"/>
    <s v="Anders Bylund"/>
    <x v="859"/>
    <x v="167"/>
    <x v="0"/>
    <s v="AGREEMENT"/>
    <s v="OBJECTIVE"/>
    <n v="100"/>
    <s v="NONIRONIC"/>
  </r>
  <r>
    <s v="https://www.fool.com/investing/general/2010/03/01/get-ready-for-the-bounce.aspx"/>
    <x v="1104"/>
    <s v="Rich Smith"/>
    <x v="860"/>
    <x v="167"/>
    <x v="2"/>
    <s v="AGREEMENT"/>
    <s v="OBJECTIVE"/>
    <n v="100"/>
    <s v="NONIRONIC"/>
  </r>
  <r>
    <s v="https://www.fool.com/investing/general/2010/01/15/this-weeks-5-dumbest-stock-moves.aspx"/>
    <x v="748"/>
    <s v="Rick Munarriz"/>
    <x v="861"/>
    <x v="168"/>
    <x v="1"/>
    <s v="AGREEMENT"/>
    <s v="SUBJECTIVE"/>
    <n v="100"/>
    <s v="NONIRONIC"/>
  </r>
  <r>
    <s v="https://www.fool.com/investing/general/2010/01/13/gamestop-still-doesnt-get-it.aspx"/>
    <x v="1105"/>
    <s v="Rick Munarriz"/>
    <x v="862"/>
    <x v="168"/>
    <x v="0"/>
    <s v="AGREEMENT"/>
    <s v="OBJECTIVE"/>
    <n v="100"/>
    <s v="NONIRONIC"/>
  </r>
  <r>
    <s v="https://www.fool.com/investing/general/2010/01/07/gamestop-dies-again.aspx"/>
    <x v="1106"/>
    <s v="Rick Munarriz"/>
    <x v="863"/>
    <x v="168"/>
    <x v="5"/>
    <s v="AGREEMENT"/>
    <s v="OBJECTIVE"/>
    <n v="100"/>
    <s v="NONIRONIC"/>
  </r>
  <r>
    <s v="https://www.fool.com/investing/general/2009/12/04/this-weeks-5-dumbest-stock-moves.aspx"/>
    <x v="748"/>
    <s v="Rick Munarriz"/>
    <x v="864"/>
    <x v="169"/>
    <x v="1"/>
    <s v="AGREEMENT"/>
    <s v="SUBJECTIVE"/>
    <n v="100"/>
    <s v="NONIRONIC"/>
  </r>
  <r>
    <s v="https://www.fool.com/investing/general/2009/11/23/the-gamers-arent-all-right.aspx"/>
    <x v="1107"/>
    <s v="Rick Munarriz"/>
    <x v="865"/>
    <x v="170"/>
    <x v="1"/>
    <s v="AGREEMENT"/>
    <s v="OBJECTIVE"/>
    <n v="92"/>
    <s v="NONIRONIC"/>
  </r>
  <r>
    <s v="https://www.fool.com/investing/value/2009/11/17/dream-stocks-for-value-investors.aspx"/>
    <x v="1108"/>
    <s v="Dave Mock"/>
    <x v="866"/>
    <x v="170"/>
    <x v="2"/>
    <s v="AGREEMENT"/>
    <s v="OBJECTIVE"/>
    <n v="100"/>
    <s v="NONIRONIC"/>
  </r>
  <r>
    <s v="https://www.fool.com/investing/general/2009/11/16/4-star-stocks-poised-to-pop-gamestop.aspx"/>
    <x v="1109"/>
    <s v="Brian D. Pacampara, CFA"/>
    <x v="867"/>
    <x v="170"/>
    <x v="0"/>
    <s v="AGREEMENT"/>
    <s v="OBJECTIVE"/>
    <n v="100"/>
    <s v="NONIRONIC"/>
  </r>
  <r>
    <s v="https://www.fool.com/investing/general/2009/11/11/your-move-diehard-gamers.aspx"/>
    <x v="1110"/>
    <s v="Rick Munarriz"/>
    <x v="868"/>
    <x v="170"/>
    <x v="0"/>
    <s v="AGREEMENT"/>
    <s v="OBJECTIVE"/>
    <n v="100"/>
    <s v="NONIRONIC"/>
  </r>
  <r>
    <s v="https://www.fool.com/investing/general/2009/10/21/this-just-in-upgrades-and-downgrades.aspx"/>
    <x v="1074"/>
    <s v="Rich Smith"/>
    <x v="869"/>
    <x v="171"/>
    <x v="1"/>
    <s v="DISAGREEMENT"/>
    <s v="OBJECTIVE"/>
    <n v="94"/>
    <s v="NONIRONIC"/>
  </r>
  <r>
    <s v="https://www.fool.com/investing/general/2009/09/23/5-stocks-making-cash.aspx"/>
    <x v="1111"/>
    <s v="Rich Duprey"/>
    <x v="870"/>
    <x v="172"/>
    <x v="0"/>
    <s v="AGREEMENT"/>
    <s v="OBJECTIVE"/>
    <n v="100"/>
    <s v="NONIRONIC"/>
  </r>
  <r>
    <s v="https://www.fool.com/investing/general/2009/08/22/a-fool-looks-back.aspx"/>
    <x v="722"/>
    <s v="Rick Munarriz"/>
    <x v="871"/>
    <x v="173"/>
    <x v="1"/>
    <s v="AGREEMENT"/>
    <s v="SUBJECTIVE"/>
    <n v="100"/>
    <s v="NONIRONIC"/>
  </r>
  <r>
    <s v="https://www.fool.com/investing/general/2009/08/20/hitting-pause-at-gamestop.aspx"/>
    <x v="1112"/>
    <s v="Rick Munarriz"/>
    <x v="872"/>
    <x v="173"/>
    <x v="1"/>
    <s v="AGREEMENT"/>
    <s v="OBJECTIVE"/>
    <n v="100"/>
    <s v="NONIRONIC"/>
  </r>
  <r>
    <s v="https://www.fool.com/investing/general/2009/08/14/7-reasons-to-worry-about-next-week.aspx"/>
    <x v="1000"/>
    <s v="Rick Munarriz"/>
    <x v="873"/>
    <x v="173"/>
    <x v="1"/>
    <s v="AGREEMENT"/>
    <s v="SUBJECTIVE"/>
    <n v="100"/>
    <s v="NONIRONIC"/>
  </r>
  <r>
    <s v="https://www.fool.com/investing/general/2009/08/14/3-reasons-to-buy-gamestop-today.aspx"/>
    <x v="1113"/>
    <s v="Dave Mock"/>
    <x v="873"/>
    <x v="173"/>
    <x v="0"/>
    <s v="AGREEMENT"/>
    <s v="OBJECTIVE"/>
    <n v="100"/>
    <s v="NONIRONIC"/>
  </r>
  <r>
    <s v="https://www.fool.com/investing/general/2009/08/14/3-reasons-to-sell-gamestop-today.aspx"/>
    <x v="1114"/>
    <s v="Dave Mock"/>
    <x v="873"/>
    <x v="173"/>
    <x v="0"/>
    <s v="AGREEMENT"/>
    <s v="OBJECTIVE"/>
    <n v="100"/>
    <s v="NONIRONIC"/>
  </r>
  <r>
    <s v="https://www.fool.com/investing/value/2009/07/14/dont-miss-this-cheap-stock.aspx"/>
    <x v="1115"/>
    <s v="Tim Beyers"/>
    <x v="874"/>
    <x v="174"/>
    <x v="2"/>
    <s v="AGREEMENT"/>
    <s v="SUBJECTIVE"/>
    <n v="92"/>
    <s v="NONIRONIC"/>
  </r>
  <r>
    <s v="https://www.fool.com/investing/general/2009/05/26/stock-smackdown-cramer-vs-caps.aspx"/>
    <x v="1116"/>
    <s v="Rich Duprey"/>
    <x v="875"/>
    <x v="175"/>
    <x v="0"/>
    <s v="AGREEMENT"/>
    <s v="OBJECTIVE"/>
    <n v="100"/>
    <s v="NONIRONIC"/>
  </r>
  <r>
    <s v="https://www.fool.com/investing/general/2009/05/22/this-weeks-5-dumbest-stock-moves.aspx"/>
    <x v="748"/>
    <s v="Rick Munarriz"/>
    <x v="876"/>
    <x v="175"/>
    <x v="1"/>
    <s v="AGREEMENT"/>
    <s v="SUBJECTIVE"/>
    <n v="100"/>
    <s v="NONIRONIC"/>
  </r>
  <r>
    <s v="https://www.fool.com/investing/general/2009/05/21/before-you-play-bottom-feeder-with-gamestop.aspx"/>
    <x v="1117"/>
    <s v="Rick Munarriz"/>
    <x v="877"/>
    <x v="175"/>
    <x v="0"/>
    <s v="AGREEMENT"/>
    <s v="OBJECTIVE"/>
    <n v="100"/>
    <s v="NONIRONIC"/>
  </r>
  <r>
    <s v="https://www.fool.com/investing/general/2009/05/19/wal-mart-stops-gamestop.aspx"/>
    <x v="1118"/>
    <s v="Rick Munarriz"/>
    <x v="878"/>
    <x v="175"/>
    <x v="0"/>
    <s v="AGREEMENT"/>
    <s v="OBJECTIVE"/>
    <n v="100"/>
    <s v="NONIRONIC"/>
  </r>
  <r>
    <s v="https://www.fool.com/investing/general/2009/04/17/this-weeks-5-dumbest-stock-moves.aspx"/>
    <x v="748"/>
    <s v="Rick Munarriz"/>
    <x v="879"/>
    <x v="176"/>
    <x v="1"/>
    <s v="AGREEMENT"/>
    <s v="SUBJECTIVE"/>
    <n v="100"/>
    <s v="NONIRONIC"/>
  </r>
  <r>
    <s v="https://www.fool.com/investing/general/2009/04/16/nice-try-gamestop.aspx"/>
    <x v="1119"/>
    <s v="Rick Munarriz"/>
    <x v="880"/>
    <x v="176"/>
    <x v="2"/>
    <s v="AGREEMENT"/>
    <s v="SUBJECTIVE"/>
    <n v="100"/>
    <s v="NONIRONIC"/>
  </r>
  <r>
    <s v="https://www.fool.com/investing/general/2009/04/01/4-star-stocks-poised-to-pop-gamestop.aspx"/>
    <x v="1109"/>
    <s v="Brian D. Pacampara, CFA"/>
    <x v="881"/>
    <x v="176"/>
    <x v="0"/>
    <s v="AGREEMENT"/>
    <s v="OBJECTIVE"/>
    <n v="100"/>
    <s v="NONIRONIC"/>
  </r>
  <r>
    <s v="https://www.fool.com/investing/general/2009/03/25/more-bad-news-for-gamestop.aspx"/>
    <x v="1120"/>
    <s v="Rick Munarriz"/>
    <x v="882"/>
    <x v="177"/>
    <x v="0"/>
    <s v="AGREEMENT"/>
    <s v="OBJECTIVE"/>
    <n v="100"/>
    <s v="NONIRONIC"/>
  </r>
  <r>
    <s v="https://www.fool.com/investing/general/2009/03/05/amazon-respawns-frags-gamestop.aspx"/>
    <x v="1121"/>
    <s v="Rick Munarriz"/>
    <x v="883"/>
    <x v="177"/>
    <x v="0"/>
    <s v="AGREEMENT"/>
    <s v="OBJECTIVE"/>
    <n v="100"/>
    <s v="NONIRONIC"/>
  </r>
  <r>
    <s v="https://www.fool.com/investing/general/2009/03/04/game-over-for-gamestop.aspx"/>
    <x v="1122"/>
    <s v="Rick Munarriz"/>
    <x v="884"/>
    <x v="177"/>
    <x v="0"/>
    <s v="AGREEMENT"/>
    <s v="OBJECTIVE"/>
    <n v="100"/>
    <s v="NONIRONIC"/>
  </r>
  <r>
    <s v="https://www.fool.com/investing/general/2009/02/19/gamestop-chugs-gamely-along.aspx"/>
    <x v="1123"/>
    <s v="Rich Smith"/>
    <x v="885"/>
    <x v="178"/>
    <x v="0"/>
    <s v="AGREEMENT"/>
    <s v="OBJECTIVE"/>
    <n v="100"/>
    <s v="NONIRONIC"/>
  </r>
  <r>
    <s v="https://www.fool.com/investing/general/2009/02/03/will-amazon-slow-down-gamestop.aspx"/>
    <x v="1124"/>
    <s v="Rick Munarriz"/>
    <x v="886"/>
    <x v="178"/>
    <x v="0"/>
    <s v="AGREEMENT"/>
    <s v="OBJECTIVE"/>
    <n v="100"/>
    <s v="NONIRONIC"/>
  </r>
  <r>
    <s v="https://www.fool.com/investing/general/2009/01/09/drink-in-these-5-top-stocks.aspx"/>
    <x v="1125"/>
    <s v="Rich Duprey"/>
    <x v="887"/>
    <x v="179"/>
    <x v="0"/>
    <s v="AGREEMENT"/>
    <s v="OBJECTIVE"/>
    <n v="100"/>
    <s v="NONIRONIC"/>
  </r>
  <r>
    <s v="https://www.fool.com/investing/general/2009/01/08/holiday-sales-kombat-gamestop-wins-boss-battle.aspx"/>
    <x v="1126"/>
    <s v="Rick Munarriz"/>
    <x v="888"/>
    <x v="179"/>
    <x v="4"/>
    <s v="AGREEMENT"/>
    <s v="OBJECTIVE"/>
    <n v="100"/>
    <s v="NONIRONIC"/>
  </r>
  <r>
    <s v="https://www.fool.com/investing/general/2008/12/04/pay-attention-gamestop.aspx"/>
    <x v="1127"/>
    <s v="Rick Munarriz"/>
    <x v="889"/>
    <x v="180"/>
    <x v="0"/>
    <s v="AGREEMENT"/>
    <s v="OBJECTIVE"/>
    <n v="100"/>
    <s v="NONIRONIC"/>
  </r>
  <r>
    <s v="https://www.fool.com/investing/value/2008/11/28/bargain-stocks-for-black-friday-gamestop.aspx"/>
    <x v="1128"/>
    <s v="Alyce Lomax"/>
    <x v="890"/>
    <x v="181"/>
    <x v="2"/>
    <s v="AGREEMENT"/>
    <s v="OBJECTIVE"/>
    <n v="100"/>
    <s v="NONIRONIC"/>
  </r>
  <r>
    <s v="https://www.fool.com/investing/general/2008/11/21/gamestop-a-fatality.aspx"/>
    <x v="1129"/>
    <s v="Rich Smith"/>
    <x v="891"/>
    <x v="181"/>
    <x v="5"/>
    <s v="AGREEMENT"/>
    <s v="OBJECTIVE"/>
    <n v="100"/>
    <s v="NONIRONIC"/>
  </r>
  <r>
    <s v="https://www.fool.com/investing/general/2008/11/18/foolish-forecast-gamestop-wont-stop.aspx"/>
    <x v="1130"/>
    <s v="Rich Smith"/>
    <x v="892"/>
    <x v="181"/>
    <x v="1"/>
    <s v="AGREEMENT"/>
    <s v="SUBJECTIVE"/>
    <n v="100"/>
    <s v="NONIRONIC"/>
  </r>
  <r>
    <s v="https://www.fool.com/investing/general/2008/10/21/this-just-in-upgrades-and-downgrades.aspx"/>
    <x v="1074"/>
    <s v="Rich Smith"/>
    <x v="893"/>
    <x v="182"/>
    <x v="1"/>
    <s v="DISAGREEMENT"/>
    <s v="OBJECTIVE"/>
    <n v="94"/>
    <s v="NONIRONIC"/>
  </r>
  <r>
    <s v="https://www.fool.com/investing/general/make-this-your-best-investing-year-yet.aspx"/>
    <x v="1131"/>
    <s v="Tim Beyers"/>
    <x v="894"/>
    <x v="182"/>
    <x v="4"/>
    <s v="AGREEMENT"/>
    <s v="OBJECTIVE"/>
    <n v="100"/>
    <s v="NONIRONIC"/>
  </r>
  <r>
    <s v="https://www.fool.com/investing/general/2008/10/04/a-fool-looks-back.aspx"/>
    <x v="722"/>
    <s v="Rick Munarriz"/>
    <x v="895"/>
    <x v="182"/>
    <x v="1"/>
    <s v="AGREEMENT"/>
    <s v="SUBJECTIVE"/>
    <n v="100"/>
    <s v="NONIRONIC"/>
  </r>
  <r>
    <s v="https://www.fool.com/investing/general/2008/10/03/buy-out-or-sell-out.aspx"/>
    <x v="1132"/>
    <s v="Rich Duprey"/>
    <x v="896"/>
    <x v="182"/>
    <x v="0"/>
    <s v="AGREEMENT"/>
    <s v="OBJECTIVE"/>
    <n v="100"/>
    <s v="NONIRONIC"/>
  </r>
  <r>
    <s v="https://www.fool.com/investing/general/2008/10/01/gamestop-will-always-have-paris.aspx"/>
    <x v="1133"/>
    <s v="Rick Munarriz"/>
    <x v="897"/>
    <x v="182"/>
    <x v="0"/>
    <s v="AGREEMENT"/>
    <s v="OBJECTIVE"/>
    <n v="100"/>
    <s v="NONIRONIC"/>
  </r>
  <r>
    <s v="https://www.fool.com/investing/general/2008/09/29/this-just-in-upgrades-and-downgrades.aspx"/>
    <x v="1074"/>
    <s v="Rich Smith"/>
    <x v="898"/>
    <x v="183"/>
    <x v="1"/>
    <s v="DISAGREEMENT"/>
    <s v="OBJECTIVE"/>
    <n v="94"/>
    <s v="NONIRONIC"/>
  </r>
  <r>
    <s v="https://www.fool.com/investing/general/2008/09/24/throw-this-stock-away.aspx"/>
    <x v="1002"/>
    <s v="Rick Munarriz"/>
    <x v="899"/>
    <x v="183"/>
    <x v="0"/>
    <s v="AGREEMENT"/>
    <s v="OBJECTIVE"/>
    <n v="100"/>
    <s v="NONIRONIC"/>
  </r>
  <r>
    <s v="https://www.fool.com/investing/general/2008/09/19/is-gamestop-the-next-blockbuster.aspx"/>
    <x v="412"/>
    <s v="Rick Munarriz"/>
    <x v="900"/>
    <x v="183"/>
    <x v="0"/>
    <s v="AGREEMENT"/>
    <s v="OBJECTIVE"/>
    <n v="100"/>
    <s v="NONIRONIC"/>
  </r>
  <r>
    <s v="https://www.fool.com/investing/general/2008/09/03/4-star-stocks-poised-to-pop-gamestop.aspx"/>
    <x v="1109"/>
    <s v="Brian D. Pacampara, CFA"/>
    <x v="901"/>
    <x v="183"/>
    <x v="0"/>
    <s v="AGREEMENT"/>
    <s v="OBJECTIVE"/>
    <n v="100"/>
    <s v="NONIRONIC"/>
  </r>
  <r>
    <s v="https://www.fool.com/investing/high-growth/2008/08/25/3-stocks-that-blew-the-market-away.aspx"/>
    <x v="895"/>
    <s v="Rick Munarriz"/>
    <x v="902"/>
    <x v="184"/>
    <x v="0"/>
    <s v="AGREEMENT"/>
    <s v="OBJECTIVE"/>
    <n v="100"/>
    <s v="NONIRONIC"/>
  </r>
  <r>
    <s v="https://www.fool.com/investing/general/2008/08/22/gamestop-cant-be-stopped.aspx"/>
    <x v="1134"/>
    <s v="Rich Smith"/>
    <x v="903"/>
    <x v="184"/>
    <x v="0"/>
    <s v="AGREEMENT"/>
    <s v="OBJECTIVE"/>
    <n v="100"/>
    <s v="NONIRONIC"/>
  </r>
  <r>
    <s v="https://www.fool.com/investing/general/2008/08/20/foolish-forecast-gamestops-game-plan.aspx"/>
    <x v="1135"/>
    <s v="Rich Smith"/>
    <x v="904"/>
    <x v="184"/>
    <x v="1"/>
    <s v="AGREEMENT"/>
    <s v="SUBJECTIVE"/>
    <n v="100"/>
    <s v="NONIRONIC"/>
  </r>
  <r>
    <s v="https://www.fool.com/investing/general/2008/08/16/the-fools-look-ahead.aspx"/>
    <x v="1136"/>
    <s v="Rick Munarriz"/>
    <x v="905"/>
    <x v="184"/>
    <x v="1"/>
    <s v="AGREEMENT"/>
    <s v="SUBJECTIVE"/>
    <n v="100"/>
    <s v="NONIRONIC"/>
  </r>
  <r>
    <s v="https://www.fool.com/investing/general/2008/08/15/playing-video-games-with-your-money.aspx"/>
    <x v="1137"/>
    <s v="Rick Munarriz"/>
    <x v="906"/>
    <x v="184"/>
    <x v="0"/>
    <s v="AGREEMENT"/>
    <s v="OBJECTIVE"/>
    <n v="100"/>
    <s v="NONIRONIC"/>
  </r>
  <r>
    <s v="https://www.fool.com/investing/general/2008/06/27/finding-stocks-at-a-fever-pitch.aspx"/>
    <x v="1138"/>
    <s v="Rich Duprey"/>
    <x v="907"/>
    <x v="185"/>
    <x v="1"/>
    <s v="AGREEMENT"/>
    <s v="OBJECTIVE"/>
    <n v="100"/>
    <s v="NONIRONIC"/>
  </r>
  <r>
    <s v="https://www.fool.com/investing/high-growth/2008/06/17/growth-investors-dream-stocks.aspx"/>
    <x v="1139"/>
    <s v="Dave Mock"/>
    <x v="908"/>
    <x v="185"/>
    <x v="2"/>
    <s v="AGREEMENT"/>
    <s v="OBJECTIVE"/>
    <n v="100"/>
    <s v="NONIRONIC"/>
  </r>
  <r>
    <s v="https://www.fool.com/investing/general/2008/06/02/5-stocks-with-a-cash-cushion.aspx"/>
    <x v="1140"/>
    <s v="Todd Wenning"/>
    <x v="909"/>
    <x v="185"/>
    <x v="0"/>
    <s v="AGREEMENT"/>
    <s v="OBJECTIVE"/>
    <n v="100"/>
    <s v="NONIRONIC"/>
  </r>
  <r>
    <s v="https://www.fool.com/investing/general/2008/05/23/gamestop-wont-stop-growing.aspx"/>
    <x v="1141"/>
    <s v="Anders Bylund"/>
    <x v="910"/>
    <x v="186"/>
    <x v="0"/>
    <s v="AGREEMENT"/>
    <s v="OBJECTIVE"/>
    <n v="100"/>
    <s v="NONIRONIC"/>
  </r>
  <r>
    <s v="https://www.fool.com/investing/value/2008/05/23/kill-the-zune-microsoft.aspx"/>
    <x v="1142"/>
    <s v="Rick Munarriz"/>
    <x v="910"/>
    <x v="186"/>
    <x v="1"/>
    <s v="AGREEMENT"/>
    <s v="OBJECTIVE"/>
    <n v="100"/>
    <s v="NONIRONIC"/>
  </r>
  <r>
    <s v="https://www.fool.com/investing/general/2008/05/21/foolish-forecast-gamestop-going-strong.aspx"/>
    <x v="1143"/>
    <s v="Rich Smith"/>
    <x v="911"/>
    <x v="186"/>
    <x v="2"/>
    <s v="DISAGREEMENT"/>
    <s v="SUBJECTIVE"/>
    <n v="94"/>
    <s v="NONIRONIC"/>
  </r>
  <r>
    <s v="https://www.fool.com/investing/general/2008/05/17/the-fools-look-ahead.aspx"/>
    <x v="1136"/>
    <s v="Rick Munarriz"/>
    <x v="912"/>
    <x v="186"/>
    <x v="1"/>
    <s v="AGREEMENT"/>
    <s v="SUBJECTIVE"/>
    <n v="100"/>
    <s v="NONIRONIC"/>
  </r>
  <r>
    <s v="https://www.fool.com/investing/general/2008/05/12/priced-for-perfection-poppycock.aspx"/>
    <x v="1144"/>
    <s v="Rick Munarriz"/>
    <x v="913"/>
    <x v="186"/>
    <x v="4"/>
    <s v="AGREEMENT"/>
    <s v="OBJECTIVE"/>
    <n v="100"/>
    <s v="NONIRONIC"/>
  </r>
  <r>
    <s v="https://www.fool.com/investing/general/2008/04/15/tomorrows-monster-stocks.aspx"/>
    <x v="1145"/>
    <s v="Rich Duprey"/>
    <x v="914"/>
    <x v="187"/>
    <x v="0"/>
    <s v="AGREEMENT"/>
    <s v="OBJECTIVE"/>
    <n v="100"/>
    <s v="NONIRONIC"/>
  </r>
  <r>
    <s v="https://www.fool.com/investing/high-growth/2008/03/24/3-stocks-that-blew-the-market-away.aspx"/>
    <x v="895"/>
    <s v="Rick Munarriz"/>
    <x v="915"/>
    <x v="188"/>
    <x v="0"/>
    <s v="AGREEMENT"/>
    <s v="OBJECTIVE"/>
    <n v="100"/>
    <s v="NONIRONIC"/>
  </r>
  <r>
    <s v="https://www.fool.com/investing/general/2008/03/20/gamestop-pops-drops-re-pops.aspx"/>
    <x v="1146"/>
    <s v="Rich Smith"/>
    <x v="916"/>
    <x v="188"/>
    <x v="1"/>
    <s v="AGREEMENT"/>
    <s v="OBJECTIVE"/>
    <n v="100"/>
    <s v="NONIRONIC"/>
  </r>
  <r>
    <s v="https://www.fool.com/investing/general/2008/03/17/foolish-forecast-will-gamestop-pop.aspx"/>
    <x v="1147"/>
    <s v="Rich Smith"/>
    <x v="917"/>
    <x v="188"/>
    <x v="1"/>
    <s v="AGREEMENT"/>
    <s v="SUBJECTIVE"/>
    <n v="100"/>
    <s v="NONIRONIC"/>
  </r>
  <r>
    <s v="https://www.fool.com/investing/general/2008/03/15/the-fools-look-ahead.aspx"/>
    <x v="1136"/>
    <s v="Rick Munarriz"/>
    <x v="918"/>
    <x v="188"/>
    <x v="1"/>
    <s v="AGREEMENT"/>
    <s v="SUBJECTIVE"/>
    <n v="100"/>
    <s v="NONIRONIC"/>
  </r>
  <r>
    <s v="https://www.fool.com/investing/general/2008/02/15/game-on-mr-market.aspx"/>
    <x v="1148"/>
    <s v="Rick Munarriz"/>
    <x v="919"/>
    <x v="189"/>
    <x v="0"/>
    <s v="AGREEMENT"/>
    <s v="OBJECTIVE"/>
    <n v="100"/>
    <s v="NONIRONIC"/>
  </r>
  <r>
    <s v="https://www.fool.com/investing/general/2008/01/11/gamestop-ed-cold.aspx"/>
    <x v="1149"/>
    <s v="Rich Smith"/>
    <x v="920"/>
    <x v="190"/>
    <x v="1"/>
    <s v="AGREEMENT"/>
    <s v="OBJECTIVE"/>
    <n v="100"/>
    <s v="NONIRONIC"/>
  </r>
  <r>
    <s v="https://www.fool.com/investing/general/2007/11/24/a-fool-looks-back.aspx"/>
    <x v="722"/>
    <s v="Rick Munarriz"/>
    <x v="921"/>
    <x v="191"/>
    <x v="1"/>
    <s v="AGREEMENT"/>
    <s v="SUBJECTIVE"/>
    <n v="100"/>
    <s v="NONIRONIC"/>
  </r>
  <r>
    <s v="https://www.fool.com/investing/general/2007/11/16/foolish-forecast-gamestop-looms-large.aspx"/>
    <x v="1150"/>
    <s v="Rich Smith"/>
    <x v="922"/>
    <x v="191"/>
    <x v="1"/>
    <s v="AGREEMENT"/>
    <s v="SUBJECTIVE"/>
    <n v="100"/>
    <s v="NONIRONIC"/>
  </r>
  <r>
    <s v="https://www.fool.com/investing/general/2007/11/14/6-stocks-for-fast-cash.aspx"/>
    <x v="1151"/>
    <s v="Rich Duprey"/>
    <x v="923"/>
    <x v="191"/>
    <x v="0"/>
    <s v="AGREEMENT"/>
    <s v="OBJECTIVE"/>
    <n v="100"/>
    <s v="NONIRONIC"/>
  </r>
  <r>
    <s v="https://www.fool.com/investing/general/2007/08/23/hop-on-the-gamestop-bus.aspx"/>
    <x v="1152"/>
    <s v="Ryan Fuhrmann, CFA"/>
    <x v="924"/>
    <x v="192"/>
    <x v="0"/>
    <s v="AGREEMENT"/>
    <s v="OBJECTIVE"/>
    <n v="100"/>
    <s v="NONIRONIC"/>
  </r>
  <r>
    <s v="https://www.fool.com/investing/general/2007/08/22/foolish-forecast-all-systems-go-at-gamestop.aspx"/>
    <x v="1153"/>
    <s v="Ryan Fuhrmann, CFA"/>
    <x v="925"/>
    <x v="192"/>
    <x v="1"/>
    <s v="AGREEMENT"/>
    <s v="SUBJECTIVE"/>
    <n v="100"/>
    <s v="NONIRONIC"/>
  </r>
  <r>
    <s v="https://www.fool.com/investing/general/2007/08/07/gamestop-isnt-playing-around.aspx"/>
    <x v="1154"/>
    <s v="Lawrence A. Rothman, CFA"/>
    <x v="926"/>
    <x v="192"/>
    <x v="0"/>
    <s v="AGREEMENT"/>
    <s v="OBJECTIVE"/>
    <n v="100"/>
    <s v="NONIRONIC"/>
  </r>
  <r>
    <s v="https://www.fool.com/investing/general/2007/06/19/this-just-in-upgrades-downgrades.aspx"/>
    <x v="1074"/>
    <s v="Rich Smith"/>
    <x v="927"/>
    <x v="193"/>
    <x v="1"/>
    <s v="DISAGREEMENT"/>
    <s v="OBJECTIVE"/>
    <n v="94"/>
    <s v="NONIRONIC"/>
  </r>
  <r>
    <s v="https://www.fool.com/investing/small-cap/2007/06/14/the-highest-returns-in-retail.aspx"/>
    <x v="1155"/>
    <s v="David Meier"/>
    <x v="928"/>
    <x v="193"/>
    <x v="0"/>
    <s v="AGREEMENT"/>
    <s v="OBJECTIVE"/>
    <n v="100"/>
    <s v="NONIRONIC"/>
  </r>
  <r>
    <s v="https://www.fool.com/investing/high-growth/2007/05/29/3-stocks-that-blew-the-market-away.aspx"/>
    <x v="895"/>
    <s v="Rick Munarriz"/>
    <x v="929"/>
    <x v="194"/>
    <x v="0"/>
    <s v="AGREEMENT"/>
    <s v="OBJECTIVE"/>
    <n v="100"/>
    <s v="NONIRONIC"/>
  </r>
  <r>
    <s v="https://www.fool.com/investing/general/2007/05/24/gamestop-cant-be-stopped-fool-by-numbers.aspx"/>
    <x v="1156"/>
    <s v="Motley Fool Contributors"/>
    <x v="930"/>
    <x v="194"/>
    <x v="1"/>
    <s v="AGREEMENT"/>
    <s v="SUBJECTIVE"/>
    <n v="100"/>
    <s v="NONIRONIC"/>
  </r>
  <r>
    <s v="https://www.fool.com/investing/general/2007/05/23/the-gamestops-here.aspx"/>
    <x v="1157"/>
    <s v="Ryan Fuhrmann, CFA"/>
    <x v="931"/>
    <x v="194"/>
    <x v="0"/>
    <s v="AGREEMENT"/>
    <s v="OBJECTIVE"/>
    <n v="100"/>
    <s v="NONIRONIC"/>
  </r>
  <r>
    <s v="https://www.fool.com/investing/general/2007/05/22/foolish-forecast-game-on-at-gamestop.aspx"/>
    <x v="1158"/>
    <s v="Ryan Fuhrmann, CFA"/>
    <x v="932"/>
    <x v="194"/>
    <x v="1"/>
    <s v="AGREEMENT"/>
    <s v="SUBJECTIVE"/>
    <n v="100"/>
    <s v="NONIRONIC"/>
  </r>
  <r>
    <s v="https://www.fool.com/investing/general/2007/05/22/before-the-call-game-on-for-gamestop.aspx"/>
    <x v="1159"/>
    <s v="Rich Smith"/>
    <x v="932"/>
    <x v="194"/>
    <x v="0"/>
    <s v="AGREEMENT"/>
    <s v="OBJECTIVE"/>
    <n v="100"/>
    <s v="NONIRONIC"/>
  </r>
  <r>
    <s v="https://www.fool.com/investing/general/2007/05/03/dueling-fools-gamestop.aspx"/>
    <x v="1160"/>
    <s v="Rick Munarriz"/>
    <x v="933"/>
    <x v="194"/>
    <x v="1"/>
    <s v="AGREEMENT"/>
    <s v="SUBJECTIVE"/>
    <n v="100"/>
    <s v="NONIRONIC"/>
  </r>
  <r>
    <s v="https://www.fool.com/investing/general/2007/05/03/dueling-fools-gamestop-bull.aspx"/>
    <x v="1161"/>
    <s v="Steven Mallas"/>
    <x v="933"/>
    <x v="194"/>
    <x v="1"/>
    <s v="AGREEMENT"/>
    <s v="SUBJECTIVE"/>
    <n v="100"/>
    <s v="NONIRONIC"/>
  </r>
  <r>
    <s v="https://www.fool.com/investing/general/2007/05/03/dueling-fools-gamestop-bear.aspx"/>
    <x v="1162"/>
    <s v="Chuck Saletta"/>
    <x v="933"/>
    <x v="194"/>
    <x v="1"/>
    <s v="AGREEMENT"/>
    <s v="SUBJECTIVE"/>
    <n v="100"/>
    <s v="NONIRONIC"/>
  </r>
  <r>
    <s v="https://www.fool.com/investing/general/2007/05/03/dueling-fools-gamestop-bull-rebuttal.aspx"/>
    <x v="1163"/>
    <s v="Steven Mallas"/>
    <x v="933"/>
    <x v="194"/>
    <x v="1"/>
    <s v="AGREEMENT"/>
    <s v="SUBJECTIVE"/>
    <n v="100"/>
    <s v="NONIRONIC"/>
  </r>
  <r>
    <s v="https://www.fool.com/investing/general/2007/05/03/dueling-fools-gamestop-bear-rebuttal.aspx"/>
    <x v="1164"/>
    <s v="Chuck Saletta"/>
    <x v="933"/>
    <x v="194"/>
    <x v="1"/>
    <s v="AGREEMENT"/>
    <s v="SUBJECTIVE"/>
    <n v="100"/>
    <s v="NONIRONIC"/>
  </r>
  <r>
    <s v="https://www.fool.com/investing/general/2007/04/12/some-websites-lie.aspx"/>
    <x v="1165"/>
    <s v="Rick Munarriz"/>
    <x v="934"/>
    <x v="195"/>
    <x v="1"/>
    <s v="AGREEMENT"/>
    <s v="OBJECTIVE"/>
    <n v="100"/>
    <s v="NONIRONIC"/>
  </r>
  <r>
    <s v="https://www.fool.com/investing/general/2007/04/02/3-stocks-that-blew-the-market-away.aspx"/>
    <x v="895"/>
    <s v="Rick Munarriz"/>
    <x v="935"/>
    <x v="195"/>
    <x v="0"/>
    <s v="AGREEMENT"/>
    <s v="OBJECTIVE"/>
    <n v="100"/>
    <s v="NONIRONIC"/>
  </r>
  <r>
    <s v="https://www.fool.com/investing/general/2007/03/27/gamestops-got-game-fool-by-numbers.aspx"/>
    <x v="1166"/>
    <s v="Ryan Fuhrmann, CFA"/>
    <x v="936"/>
    <x v="196"/>
    <x v="1"/>
    <s v="AGREEMENT"/>
    <s v="SUBJECTIVE"/>
    <n v="100"/>
    <s v="NONIRONIC"/>
  </r>
  <r>
    <s v="https://www.fool.com/investing/general/2007/03/27/gamestops-long-term-dilemma.aspx"/>
    <x v="1167"/>
    <s v="Ryan Fuhrmann, CFA"/>
    <x v="936"/>
    <x v="196"/>
    <x v="0"/>
    <s v="AGREEMENT"/>
    <s v="OBJECTIVE"/>
    <n v="100"/>
    <s v="NONIRONIC"/>
  </r>
  <r>
    <s v="https://www.fool.com/investing/general/2007/03/23/foolish-forecast-gamestop-on-our-minds.aspx"/>
    <x v="1168"/>
    <s v="Rich Smith"/>
    <x v="937"/>
    <x v="196"/>
    <x v="1"/>
    <s v="AGREEMENT"/>
    <s v="SUBJECTIVE"/>
    <n v="100"/>
    <s v="NONIRONIC"/>
  </r>
  <r>
    <s v="https://www.fool.com/investing/general/2007/01/05/retail-review-short-week-big-resignation.aspx"/>
    <x v="1169"/>
    <s v="David Meier"/>
    <x v="938"/>
    <x v="197"/>
    <x v="0"/>
    <s v="AGREEMENT"/>
    <s v="OBJECTIVE"/>
    <n v="100"/>
    <s v="NONIRONIC"/>
  </r>
  <r>
    <s v="https://www.fool.com/investing/general/2007/01/04/gamestops-in-the-game.aspx"/>
    <x v="1170"/>
    <s v="Rick Munarriz"/>
    <x v="939"/>
    <x v="197"/>
    <x v="0"/>
    <s v="AGREEMENT"/>
    <s v="OBJECTIVE"/>
    <n v="100"/>
    <s v="NONIRONIC"/>
  </r>
  <r>
    <s v="https://www.fool.com/investing/general/2006/11/21/gamestops-got-game-fool-by-numbers.aspx"/>
    <x v="1166"/>
    <s v="Ryan Fuhrmann, CFA"/>
    <x v="940"/>
    <x v="198"/>
    <x v="1"/>
    <s v="AGREEMENT"/>
    <s v="SUBJECTIVE"/>
    <n v="100"/>
    <s v="NONIRONIC"/>
  </r>
  <r>
    <s v="https://www.fool.com/investing/general/2006/11/21/gamestop-plays-it-forward.aspx"/>
    <x v="1171"/>
    <s v="Ryan Fuhrmann, CFA"/>
    <x v="940"/>
    <x v="198"/>
    <x v="0"/>
    <s v="AGREEMENT"/>
    <s v="OBJECTIVE"/>
    <n v="100"/>
    <s v="NONIRONIC"/>
  </r>
  <r>
    <s v="https://www.fool.com/investing/general/2006/11/18/the-fools-look-ahead.aspx"/>
    <x v="1136"/>
    <s v="Rick Munarriz"/>
    <x v="941"/>
    <x v="198"/>
    <x v="1"/>
    <s v="AGREEMENT"/>
    <s v="SUBJECTIVE"/>
    <n v="100"/>
    <s v="NONIRONIC"/>
  </r>
  <r>
    <s v="https://www.fool.com/investing/general/2006/10/10/playstation-plays-hard-to-get.aspx"/>
    <x v="1172"/>
    <s v="Alyce Lomax"/>
    <x v="942"/>
    <x v="199"/>
    <x v="0"/>
    <s v="AGREEMENT"/>
    <s v="OBJECTIVE"/>
    <n v="100"/>
    <s v="NONIRONIC"/>
  </r>
  <r>
    <s v="https://www.fool.com/investing/general/2006/10/04/wii-got-the-beat.aspx"/>
    <x v="1173"/>
    <s v="Rick Munarriz"/>
    <x v="943"/>
    <x v="199"/>
    <x v="0"/>
    <s v="AGREEMENT"/>
    <s v="OBJECTIVE"/>
    <n v="100"/>
    <s v="NONIRONIC"/>
  </r>
  <r>
    <s v="https://www.fool.com/investing/general/2006/09/01/eas-mad-mad-madden-world.aspx"/>
    <x v="1174"/>
    <s v="Rick Munarriz"/>
    <x v="944"/>
    <x v="200"/>
    <x v="1"/>
    <s v="AGREEMENT"/>
    <s v="SUBJECTIVE"/>
    <n v="100"/>
    <s v="NONIRONIC"/>
  </r>
  <r>
    <s v="https://www.fool.com/investing/general/2006/08/18/keeping-watch-on-fossil.aspx"/>
    <x v="1175"/>
    <s v="Ryan Fuhrmann, CFA"/>
    <x v="945"/>
    <x v="201"/>
    <x v="0"/>
    <s v="AGREEMENT"/>
    <s v="OBJECTIVE"/>
    <n v="100"/>
    <s v="NONIRONIC"/>
  </r>
  <r>
    <s v="https://www.fool.com/investing/general/2006/08/17/gamestop-yields-to-reality.aspx"/>
    <x v="1176"/>
    <s v="Rick Munarriz"/>
    <x v="946"/>
    <x v="201"/>
    <x v="0"/>
    <s v="AGREEMENT"/>
    <s v="OBJECTIVE"/>
    <n v="100"/>
    <s v="NONIRONIC"/>
  </r>
  <r>
    <s v="https://www.fool.com/investing/general/2006/08/11/radiosmack.aspx"/>
    <x v="1177"/>
    <s v="Rick Munarriz"/>
    <x v="947"/>
    <x v="201"/>
    <x v="0"/>
    <s v="AGREEMENT"/>
    <s v="OBJECTIVE"/>
    <n v="100"/>
    <s v="NONIRONIC"/>
  </r>
  <r>
    <s v="https://www.fool.com/news/take/2004/07/27/googles-pricey-come-on-take040727.aspx"/>
    <x v="1178"/>
    <s v="Motley Fool Staff"/>
    <x v="948"/>
    <x v="202"/>
    <x v="1"/>
    <s v="AGREEMENT"/>
    <s v="OBJECTIVE"/>
    <n v="100"/>
    <s v="NONIRONIC"/>
  </r>
  <r>
    <s v="https://www.fool.com/news/take/2003/12/09/blast-from-bubbles-past-take031209.aspx"/>
    <x v="1179"/>
    <s v="Motley Fool Staff"/>
    <x v="949"/>
    <x v="203"/>
    <x v="5"/>
    <s v="AGREEMENT"/>
    <s v="OBJECTIVE"/>
    <n v="100"/>
    <s v="NONIRONIC"/>
  </r>
  <r>
    <s v="https://www.fool.com/news/take/2002/11/19/home-depot-hammered-take021119.aspx"/>
    <x v="1180"/>
    <s v="Motley Fool Staff"/>
    <x v="950"/>
    <x v="204"/>
    <x v="0"/>
    <s v="AGREEMENT"/>
    <s v="OBJECTIVE"/>
    <n v="100"/>
    <s v="NONIRONIC"/>
  </r>
  <r>
    <s v="https://www.fool.com/news/take/2002/11/19/happy-holidays-for-game-make-mft02111901.aspx"/>
    <x v="1181"/>
    <s v="Rick Munarriz"/>
    <x v="950"/>
    <x v="204"/>
    <x v="4"/>
    <s v="AGREEMENT"/>
    <s v="SUBJECTIVE"/>
    <n v="100"/>
    <s v="NONIRONIC"/>
  </r>
  <r>
    <s v="https://www.fool.com/news/take/2002/08/26/nestl-offers-hershey-kiss-take020826.aspx"/>
    <x v="1182"/>
    <s v="Motley Fool Staff"/>
    <x v="951"/>
    <x v="205"/>
    <x v="0"/>
    <s v="AGREEMENT"/>
    <s v="OBJECTIVE"/>
    <n v="100"/>
    <s v="NONIRONIC"/>
  </r>
  <r>
    <s v="https://www.fool.com/news/take/2002/08/26/borders-barnes-noble-book-mft02082602.aspx"/>
    <x v="1183"/>
    <s v=" Noble Book Profits&quot;"/>
    <x v="952"/>
    <x v="206"/>
    <x v="0"/>
    <s v="AGREEMENT"/>
    <s v="OBJECTIVE"/>
    <n v="100"/>
    <s v="NONIRONIC"/>
  </r>
  <r>
    <s v="https://www.fool.com/news/take/2002/08/22/game-on-mft02082201.aspx"/>
    <x v="1184"/>
    <s v="Rick Munarriz"/>
    <x v="953"/>
    <x v="205"/>
    <x v="0"/>
    <s v="AGREEMENT"/>
    <s v="OBJECTIVE"/>
    <n v="100"/>
    <s v="NONIRONIC"/>
  </r>
  <r>
    <s v="https://www.fool.com/news/take/2002/08/22/burnt-ciena-take020822.aspx"/>
    <x v="1185"/>
    <s v="Motley Fool Staff"/>
    <x v="953"/>
    <x v="205"/>
    <x v="0"/>
    <s v="AGREEMENT"/>
    <s v="OBJECTIVE"/>
    <n v="100"/>
    <s v="NONIRONI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8EE8F2-D23F-4DF2-B939-50DBE54BBE50}" name="PivotTable3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F532" firstHeaderRow="1" firstDataRow="2" firstDataCol="1"/>
  <pivotFields count="10">
    <pivotField showAll="0"/>
    <pivotField showAll="0">
      <items count="1187">
        <item x="555"/>
        <item x="559"/>
        <item x="511"/>
        <item x="833"/>
        <item x="483"/>
        <item x="1183"/>
        <item x="838"/>
        <item x="236"/>
        <item x="387"/>
        <item x="195"/>
        <item x="486"/>
        <item x="308"/>
        <item x="59"/>
        <item x="721"/>
        <item x="648"/>
        <item x="714"/>
        <item x="835"/>
        <item x="660"/>
        <item x="709"/>
        <item x="471"/>
        <item x="326"/>
        <item x="880"/>
        <item x="732"/>
        <item x="915"/>
        <item x="817"/>
        <item x="761"/>
        <item x="446"/>
        <item x="420"/>
        <item x="710"/>
        <item x="715"/>
        <item x="908"/>
        <item x="922"/>
        <item x="904"/>
        <item x="970"/>
        <item x="935"/>
        <item x="934"/>
        <item x="928"/>
        <item x="243"/>
        <item x="930"/>
        <item x="933"/>
        <item x="165"/>
        <item x="2"/>
        <item x="932"/>
        <item x="592"/>
        <item x="1013"/>
        <item x="1056"/>
        <item x="245"/>
        <item x="807"/>
        <item x="830"/>
        <item x="242"/>
        <item x="250"/>
        <item x="938"/>
        <item x="632"/>
        <item x="336"/>
        <item x="298"/>
        <item x="453"/>
        <item x="102"/>
        <item x="621"/>
        <item x="348"/>
        <item x="631"/>
        <item x="871"/>
        <item x="520"/>
        <item x="154"/>
        <item x="701"/>
        <item x="599"/>
        <item x="90"/>
        <item x="911"/>
        <item x="951"/>
        <item x="657"/>
        <item x="847"/>
        <item x="612"/>
        <item x="747"/>
        <item x="241"/>
        <item x="452"/>
        <item x="591"/>
        <item x="583"/>
        <item x="603"/>
        <item x="903"/>
        <item x="560"/>
        <item x="537"/>
        <item x="282"/>
        <item x="595"/>
        <item x="574"/>
        <item x="570"/>
        <item x="643"/>
        <item x="424"/>
        <item x="576"/>
        <item x="519"/>
        <item x="584"/>
        <item x="569"/>
        <item x="329"/>
        <item x="173"/>
        <item x="538"/>
        <item x="416"/>
        <item x="275"/>
        <item x="211"/>
        <item x="246"/>
        <item x="778"/>
        <item x="918"/>
        <item x="975"/>
        <item x="896"/>
        <item x="89"/>
        <item x="125"/>
        <item x="356"/>
        <item x="923"/>
        <item x="986"/>
        <item x="600"/>
        <item x="31"/>
        <item x="716"/>
        <item x="494"/>
        <item x="527"/>
        <item x="704"/>
        <item x="127"/>
        <item x="171"/>
        <item x="888"/>
        <item x="739"/>
        <item x="1113"/>
        <item x="17"/>
        <item x="1114"/>
        <item x="665"/>
        <item x="702"/>
        <item x="630"/>
        <item x="719"/>
        <item x="167"/>
        <item x="212"/>
        <item x="587"/>
        <item x="168"/>
        <item x="557"/>
        <item x="501"/>
        <item x="950"/>
        <item x="979"/>
        <item x="549"/>
        <item x="895"/>
        <item x="299"/>
        <item x="668"/>
        <item x="0"/>
        <item x="602"/>
        <item x="451"/>
        <item x="96"/>
        <item x="491"/>
        <item x="311"/>
        <item x="637"/>
        <item x="403"/>
        <item x="967"/>
        <item x="28"/>
        <item x="673"/>
        <item x="650"/>
        <item x="846"/>
        <item x="126"/>
        <item x="561"/>
        <item x="489"/>
        <item x="388"/>
        <item x="598"/>
        <item x="530"/>
        <item x="617"/>
        <item x="596"/>
        <item x="286"/>
        <item x="144"/>
        <item x="689"/>
        <item x="699"/>
        <item x="422"/>
        <item x="625"/>
        <item x="524"/>
        <item x="624"/>
        <item x="614"/>
        <item x="572"/>
        <item x="141"/>
        <item x="40"/>
        <item x="902"/>
        <item x="150"/>
        <item x="887"/>
        <item x="642"/>
        <item x="163"/>
        <item x="1059"/>
        <item x="407"/>
        <item x="217"/>
        <item x="877"/>
        <item x="857"/>
        <item x="840"/>
        <item x="793"/>
        <item x="758"/>
        <item x="504"/>
        <item x="1109"/>
        <item x="1065"/>
        <item x="940"/>
        <item x="88"/>
        <item x="1060"/>
        <item x="977"/>
        <item x="39"/>
        <item x="901"/>
        <item x="929"/>
        <item x="806"/>
        <item x="1026"/>
        <item x="156"/>
        <item x="640"/>
        <item x="457"/>
        <item x="1101"/>
        <item x="1111"/>
        <item x="426"/>
        <item x="117"/>
        <item x="166"/>
        <item x="1140"/>
        <item x="686"/>
        <item x="575"/>
        <item x="541"/>
        <item x="983"/>
        <item x="1063"/>
        <item x="1039"/>
        <item x="1151"/>
        <item x="132"/>
        <item x="1004"/>
        <item x="1010"/>
        <item x="1050"/>
        <item x="148"/>
        <item x="1000"/>
        <item x="829"/>
        <item x="863"/>
        <item x="529"/>
        <item x="964"/>
        <item x="490"/>
        <item x="445"/>
        <item x="722"/>
        <item x="1088"/>
        <item x="994"/>
        <item x="1020"/>
        <item x="1068"/>
        <item x="303"/>
        <item x="373"/>
        <item x="389"/>
        <item x="365"/>
        <item x="433"/>
        <item x="382"/>
        <item x="253"/>
        <item x="897"/>
        <item x="324"/>
        <item x="440"/>
        <item x="700"/>
        <item x="601"/>
        <item x="779"/>
        <item x="1121"/>
        <item x="251"/>
        <item x="1099"/>
        <item x="255"/>
        <item x="142"/>
        <item x="783"/>
        <item x="998"/>
        <item x="812"/>
        <item x="535"/>
        <item x="6"/>
        <item x="618"/>
        <item x="947"/>
        <item x="1069"/>
        <item x="1100"/>
        <item x="229"/>
        <item x="672"/>
        <item x="981"/>
        <item x="613"/>
        <item x="272"/>
        <item x="1128"/>
        <item x="1159"/>
        <item x="1117"/>
        <item x="875"/>
        <item x="680"/>
        <item x="1031"/>
        <item x="1012"/>
        <item x="785"/>
        <item x="820"/>
        <item x="824"/>
        <item x="941"/>
        <item x="606"/>
        <item x="681"/>
        <item x="114"/>
        <item x="247"/>
        <item x="316"/>
        <item x="199"/>
        <item x="669"/>
        <item x="9"/>
        <item x="315"/>
        <item x="146"/>
        <item x="1179"/>
        <item x="1064"/>
        <item x="230"/>
        <item x="1048"/>
        <item x="1185"/>
        <item x="1132"/>
        <item x="488"/>
        <item x="836"/>
        <item x="1075"/>
        <item x="742"/>
        <item x="670"/>
        <item x="459"/>
        <item x="588"/>
        <item x="401"/>
        <item x="187"/>
        <item x="626"/>
        <item x="844"/>
        <item x="956"/>
        <item x="876"/>
        <item x="335"/>
        <item x="607"/>
        <item x="578"/>
        <item x="493"/>
        <item x="26"/>
        <item x="430"/>
        <item x="966"/>
        <item x="995"/>
        <item x="396"/>
        <item x="889"/>
        <item x="183"/>
        <item x="427"/>
        <item x="781"/>
        <item x="760"/>
        <item x="1098"/>
        <item x="278"/>
        <item x="972"/>
        <item x="733"/>
        <item x="523"/>
        <item x="190"/>
        <item x="924"/>
        <item x="395"/>
        <item x="369"/>
        <item x="43"/>
        <item x="518"/>
        <item x="1084"/>
        <item x="786"/>
        <item x="366"/>
        <item x="454"/>
        <item x="306"/>
        <item x="214"/>
        <item x="856"/>
        <item x="1070"/>
        <item x="771"/>
        <item x="1090"/>
        <item x="662"/>
        <item x="460"/>
        <item x="737"/>
        <item x="121"/>
        <item x="533"/>
        <item x="500"/>
        <item x="71"/>
        <item x="1072"/>
        <item x="1115"/>
        <item x="664"/>
        <item x="864"/>
        <item x="300"/>
        <item x="99"/>
        <item x="751"/>
        <item x="815"/>
        <item x="849"/>
        <item x="1108"/>
        <item x="1125"/>
        <item x="1160"/>
        <item x="1162"/>
        <item x="1164"/>
        <item x="1161"/>
        <item x="1163"/>
        <item x="724"/>
        <item x="1062"/>
        <item x="942"/>
        <item x="1174"/>
        <item x="1053"/>
        <item x="731"/>
        <item x="1094"/>
        <item x="226"/>
        <item x="1051"/>
        <item x="78"/>
        <item x="441"/>
        <item x="749"/>
        <item x="92"/>
        <item x="1138"/>
        <item x="1153"/>
        <item x="1158"/>
        <item x="1143"/>
        <item x="1150"/>
        <item x="1168"/>
        <item x="1130"/>
        <item x="1135"/>
        <item x="1147"/>
        <item x="954"/>
        <item x="201"/>
        <item x="116"/>
        <item x="155"/>
        <item x="845"/>
        <item x="1184"/>
        <item x="1148"/>
        <item x="526"/>
        <item x="1122"/>
        <item x="768"/>
        <item x="532"/>
        <item x="75"/>
        <item x="341"/>
        <item x="50"/>
        <item x="310"/>
        <item x="23"/>
        <item x="542"/>
        <item x="139"/>
        <item x="1129"/>
        <item x="508"/>
        <item x="931"/>
        <item x="123"/>
        <item x="152"/>
        <item x="149"/>
        <item x="189"/>
        <item x="3"/>
        <item x="674"/>
        <item x="160"/>
        <item x="1066"/>
        <item x="219"/>
        <item x="131"/>
        <item x="528"/>
        <item x="822"/>
        <item x="943"/>
        <item x="870"/>
        <item x="926"/>
        <item x="364"/>
        <item x="419"/>
        <item x="1134"/>
        <item x="1156"/>
        <item x="414"/>
        <item x="1047"/>
        <item x="566"/>
        <item x="105"/>
        <item x="179"/>
        <item x="380"/>
        <item x="124"/>
        <item x="162"/>
        <item x="1123"/>
        <item x="482"/>
        <item x="736"/>
        <item x="507"/>
        <item x="484"/>
        <item x="666"/>
        <item x="358"/>
        <item x="439"/>
        <item x="418"/>
        <item x="383"/>
        <item x="750"/>
        <item x="545"/>
        <item x="564"/>
        <item x="679"/>
        <item x="645"/>
        <item x="683"/>
        <item x="676"/>
        <item x="579"/>
        <item x="752"/>
        <item x="565"/>
        <item x="667"/>
        <item x="678"/>
        <item x="687"/>
        <item x="636"/>
        <item x="655"/>
        <item x="609"/>
        <item x="594"/>
        <item x="685"/>
        <item x="627"/>
        <item x="671"/>
        <item x="727"/>
        <item x="551"/>
        <item x="705"/>
        <item x="1106"/>
        <item x="525"/>
        <item x="86"/>
        <item x="945"/>
        <item x="224"/>
        <item x="837"/>
        <item x="51"/>
        <item x="30"/>
        <item x="900"/>
        <item x="45"/>
        <item x="72"/>
        <item x="698"/>
        <item x="19"/>
        <item x="313"/>
        <item x="703"/>
        <item x="461"/>
        <item x="480"/>
        <item x="361"/>
        <item x="973"/>
        <item x="905"/>
        <item x="342"/>
        <item x="327"/>
        <item x="1015"/>
        <item x="374"/>
        <item x="297"/>
        <item x="1089"/>
        <item x="215"/>
        <item x="872"/>
        <item x="112"/>
        <item x="843"/>
        <item x="581"/>
        <item x="546"/>
        <item x="649"/>
        <item x="741"/>
        <item x="410"/>
        <item x="473"/>
        <item x="468"/>
        <item x="279"/>
        <item x="203"/>
        <item x="498"/>
        <item x="330"/>
        <item x="485"/>
        <item x="1009"/>
        <item x="392"/>
        <item x="46"/>
        <item x="338"/>
        <item x="24"/>
        <item x="536"/>
        <item x="985"/>
        <item x="944"/>
        <item x="1154"/>
        <item x="415"/>
        <item x="67"/>
        <item x="920"/>
        <item x="110"/>
        <item x="109"/>
        <item x="394"/>
        <item x="353"/>
        <item x="552"/>
        <item x="357"/>
        <item x="959"/>
        <item x="119"/>
        <item x="879"/>
        <item x="654"/>
        <item x="307"/>
        <item x="868"/>
        <item x="91"/>
        <item x="438"/>
        <item x="513"/>
        <item x="1171"/>
        <item x="74"/>
        <item x="1146"/>
        <item x="720"/>
        <item x="898"/>
        <item x="465"/>
        <item x="1023"/>
        <item x="1067"/>
        <item x="53"/>
        <item x="506"/>
        <item x="675"/>
        <item x="332"/>
        <item x="385"/>
        <item x="111"/>
        <item x="544"/>
        <item x="273"/>
        <item x="20"/>
        <item x="293"/>
        <item x="472"/>
        <item x="842"/>
        <item x="1105"/>
        <item x="663"/>
        <item x="351"/>
        <item x="197"/>
        <item x="175"/>
        <item x="47"/>
        <item x="29"/>
        <item x="322"/>
        <item x="204"/>
        <item x="291"/>
        <item x="509"/>
        <item x="623"/>
        <item x="611"/>
        <item x="874"/>
        <item x="852"/>
        <item x="862"/>
        <item x="884"/>
        <item x="448"/>
        <item x="708"/>
        <item x="467"/>
        <item x="531"/>
        <item x="409"/>
        <item x="568"/>
        <item x="317"/>
        <item x="1040"/>
        <item x="176"/>
        <item x="95"/>
        <item x="269"/>
        <item x="398"/>
        <item x="355"/>
        <item x="1133"/>
        <item x="633"/>
        <item x="744"/>
        <item x="1141"/>
        <item x="106"/>
        <item x="1176"/>
        <item x="258"/>
        <item x="264"/>
        <item x="797"/>
        <item x="795"/>
        <item x="94"/>
        <item x="475"/>
        <item x="899"/>
        <item x="688"/>
        <item x="404"/>
        <item x="360"/>
        <item x="1149"/>
        <item x="894"/>
        <item x="740"/>
        <item x="479"/>
        <item x="411"/>
        <item x="925"/>
        <item x="850"/>
        <item x="811"/>
        <item x="320"/>
        <item x="402"/>
        <item x="993"/>
        <item x="770"/>
        <item x="432"/>
        <item x="492"/>
        <item x="281"/>
        <item x="1166"/>
        <item x="861"/>
        <item x="1170"/>
        <item x="693"/>
        <item x="1167"/>
        <item x="400"/>
        <item x="799"/>
        <item x="512"/>
        <item x="487"/>
        <item x="567"/>
        <item x="82"/>
        <item x="728"/>
        <item x="323"/>
        <item x="883"/>
        <item x="696"/>
        <item x="413"/>
        <item x="249"/>
        <item x="562"/>
        <item x="371"/>
        <item x="543"/>
        <item x="434"/>
        <item x="1104"/>
        <item x="1042"/>
        <item x="961"/>
        <item x="1178"/>
        <item x="821"/>
        <item x="1139"/>
        <item x="1181"/>
        <item x="907"/>
        <item x="408"/>
        <item x="984"/>
        <item x="656"/>
        <item x="68"/>
        <item x="33"/>
        <item x="345"/>
        <item x="334"/>
        <item x="225"/>
        <item x="177"/>
        <item x="233"/>
        <item x="270"/>
        <item x="108"/>
        <item x="277"/>
        <item x="296"/>
        <item x="48"/>
        <item x="913"/>
        <item x="193"/>
        <item x="1112"/>
        <item x="692"/>
        <item x="1126"/>
        <item x="1180"/>
        <item x="804"/>
        <item x="1152"/>
        <item x="227"/>
        <item x="208"/>
        <item x="1006"/>
        <item x="1073"/>
        <item x="235"/>
        <item x="1027"/>
        <item x="953"/>
        <item x="222"/>
        <item x="735"/>
        <item x="809"/>
        <item x="340"/>
        <item x="697"/>
        <item x="312"/>
        <item x="556"/>
        <item x="431"/>
        <item x="115"/>
        <item x="202"/>
        <item x="712"/>
        <item x="955"/>
        <item x="466"/>
        <item x="458"/>
        <item x="63"/>
        <item x="192"/>
        <item x="634"/>
        <item x="548"/>
        <item x="185"/>
        <item x="164"/>
        <item x="826"/>
        <item x="1034"/>
        <item x="244"/>
        <item x="892"/>
        <item x="1079"/>
        <item x="232"/>
        <item x="101"/>
        <item x="12"/>
        <item x="218"/>
        <item x="188"/>
        <item x="133"/>
        <item x="792"/>
        <item x="757"/>
        <item x="98"/>
        <item x="384"/>
        <item x="980"/>
        <item x="274"/>
        <item x="1036"/>
        <item x="1041"/>
        <item x="10"/>
        <item x="1096"/>
        <item x="839"/>
        <item x="577"/>
        <item x="707"/>
        <item x="832"/>
        <item x="397"/>
        <item x="1019"/>
        <item x="1102"/>
        <item x="350"/>
        <item x="7"/>
        <item x="319"/>
        <item x="965"/>
        <item x="120"/>
        <item x="412"/>
        <item x="971"/>
        <item x="1045"/>
        <item x="1037"/>
        <item x="910"/>
        <item x="42"/>
        <item x="619"/>
        <item x="893"/>
        <item x="1038"/>
        <item x="937"/>
        <item x="988"/>
        <item x="136"/>
        <item x="169"/>
        <item x="885"/>
        <item x="969"/>
        <item x="1093"/>
        <item x="550"/>
        <item x="803"/>
        <item x="196"/>
        <item x="228"/>
        <item x="1016"/>
        <item x="328"/>
        <item x="421"/>
        <item x="825"/>
        <item x="1078"/>
        <item x="390"/>
        <item x="999"/>
        <item x="914"/>
        <item x="191"/>
        <item x="774"/>
        <item x="912"/>
        <item x="653"/>
        <item x="362"/>
        <item x="178"/>
        <item x="1058"/>
        <item x="231"/>
        <item x="1175"/>
        <item x="1142"/>
        <item x="991"/>
        <item x="1131"/>
        <item x="1081"/>
        <item x="827"/>
        <item x="834"/>
        <item x="49"/>
        <item x="1017"/>
        <item x="717"/>
        <item x="462"/>
        <item x="777"/>
        <item x="773"/>
        <item x="1049"/>
        <item x="762"/>
        <item x="756"/>
        <item x="1091"/>
        <item x="1032"/>
        <item x="729"/>
        <item x="776"/>
        <item x="1120"/>
        <item x="851"/>
        <item x="987"/>
        <item x="184"/>
        <item x="182"/>
        <item x="386"/>
        <item x="118"/>
        <item x="1182"/>
        <item x="138"/>
        <item x="1119"/>
        <item x="1018"/>
        <item x="769"/>
        <item x="1030"/>
        <item x="443"/>
        <item x="135"/>
        <item x="1054"/>
        <item x="1022"/>
        <item x="1127"/>
        <item x="1137"/>
        <item x="1172"/>
        <item x="280"/>
        <item x="239"/>
        <item x="639"/>
        <item x="1144"/>
        <item x="1177"/>
        <item x="1046"/>
        <item x="180"/>
        <item x="1169"/>
        <item x="1005"/>
        <item x="1044"/>
        <item x="151"/>
        <item x="140"/>
        <item x="234"/>
        <item x="238"/>
        <item x="585"/>
        <item x="590"/>
        <item x="1097"/>
        <item x="1001"/>
        <item x="753"/>
        <item x="1052"/>
        <item x="289"/>
        <item x="276"/>
        <item x="772"/>
        <item x="256"/>
        <item x="331"/>
        <item x="497"/>
        <item x="268"/>
        <item x="16"/>
        <item x="145"/>
        <item x="1092"/>
        <item x="982"/>
        <item x="767"/>
        <item x="521"/>
        <item x="263"/>
        <item x="1071"/>
        <item x="1165"/>
        <item x="1076"/>
        <item x="381"/>
        <item x="449"/>
        <item x="711"/>
        <item x="713"/>
        <item x="377"/>
        <item x="855"/>
        <item x="800"/>
        <item x="352"/>
        <item x="738"/>
        <item x="597"/>
        <item x="571"/>
        <item x="949"/>
        <item x="271"/>
        <item x="425"/>
        <item x="442"/>
        <item x="436"/>
        <item x="765"/>
        <item x="743"/>
        <item x="726"/>
        <item x="635"/>
        <item x="104"/>
        <item x="295"/>
        <item x="1116"/>
        <item x="170"/>
        <item x="444"/>
        <item x="1033"/>
        <item x="766"/>
        <item x="775"/>
        <item x="808"/>
        <item x="659"/>
        <item x="76"/>
        <item x="957"/>
        <item x="1086"/>
        <item x="952"/>
        <item x="158"/>
        <item x="1080"/>
        <item x="1003"/>
        <item x="593"/>
        <item x="586"/>
        <item x="684"/>
        <item x="476"/>
        <item x="522"/>
        <item x="882"/>
        <item x="540"/>
        <item x="791"/>
        <item x="1029"/>
        <item x="107"/>
        <item x="873"/>
        <item x="854"/>
        <item x="349"/>
        <item x="347"/>
        <item x="1103"/>
        <item x="948"/>
        <item x="1136"/>
        <item x="848"/>
        <item x="1107"/>
        <item x="919"/>
        <item x="283"/>
        <item x="1157"/>
        <item x="1085"/>
        <item x="223"/>
        <item x="1155"/>
        <item x="990"/>
        <item x="1028"/>
        <item x="1011"/>
        <item x="978"/>
        <item x="992"/>
        <item x="262"/>
        <item x="1083"/>
        <item x="259"/>
        <item x="284"/>
        <item x="996"/>
        <item x="220"/>
        <item x="240"/>
        <item x="936"/>
        <item x="616"/>
        <item x="333"/>
        <item x="652"/>
        <item x="604"/>
        <item x="605"/>
        <item x="423"/>
        <item x="628"/>
        <item x="878"/>
        <item x="1077"/>
        <item x="690"/>
        <item x="651"/>
        <item x="1025"/>
        <item x="547"/>
        <item x="393"/>
        <item x="1024"/>
        <item x="1074"/>
        <item x="968"/>
        <item x="573"/>
        <item x="748"/>
        <item x="1014"/>
        <item x="725"/>
        <item x="1087"/>
        <item x="962"/>
        <item x="1043"/>
        <item x="1035"/>
        <item x="1002"/>
        <item x="1057"/>
        <item x="867"/>
        <item x="831"/>
        <item x="860"/>
        <item x="1145"/>
        <item x="1082"/>
        <item x="695"/>
        <item x="805"/>
        <item x="266"/>
        <item x="828"/>
        <item x="346"/>
        <item x="1007"/>
        <item x="963"/>
        <item x="287"/>
        <item x="763"/>
        <item x="764"/>
        <item x="1118"/>
        <item x="754"/>
        <item x="207"/>
        <item x="65"/>
        <item x="206"/>
        <item x="73"/>
        <item x="694"/>
        <item x="730"/>
        <item x="869"/>
        <item x="886"/>
        <item x="474"/>
        <item x="455"/>
        <item x="790"/>
        <item x="505"/>
        <item x="866"/>
        <item x="205"/>
        <item x="620"/>
        <item x="265"/>
        <item x="254"/>
        <item x="641"/>
        <item x="372"/>
        <item x="129"/>
        <item x="646"/>
        <item x="610"/>
        <item x="515"/>
        <item x="437"/>
        <item x="859"/>
        <item x="1061"/>
        <item x="976"/>
        <item x="921"/>
        <item x="1008"/>
        <item x="974"/>
        <item x="70"/>
        <item x="8"/>
        <item x="143"/>
        <item x="61"/>
        <item x="84"/>
        <item x="534"/>
        <item x="79"/>
        <item x="378"/>
        <item x="516"/>
        <item x="563"/>
        <item x="194"/>
        <item x="780"/>
        <item x="97"/>
        <item x="658"/>
        <item x="789"/>
        <item x="553"/>
        <item x="759"/>
        <item x="153"/>
        <item x="54"/>
        <item x="44"/>
        <item x="55"/>
        <item x="60"/>
        <item x="865"/>
        <item x="644"/>
        <item x="629"/>
        <item x="782"/>
        <item x="691"/>
        <item x="554"/>
        <item x="682"/>
        <item x="608"/>
        <item x="813"/>
        <item x="706"/>
        <item x="4"/>
        <item x="213"/>
        <item x="38"/>
        <item x="734"/>
        <item x="718"/>
        <item x="788"/>
        <item x="787"/>
        <item x="784"/>
        <item x="35"/>
        <item x="814"/>
        <item x="25"/>
        <item x="802"/>
        <item x="57"/>
        <item x="301"/>
        <item x="34"/>
        <item x="890"/>
        <item x="37"/>
        <item x="62"/>
        <item x="32"/>
        <item x="14"/>
        <item x="292"/>
        <item x="198"/>
        <item x="375"/>
        <item x="370"/>
        <item x="796"/>
        <item x="161"/>
        <item x="318"/>
        <item x="858"/>
        <item x="853"/>
        <item x="906"/>
        <item x="22"/>
        <item x="137"/>
        <item x="841"/>
        <item x="93"/>
        <item x="157"/>
        <item x="354"/>
        <item x="464"/>
        <item x="339"/>
        <item x="819"/>
        <item x="517"/>
        <item x="477"/>
        <item x="406"/>
        <item x="113"/>
        <item x="363"/>
        <item x="325"/>
        <item x="309"/>
        <item x="1"/>
        <item x="15"/>
        <item x="66"/>
        <item x="881"/>
        <item x="302"/>
        <item x="5"/>
        <item x="83"/>
        <item x="11"/>
        <item x="13"/>
        <item x="80"/>
        <item x="428"/>
        <item x="391"/>
        <item x="417"/>
        <item x="288"/>
        <item x="337"/>
        <item x="470"/>
        <item x="216"/>
        <item x="399"/>
        <item x="456"/>
        <item x="510"/>
        <item x="321"/>
        <item x="447"/>
        <item x="200"/>
        <item x="103"/>
        <item x="209"/>
        <item x="221"/>
        <item x="248"/>
        <item x="122"/>
        <item x="18"/>
        <item x="285"/>
        <item x="41"/>
        <item x="87"/>
        <item x="343"/>
        <item x="128"/>
        <item x="172"/>
        <item x="159"/>
        <item x="181"/>
        <item x="514"/>
        <item x="368"/>
        <item x="344"/>
        <item x="891"/>
        <item x="305"/>
        <item x="261"/>
        <item x="27"/>
        <item x="816"/>
        <item x="794"/>
        <item x="495"/>
        <item x="367"/>
        <item x="801"/>
        <item x="622"/>
        <item x="252"/>
        <item x="502"/>
        <item x="450"/>
        <item x="463"/>
        <item x="429"/>
        <item x="469"/>
        <item x="746"/>
        <item x="478"/>
        <item x="294"/>
        <item x="960"/>
        <item x="130"/>
        <item x="290"/>
        <item x="405"/>
        <item x="723"/>
        <item x="916"/>
        <item x="237"/>
        <item x="257"/>
        <item x="1055"/>
        <item x="147"/>
        <item x="304"/>
        <item x="818"/>
        <item x="314"/>
        <item x="939"/>
        <item x="85"/>
        <item x="58"/>
        <item x="69"/>
        <item x="745"/>
        <item x="134"/>
        <item x="64"/>
        <item x="539"/>
        <item x="638"/>
        <item x="661"/>
        <item x="496"/>
        <item x="615"/>
        <item x="379"/>
        <item x="376"/>
        <item x="503"/>
        <item x="580"/>
        <item x="56"/>
        <item x="798"/>
        <item x="174"/>
        <item x="558"/>
        <item x="1095"/>
        <item x="359"/>
        <item x="499"/>
        <item x="77"/>
        <item x="81"/>
        <item x="589"/>
        <item x="435"/>
        <item x="1173"/>
        <item x="917"/>
        <item x="1124"/>
        <item x="958"/>
        <item x="647"/>
        <item x="989"/>
        <item x="927"/>
        <item x="582"/>
        <item x="677"/>
        <item x="481"/>
        <item x="36"/>
        <item x="755"/>
        <item x="52"/>
        <item x="909"/>
        <item x="186"/>
        <item x="823"/>
        <item x="210"/>
        <item x="946"/>
        <item x="997"/>
        <item x="100"/>
        <item x="810"/>
        <item x="267"/>
        <item x="260"/>
        <item x="21"/>
        <item x="1110"/>
        <item x="1021"/>
        <item t="default"/>
      </items>
    </pivotField>
    <pivotField showAll="0"/>
    <pivotField axis="axisRow" showAll="0" sortType="descending">
      <items count="955">
        <item x="0"/>
        <item x="7"/>
        <item x="1"/>
        <item x="2"/>
        <item x="8"/>
        <item x="9"/>
        <item x="10"/>
        <item x="11"/>
        <item x="12"/>
        <item x="13"/>
        <item x="15"/>
        <item x="50"/>
        <item x="79"/>
        <item x="94"/>
        <item x="117"/>
        <item x="138"/>
        <item x="16"/>
        <item x="24"/>
        <item x="28"/>
        <item x="38"/>
        <item x="68"/>
        <item x="118"/>
        <item x="139"/>
        <item x="164"/>
        <item x="17"/>
        <item x="39"/>
        <item x="51"/>
        <item x="69"/>
        <item x="95"/>
        <item x="119"/>
        <item x="18"/>
        <item x="40"/>
        <item x="52"/>
        <item x="70"/>
        <item x="96"/>
        <item x="120"/>
        <item x="140"/>
        <item x="19"/>
        <item x="41"/>
        <item x="71"/>
        <item x="97"/>
        <item x="121"/>
        <item x="141"/>
        <item x="20"/>
        <item x="60"/>
        <item x="72"/>
        <item x="122"/>
        <item x="142"/>
        <item x="21"/>
        <item x="42"/>
        <item x="98"/>
        <item x="123"/>
        <item x="143"/>
        <item x="25"/>
        <item x="80"/>
        <item x="99"/>
        <item x="144"/>
        <item x="22"/>
        <item x="100"/>
        <item x="124"/>
        <item x="145"/>
        <item x="26"/>
        <item x="43"/>
        <item x="73"/>
        <item x="81"/>
        <item x="101"/>
        <item x="125"/>
        <item x="146"/>
        <item x="165"/>
        <item x="23"/>
        <item x="53"/>
        <item x="74"/>
        <item x="126"/>
        <item x="147"/>
        <item x="27"/>
        <item x="44"/>
        <item x="102"/>
        <item x="127"/>
        <item x="148"/>
        <item x="186"/>
        <item x="197"/>
        <item x="212"/>
        <item x="237"/>
        <item x="180"/>
        <item x="213"/>
        <item x="238"/>
        <item x="198"/>
        <item x="214"/>
        <item x="239"/>
        <item x="172"/>
        <item x="187"/>
        <item x="199"/>
        <item x="215"/>
        <item x="240"/>
        <item x="174"/>
        <item x="188"/>
        <item x="175"/>
        <item x="241"/>
        <item x="251"/>
        <item x="200"/>
        <item x="176"/>
        <item x="216"/>
        <item x="244"/>
        <item x="252"/>
        <item x="222"/>
        <item x="245"/>
        <item x="189"/>
        <item x="223"/>
        <item x="201"/>
        <item x="217"/>
        <item x="224"/>
        <item x="177"/>
        <item x="202"/>
        <item x="257"/>
        <item x="272"/>
        <item x="289"/>
        <item x="317"/>
        <item x="258"/>
        <item x="273"/>
        <item x="284"/>
        <item x="314"/>
        <item x="259"/>
        <item x="274"/>
        <item x="290"/>
        <item x="275"/>
        <item x="291"/>
        <item x="301"/>
        <item x="315"/>
        <item x="325"/>
        <item x="264"/>
        <item x="276"/>
        <item x="292"/>
        <item x="302"/>
        <item x="260"/>
        <item x="303"/>
        <item x="277"/>
        <item x="293"/>
        <item x="298"/>
        <item x="278"/>
        <item x="294"/>
        <item x="304"/>
        <item x="265"/>
        <item x="295"/>
        <item x="305"/>
        <item x="318"/>
        <item x="326"/>
        <item x="279"/>
        <item x="306"/>
        <item x="261"/>
        <item x="307"/>
        <item x="285"/>
        <item x="309"/>
        <item x="343"/>
        <item x="376"/>
        <item x="334"/>
        <item x="344"/>
        <item x="335"/>
        <item x="345"/>
        <item x="362"/>
        <item x="336"/>
        <item x="354"/>
        <item x="378"/>
        <item x="327"/>
        <item x="337"/>
        <item x="346"/>
        <item x="355"/>
        <item x="358"/>
        <item x="363"/>
        <item x="338"/>
        <item x="347"/>
        <item x="391"/>
        <item x="396"/>
        <item x="411"/>
        <item x="420"/>
        <item x="435"/>
        <item x="404"/>
        <item x="388"/>
        <item x="405"/>
        <item x="392"/>
        <item x="397"/>
        <item x="421"/>
        <item x="422"/>
        <item x="389"/>
        <item x="423"/>
        <item x="436"/>
        <item x="406"/>
        <item x="447"/>
        <item x="476"/>
        <item x="461"/>
        <item x="467"/>
        <item x="455"/>
        <item x="443"/>
        <item x="468"/>
        <item x="459"/>
        <item x="474"/>
        <item x="469"/>
        <item x="448"/>
        <item x="470"/>
        <item x="508"/>
        <item x="492"/>
        <item x="496"/>
        <item x="479"/>
        <item x="480"/>
        <item x="506"/>
        <item x="502"/>
        <item x="498"/>
        <item x="572"/>
        <item x="583"/>
        <item x="521"/>
        <item x="528"/>
        <item x="541"/>
        <item x="549"/>
        <item x="522"/>
        <item x="564"/>
        <item x="584"/>
        <item x="510"/>
        <item x="523"/>
        <item x="550"/>
        <item x="585"/>
        <item x="586"/>
        <item x="587"/>
        <item x="529"/>
        <item x="551"/>
        <item x="565"/>
        <item x="573"/>
        <item x="542"/>
        <item x="566"/>
        <item x="530"/>
        <item x="552"/>
        <item x="516"/>
        <item x="553"/>
        <item x="625"/>
        <item x="649"/>
        <item x="626"/>
        <item x="667"/>
        <item x="627"/>
        <item x="610"/>
        <item x="628"/>
        <item x="650"/>
        <item x="660"/>
        <item x="668"/>
        <item x="591"/>
        <item x="629"/>
        <item x="611"/>
        <item x="661"/>
        <item x="651"/>
        <item x="662"/>
        <item x="592"/>
        <item x="604"/>
        <item x="669"/>
        <item x="630"/>
        <item x="642"/>
        <item x="606"/>
        <item x="652"/>
        <item x="653"/>
        <item x="663"/>
        <item x="672"/>
        <item x="679"/>
        <item x="719"/>
        <item x="680"/>
        <item x="715"/>
        <item x="688"/>
        <item x="700"/>
        <item x="737"/>
        <item x="673"/>
        <item x="681"/>
        <item x="710"/>
        <item x="738"/>
        <item x="689"/>
        <item x="701"/>
        <item x="674"/>
        <item x="690"/>
        <item x="691"/>
        <item x="692"/>
        <item x="720"/>
        <item x="746"/>
        <item x="761"/>
        <item x="765"/>
        <item x="785"/>
        <item x="755"/>
        <item x="783"/>
        <item x="756"/>
        <item x="747"/>
        <item x="777"/>
        <item x="786"/>
        <item x="740"/>
        <item x="778"/>
        <item x="787"/>
        <item x="793"/>
        <item x="757"/>
        <item x="769"/>
        <item x="779"/>
        <item x="794"/>
        <item x="741"/>
        <item x="762"/>
        <item x="795"/>
        <item x="748"/>
        <item x="788"/>
        <item x="796"/>
        <item x="789"/>
        <item x="749"/>
        <item x="766"/>
        <item x="780"/>
        <item x="840"/>
        <item x="802"/>
        <item x="828"/>
        <item x="841"/>
        <item x="811"/>
        <item x="852"/>
        <item x="829"/>
        <item x="863"/>
        <item x="842"/>
        <item x="856"/>
        <item x="812"/>
        <item x="813"/>
        <item x="843"/>
        <item x="853"/>
        <item x="803"/>
        <item x="814"/>
        <item x="859"/>
        <item x="821"/>
        <item x="860"/>
        <item x="868"/>
        <item x="887"/>
        <item x="888"/>
        <item x="883"/>
        <item x="864"/>
        <item x="884"/>
        <item x="886"/>
        <item x="881"/>
        <item x="913"/>
        <item x="920"/>
        <item x="894"/>
        <item x="889"/>
        <item x="895"/>
        <item x="896"/>
        <item x="901"/>
        <item x="909"/>
        <item x="897"/>
        <item x="934"/>
        <item x="926"/>
        <item x="938"/>
        <item x="939"/>
        <item x="933"/>
        <item x="935"/>
        <item x="947"/>
        <item x="942"/>
        <item x="943"/>
        <item x="944"/>
        <item x="949"/>
        <item x="377"/>
        <item x="382"/>
        <item x="524"/>
        <item x="952"/>
        <item x="465"/>
        <item x="600"/>
        <item x="857"/>
        <item x="308"/>
        <item x="561"/>
        <item x="173"/>
        <item x="797"/>
        <item x="750"/>
        <item x="203"/>
        <item x="693"/>
        <item x="830"/>
        <item x="407"/>
        <item x="531"/>
        <item x="103"/>
        <item x="310"/>
        <item x="654"/>
        <item x="721"/>
        <item x="149"/>
        <item x="319"/>
        <item x="441"/>
        <item x="328"/>
        <item x="390"/>
        <item x="682"/>
        <item x="29"/>
        <item x="45"/>
        <item x="398"/>
        <item x="342"/>
        <item x="844"/>
        <item x="296"/>
        <item x="356"/>
        <item x="716"/>
        <item x="104"/>
        <item x="311"/>
        <item x="364"/>
        <item x="424"/>
        <item x="503"/>
        <item x="722"/>
        <item x="150"/>
        <item x="371"/>
        <item x="731"/>
        <item x="166"/>
        <item x="798"/>
        <item x="329"/>
        <item x="481"/>
        <item x="593"/>
        <item x="804"/>
        <item x="449"/>
        <item x="898"/>
        <item x="339"/>
        <item x="845"/>
        <item x="286"/>
        <item x="499"/>
        <item x="532"/>
        <item x="929"/>
        <item x="105"/>
        <item x="312"/>
        <item x="365"/>
        <item x="425"/>
        <item x="723"/>
        <item x="151"/>
        <item x="320"/>
        <item x="379"/>
        <item x="739"/>
        <item x="890"/>
        <item x="190"/>
        <item x="266"/>
        <item x="451"/>
        <item x="612"/>
        <item x="831"/>
        <item x="846"/>
        <item x="767"/>
        <item x="631"/>
        <item x="82"/>
        <item x="543"/>
        <item x="643"/>
        <item x="231"/>
        <item x="366"/>
        <item x="554"/>
        <item x="655"/>
        <item x="724"/>
        <item x="128"/>
        <item x="432"/>
        <item x="3"/>
        <item x="152"/>
        <item x="372"/>
        <item x="732"/>
        <item x="670"/>
        <item x="178"/>
        <item x="262"/>
        <item x="330"/>
        <item x="383"/>
        <item x="444"/>
        <item x="594"/>
        <item x="30"/>
        <item x="685"/>
        <item x="822"/>
        <item x="46"/>
        <item x="340"/>
        <item x="399"/>
        <item x="493"/>
        <item x="832"/>
        <item x="54"/>
        <item x="408"/>
        <item x="948"/>
        <item x="706"/>
        <item x="907"/>
        <item x="75"/>
        <item x="218"/>
        <item x="462"/>
        <item x="533"/>
        <item x="83"/>
        <item x="225"/>
        <item x="106"/>
        <item x="232"/>
        <item x="471"/>
        <item x="555"/>
        <item x="725"/>
        <item x="781"/>
        <item x="936"/>
        <item x="729"/>
        <item x="153"/>
        <item x="574"/>
        <item x="733"/>
        <item x="671"/>
        <item x="331"/>
        <item x="482"/>
        <item x="595"/>
        <item x="181"/>
        <item x="683"/>
        <item x="191"/>
        <item x="204"/>
        <item x="280"/>
        <item x="453"/>
        <item x="951"/>
        <item x="206"/>
        <item x="348"/>
        <item x="76"/>
        <item x="414"/>
        <item x="534"/>
        <item x="632"/>
        <item x="875"/>
        <item x="84"/>
        <item x="417"/>
        <item x="233"/>
        <item x="367"/>
        <item x="426"/>
        <item x="556"/>
        <item x="656"/>
        <item x="433"/>
        <item x="154"/>
        <item x="575"/>
        <item x="511"/>
        <item x="192"/>
        <item x="393"/>
        <item x="489"/>
        <item x="400"/>
        <item x="613"/>
        <item x="833"/>
        <item x="902"/>
        <item x="207"/>
        <item x="456"/>
        <item x="61"/>
        <item x="349"/>
        <item x="412"/>
        <item x="525"/>
        <item x="77"/>
        <item x="633"/>
        <item x="85"/>
        <item x="544"/>
        <item x="107"/>
        <item x="368"/>
        <item x="472"/>
        <item x="557"/>
        <item x="657"/>
        <item x="782"/>
        <item x="882"/>
        <item x="129"/>
        <item x="242"/>
        <item x="658"/>
        <item x="155"/>
        <item x="576"/>
        <item x="734"/>
        <item x="167"/>
        <item x="509"/>
        <item x="384"/>
        <item x="483"/>
        <item x="512"/>
        <item x="596"/>
        <item x="805"/>
        <item x="921"/>
        <item x="450"/>
        <item x="31"/>
        <item x="490"/>
        <item x="607"/>
        <item x="899"/>
        <item x="47"/>
        <item x="614"/>
        <item x="694"/>
        <item x="834"/>
        <item x="55"/>
        <item x="702"/>
        <item x="500"/>
        <item x="535"/>
        <item x="634"/>
        <item x="930"/>
        <item x="86"/>
        <item x="418"/>
        <item x="545"/>
        <item x="108"/>
        <item x="234"/>
        <item x="369"/>
        <item x="427"/>
        <item x="558"/>
        <item x="915"/>
        <item x="130"/>
        <item x="567"/>
        <item x="373"/>
        <item x="790"/>
        <item x="168"/>
        <item x="445"/>
        <item x="484"/>
        <item x="597"/>
        <item x="865"/>
        <item x="32"/>
        <item x="267"/>
        <item x="452"/>
        <item x="491"/>
        <item x="517"/>
        <item x="870"/>
        <item x="494"/>
        <item x="615"/>
        <item x="924"/>
        <item x="847"/>
        <item x="415"/>
        <item x="536"/>
        <item x="635"/>
        <item x="711"/>
        <item x="770"/>
        <item x="910"/>
        <item x="931"/>
        <item x="546"/>
        <item x="774"/>
        <item x="109"/>
        <item x="504"/>
        <item x="726"/>
        <item x="937"/>
        <item x="131"/>
        <item x="568"/>
        <item x="246"/>
        <item x="321"/>
        <item x="14"/>
        <item x="169"/>
        <item x="385"/>
        <item x="485"/>
        <item x="598"/>
        <item x="806"/>
        <item x="605"/>
        <item x="815"/>
        <item x="193"/>
        <item x="281"/>
        <item x="518"/>
        <item x="616"/>
        <item x="871"/>
        <item x="903"/>
        <item x="925"/>
        <item x="953"/>
        <item x="56"/>
        <item x="409"/>
        <item x="848"/>
        <item x="62"/>
        <item x="413"/>
        <item x="78"/>
        <item x="219"/>
        <item x="463"/>
        <item x="537"/>
        <item x="636"/>
        <item x="876"/>
        <item x="932"/>
        <item x="87"/>
        <item x="359"/>
        <item x="775"/>
        <item x="110"/>
        <item x="559"/>
        <item x="727"/>
        <item x="132"/>
        <item x="243"/>
        <item x="569"/>
        <item x="156"/>
        <item x="437"/>
        <item x="588"/>
        <item x="799"/>
        <item x="332"/>
        <item x="599"/>
        <item x="675"/>
        <item x="891"/>
        <item x="940"/>
        <item x="333"/>
        <item x="515"/>
        <item x="816"/>
        <item x="869"/>
        <item x="893"/>
        <item x="33"/>
        <item x="194"/>
        <item x="823"/>
        <item x="401"/>
        <item x="617"/>
        <item x="695"/>
        <item x="835"/>
        <item x="703"/>
        <item x="208"/>
        <item x="350"/>
        <item x="850"/>
        <item x="538"/>
        <item x="637"/>
        <item x="712"/>
        <item x="771"/>
        <item x="877"/>
        <item x="911"/>
        <item x="88"/>
        <item x="226"/>
        <item x="464"/>
        <item x="501"/>
        <item x="547"/>
        <item x="133"/>
        <item x="475"/>
        <item x="157"/>
        <item x="577"/>
        <item x="253"/>
        <item x="477"/>
        <item x="513"/>
        <item x="817"/>
        <item x="34"/>
        <item x="195"/>
        <item x="686"/>
        <item x="824"/>
        <item x="282"/>
        <item x="402"/>
        <item x="454"/>
        <item x="495"/>
        <item x="696"/>
        <item x="758"/>
        <item x="872"/>
        <item x="904"/>
        <item x="457"/>
        <item x="849"/>
        <item x="287"/>
        <item x="621"/>
        <item x="297"/>
        <item x="638"/>
        <item x="854"/>
        <item x="89"/>
        <item x="227"/>
        <item x="644"/>
        <item x="717"/>
        <item x="111"/>
        <item x="235"/>
        <item x="428"/>
        <item x="473"/>
        <item x="916"/>
        <item x="134"/>
        <item x="4"/>
        <item x="664"/>
        <item x="791"/>
        <item x="478"/>
        <item x="486"/>
        <item x="601"/>
        <item x="742"/>
        <item x="807"/>
        <item x="950"/>
        <item x="182"/>
        <item x="818"/>
        <item x="608"/>
        <item x="900"/>
        <item x="836"/>
        <item x="57"/>
        <item x="497"/>
        <item x="63"/>
        <item x="351"/>
        <item x="622"/>
        <item x="707"/>
        <item x="927"/>
        <item x="220"/>
        <item x="639"/>
        <item x="713"/>
        <item x="772"/>
        <item x="878"/>
        <item x="90"/>
        <item x="360"/>
        <item x="112"/>
        <item x="236"/>
        <item x="728"/>
        <item x="570"/>
        <item x="659"/>
        <item x="885"/>
        <item x="158"/>
        <item x="247"/>
        <item x="322"/>
        <item x="438"/>
        <item x="578"/>
        <item x="665"/>
        <item x="254"/>
        <item x="442"/>
        <item x="589"/>
        <item x="386"/>
        <item x="514"/>
        <item x="602"/>
        <item x="676"/>
        <item x="743"/>
        <item x="892"/>
        <item x="941"/>
        <item x="35"/>
        <item x="268"/>
        <item x="825"/>
        <item x="48"/>
        <item x="205"/>
        <item x="403"/>
        <item x="519"/>
        <item x="618"/>
        <item x="759"/>
        <item x="837"/>
        <item x="945"/>
        <item x="58"/>
        <item x="283"/>
        <item x="64"/>
        <item x="209"/>
        <item x="352"/>
        <item x="526"/>
        <item x="357"/>
        <item x="416"/>
        <item x="640"/>
        <item x="645"/>
        <item x="113"/>
        <item x="429"/>
        <item x="560"/>
        <item x="858"/>
        <item x="135"/>
        <item x="370"/>
        <item x="571"/>
        <item x="5"/>
        <item x="159"/>
        <item x="323"/>
        <item x="439"/>
        <item x="579"/>
        <item x="170"/>
        <item x="255"/>
        <item x="179"/>
        <item x="744"/>
        <item x="808"/>
        <item x="866"/>
        <item x="263"/>
        <item x="687"/>
        <item x="752"/>
        <item x="826"/>
        <item x="697"/>
        <item x="838"/>
        <item x="946"/>
        <item x="410"/>
        <item x="458"/>
        <item x="620"/>
        <item x="704"/>
        <item x="65"/>
        <item x="210"/>
        <item x="353"/>
        <item x="527"/>
        <item x="708"/>
        <item x="768"/>
        <item x="908"/>
        <item x="641"/>
        <item x="714"/>
        <item x="855"/>
        <item x="912"/>
        <item x="228"/>
        <item x="299"/>
        <item x="879"/>
        <item x="917"/>
        <item x="136"/>
        <item x="160"/>
        <item x="324"/>
        <item x="374"/>
        <item x="580"/>
        <item x="666"/>
        <item x="735"/>
        <item x="487"/>
        <item x="677"/>
        <item x="809"/>
        <item x="867"/>
        <item x="922"/>
        <item x="183"/>
        <item x="36"/>
        <item x="269"/>
        <item x="394"/>
        <item x="753"/>
        <item x="619"/>
        <item x="698"/>
        <item x="839"/>
        <item x="905"/>
        <item x="705"/>
        <item x="66"/>
        <item x="211"/>
        <item x="460"/>
        <item x="851"/>
        <item x="718"/>
        <item x="880"/>
        <item x="114"/>
        <item x="313"/>
        <item x="137"/>
        <item x="434"/>
        <item x="784"/>
        <item x="248"/>
        <item x="171"/>
        <item x="380"/>
        <item x="800"/>
        <item x="387"/>
        <item x="603"/>
        <item x="678"/>
        <item x="810"/>
        <item x="184"/>
        <item x="684"/>
        <item x="819"/>
        <item x="341"/>
        <item x="906"/>
        <item x="59"/>
        <item x="763"/>
        <item x="709"/>
        <item x="539"/>
        <item x="91"/>
        <item x="646"/>
        <item x="914"/>
        <item x="115"/>
        <item x="430"/>
        <item x="562"/>
        <item x="918"/>
        <item x="919"/>
        <item x="161"/>
        <item x="249"/>
        <item x="581"/>
        <item x="861"/>
        <item x="256"/>
        <item x="381"/>
        <item x="801"/>
        <item x="745"/>
        <item x="923"/>
        <item x="185"/>
        <item x="751"/>
        <item x="196"/>
        <item x="270"/>
        <item x="395"/>
        <item x="827"/>
        <item x="873"/>
        <item x="874"/>
        <item x="288"/>
        <item x="623"/>
        <item x="928"/>
        <item x="540"/>
        <item x="92"/>
        <item x="229"/>
        <item x="300"/>
        <item x="647"/>
        <item x="776"/>
        <item x="505"/>
        <item x="563"/>
        <item x="316"/>
        <item x="6"/>
        <item x="162"/>
        <item x="250"/>
        <item x="375"/>
        <item x="507"/>
        <item x="582"/>
        <item x="792"/>
        <item x="590"/>
        <item x="446"/>
        <item x="488"/>
        <item x="820"/>
        <item x="37"/>
        <item x="271"/>
        <item x="609"/>
        <item x="754"/>
        <item x="49"/>
        <item x="699"/>
        <item x="760"/>
        <item x="520"/>
        <item x="764"/>
        <item x="67"/>
        <item x="624"/>
        <item x="221"/>
        <item x="773"/>
        <item x="93"/>
        <item x="230"/>
        <item x="361"/>
        <item x="419"/>
        <item x="466"/>
        <item x="548"/>
        <item x="648"/>
        <item x="116"/>
        <item x="431"/>
        <item x="730"/>
        <item x="163"/>
        <item x="440"/>
        <item x="736"/>
        <item x="862"/>
        <item t="default"/>
      </items>
    </pivotField>
    <pivotField showAll="0">
      <items count="208">
        <item x="134"/>
        <item x="106"/>
        <item x="78"/>
        <item x="114"/>
        <item x="166"/>
        <item x="34"/>
        <item x="206"/>
        <item x="131"/>
        <item x="127"/>
        <item x="122"/>
        <item x="120"/>
        <item x="125"/>
        <item x="117"/>
        <item x="124"/>
        <item x="109"/>
        <item x="98"/>
        <item x="111"/>
        <item x="107"/>
        <item x="100"/>
        <item x="104"/>
        <item x="102"/>
        <item x="57"/>
        <item x="55"/>
        <item x="39"/>
        <item x="29"/>
        <item x="18"/>
        <item x="15"/>
        <item x="197"/>
        <item x="190"/>
        <item x="179"/>
        <item x="168"/>
        <item x="156"/>
        <item x="144"/>
        <item x="130"/>
        <item x="110"/>
        <item x="91"/>
        <item x="81"/>
        <item x="68"/>
        <item x="54"/>
        <item x="42"/>
        <item x="27"/>
        <item x="13"/>
        <item x="1"/>
        <item x="189"/>
        <item x="178"/>
        <item x="155"/>
        <item x="143"/>
        <item x="129"/>
        <item x="108"/>
        <item x="80"/>
        <item x="67"/>
        <item x="53"/>
        <item x="41"/>
        <item x="26"/>
        <item x="12"/>
        <item x="0"/>
        <item x="196"/>
        <item x="188"/>
        <item x="177"/>
        <item x="167"/>
        <item x="154"/>
        <item x="142"/>
        <item x="128"/>
        <item x="105"/>
        <item x="90"/>
        <item x="79"/>
        <item x="66"/>
        <item x="52"/>
        <item x="40"/>
        <item x="25"/>
        <item x="11"/>
        <item x="195"/>
        <item x="187"/>
        <item x="176"/>
        <item x="165"/>
        <item x="153"/>
        <item x="141"/>
        <item x="126"/>
        <item x="103"/>
        <item x="89"/>
        <item x="77"/>
        <item x="65"/>
        <item x="51"/>
        <item x="38"/>
        <item x="24"/>
        <item x="10"/>
        <item x="194"/>
        <item x="186"/>
        <item x="175"/>
        <item x="164"/>
        <item x="152"/>
        <item x="140"/>
        <item x="123"/>
        <item x="101"/>
        <item x="88"/>
        <item x="76"/>
        <item x="64"/>
        <item x="50"/>
        <item x="37"/>
        <item x="23"/>
        <item x="9"/>
        <item x="193"/>
        <item x="185"/>
        <item x="163"/>
        <item x="151"/>
        <item x="139"/>
        <item x="121"/>
        <item x="99"/>
        <item x="87"/>
        <item x="75"/>
        <item x="63"/>
        <item x="49"/>
        <item x="36"/>
        <item x="22"/>
        <item x="8"/>
        <item x="202"/>
        <item x="174"/>
        <item x="162"/>
        <item x="150"/>
        <item x="138"/>
        <item x="119"/>
        <item x="97"/>
        <item x="86"/>
        <item x="74"/>
        <item x="62"/>
        <item x="48"/>
        <item x="35"/>
        <item x="21"/>
        <item x="7"/>
        <item x="205"/>
        <item x="201"/>
        <item x="192"/>
        <item x="184"/>
        <item x="173"/>
        <item x="161"/>
        <item x="149"/>
        <item x="137"/>
        <item x="118"/>
        <item x="96"/>
        <item x="85"/>
        <item x="73"/>
        <item x="61"/>
        <item x="47"/>
        <item x="33"/>
        <item x="20"/>
        <item x="6"/>
        <item x="200"/>
        <item x="183"/>
        <item x="172"/>
        <item x="160"/>
        <item x="148"/>
        <item x="136"/>
        <item x="116"/>
        <item x="95"/>
        <item x="84"/>
        <item x="72"/>
        <item x="60"/>
        <item x="46"/>
        <item x="32"/>
        <item x="19"/>
        <item x="5"/>
        <item x="199"/>
        <item x="182"/>
        <item x="171"/>
        <item x="159"/>
        <item x="147"/>
        <item x="135"/>
        <item x="115"/>
        <item x="94"/>
        <item x="71"/>
        <item x="59"/>
        <item x="45"/>
        <item x="31"/>
        <item x="17"/>
        <item x="4"/>
        <item x="204"/>
        <item x="198"/>
        <item x="191"/>
        <item x="181"/>
        <item x="170"/>
        <item x="158"/>
        <item x="146"/>
        <item x="133"/>
        <item x="113"/>
        <item x="93"/>
        <item x="83"/>
        <item x="70"/>
        <item x="58"/>
        <item x="44"/>
        <item x="30"/>
        <item x="16"/>
        <item x="3"/>
        <item x="203"/>
        <item x="180"/>
        <item x="169"/>
        <item x="157"/>
        <item x="145"/>
        <item x="132"/>
        <item x="112"/>
        <item x="92"/>
        <item x="82"/>
        <item x="69"/>
        <item x="56"/>
        <item x="43"/>
        <item x="28"/>
        <item x="14"/>
        <item x="2"/>
        <item t="default"/>
      </items>
    </pivotField>
    <pivotField axis="axisCol" dataField="1" showAll="0">
      <items count="7">
        <item x="1"/>
        <item x="5"/>
        <item h="1" x="3"/>
        <item h="1" x="0"/>
        <item x="2"/>
        <item x="4"/>
        <item t="default"/>
      </items>
    </pivotField>
    <pivotField showAll="0"/>
    <pivotField showAll="0"/>
    <pivotField showAll="0"/>
    <pivotField showAll="0"/>
  </pivotFields>
  <rowFields count="1">
    <field x="3"/>
  </rowFields>
  <rowItems count="528">
    <i>
      <x v="1"/>
    </i>
    <i>
      <x v="3"/>
    </i>
    <i>
      <x v="5"/>
    </i>
    <i>
      <x v="8"/>
    </i>
    <i>
      <x v="12"/>
    </i>
    <i>
      <x v="13"/>
    </i>
    <i>
      <x v="14"/>
    </i>
    <i>
      <x v="16"/>
    </i>
    <i>
      <x v="17"/>
    </i>
    <i>
      <x v="20"/>
    </i>
    <i>
      <x v="21"/>
    </i>
    <i>
      <x v="22"/>
    </i>
    <i>
      <x v="25"/>
    </i>
    <i>
      <x v="26"/>
    </i>
    <i>
      <x v="27"/>
    </i>
    <i>
      <x v="28"/>
    </i>
    <i>
      <x v="32"/>
    </i>
    <i>
      <x v="33"/>
    </i>
    <i>
      <x v="34"/>
    </i>
    <i>
      <x v="36"/>
    </i>
    <i>
      <x v="37"/>
    </i>
    <i>
      <x v="39"/>
    </i>
    <i>
      <x v="40"/>
    </i>
    <i>
      <x v="41"/>
    </i>
    <i>
      <x v="42"/>
    </i>
    <i>
      <x v="45"/>
    </i>
    <i>
      <x v="46"/>
    </i>
    <i>
      <x v="47"/>
    </i>
    <i>
      <x v="48"/>
    </i>
    <i>
      <x v="49"/>
    </i>
    <i>
      <x v="51"/>
    </i>
    <i>
      <x v="55"/>
    </i>
    <i>
      <x v="56"/>
    </i>
    <i>
      <x v="60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8"/>
    </i>
    <i>
      <x v="79"/>
    </i>
    <i>
      <x v="80"/>
    </i>
    <i>
      <x v="81"/>
    </i>
    <i>
      <x v="82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3"/>
    </i>
    <i>
      <x v="97"/>
    </i>
    <i>
      <x v="101"/>
    </i>
    <i>
      <x v="102"/>
    </i>
    <i>
      <x v="104"/>
    </i>
    <i>
      <x v="106"/>
    </i>
    <i>
      <x v="109"/>
    </i>
    <i>
      <x v="110"/>
    </i>
    <i>
      <x v="114"/>
    </i>
    <i>
      <x v="116"/>
    </i>
    <i>
      <x v="117"/>
    </i>
    <i>
      <x v="118"/>
    </i>
    <i>
      <x v="120"/>
    </i>
    <i>
      <x v="122"/>
    </i>
    <i>
      <x v="125"/>
    </i>
    <i>
      <x v="127"/>
    </i>
    <i>
      <x v="131"/>
    </i>
    <i>
      <x v="132"/>
    </i>
    <i>
      <x v="133"/>
    </i>
    <i>
      <x v="138"/>
    </i>
    <i>
      <x v="139"/>
    </i>
    <i>
      <x v="140"/>
    </i>
    <i>
      <x v="141"/>
    </i>
    <i>
      <x v="142"/>
    </i>
    <i>
      <x v="143"/>
    </i>
    <i>
      <x v="147"/>
    </i>
    <i>
      <x v="149"/>
    </i>
    <i>
      <x v="150"/>
    </i>
    <i>
      <x v="152"/>
    </i>
    <i>
      <x v="154"/>
    </i>
    <i>
      <x v="157"/>
    </i>
    <i>
      <x v="158"/>
    </i>
    <i>
      <x v="160"/>
    </i>
    <i>
      <x v="169"/>
    </i>
    <i>
      <x v="170"/>
    </i>
    <i>
      <x v="174"/>
    </i>
    <i>
      <x v="176"/>
    </i>
    <i>
      <x v="177"/>
    </i>
    <i>
      <x v="181"/>
    </i>
    <i>
      <x v="183"/>
    </i>
    <i>
      <x v="184"/>
    </i>
    <i>
      <x v="185"/>
    </i>
    <i>
      <x v="186"/>
    </i>
    <i>
      <x v="188"/>
    </i>
    <i>
      <x v="191"/>
    </i>
    <i>
      <x v="192"/>
    </i>
    <i>
      <x v="193"/>
    </i>
    <i>
      <x v="195"/>
    </i>
    <i>
      <x v="198"/>
    </i>
    <i>
      <x v="199"/>
    </i>
    <i>
      <x v="202"/>
    </i>
    <i>
      <x v="203"/>
    </i>
    <i>
      <x v="204"/>
    </i>
    <i>
      <x v="207"/>
    </i>
    <i>
      <x v="208"/>
    </i>
    <i>
      <x v="209"/>
    </i>
    <i>
      <x v="210"/>
    </i>
    <i>
      <x v="214"/>
    </i>
    <i>
      <x v="216"/>
    </i>
    <i>
      <x v="217"/>
    </i>
    <i>
      <x v="222"/>
    </i>
    <i>
      <x v="223"/>
    </i>
    <i>
      <x v="224"/>
    </i>
    <i>
      <x v="230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6"/>
    </i>
    <i>
      <x v="247"/>
    </i>
    <i>
      <x v="248"/>
    </i>
    <i>
      <x v="250"/>
    </i>
    <i>
      <x v="252"/>
    </i>
    <i>
      <x v="254"/>
    </i>
    <i>
      <x v="255"/>
    </i>
    <i>
      <x v="256"/>
    </i>
    <i>
      <x v="262"/>
    </i>
    <i>
      <x v="263"/>
    </i>
    <i>
      <x v="265"/>
    </i>
    <i>
      <x v="270"/>
    </i>
    <i>
      <x v="271"/>
    </i>
    <i>
      <x v="273"/>
    </i>
    <i>
      <x v="274"/>
    </i>
    <i>
      <x v="275"/>
    </i>
    <i>
      <x v="276"/>
    </i>
    <i>
      <x v="281"/>
    </i>
    <i>
      <x v="283"/>
    </i>
    <i>
      <x v="284"/>
    </i>
    <i>
      <x v="285"/>
    </i>
    <i>
      <x v="287"/>
    </i>
    <i>
      <x v="288"/>
    </i>
    <i>
      <x v="290"/>
    </i>
    <i>
      <x v="291"/>
    </i>
    <i>
      <x v="292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5"/>
    </i>
    <i>
      <x v="306"/>
    </i>
    <i>
      <x v="307"/>
    </i>
    <i>
      <x v="308"/>
    </i>
    <i>
      <x v="310"/>
    </i>
    <i>
      <x v="311"/>
    </i>
    <i>
      <x v="312"/>
    </i>
    <i>
      <x v="317"/>
    </i>
    <i>
      <x v="320"/>
    </i>
    <i>
      <x v="321"/>
    </i>
    <i>
      <x v="324"/>
    </i>
    <i>
      <x v="326"/>
    </i>
    <i>
      <x v="330"/>
    </i>
    <i>
      <x v="331"/>
    </i>
    <i>
      <x v="332"/>
    </i>
    <i>
      <x v="334"/>
    </i>
    <i>
      <x v="339"/>
    </i>
    <i>
      <x v="343"/>
    </i>
    <i>
      <x v="348"/>
    </i>
    <i>
      <x v="349"/>
    </i>
    <i>
      <x v="350"/>
    </i>
    <i>
      <x v="352"/>
    </i>
    <i>
      <x v="354"/>
    </i>
    <i>
      <x v="355"/>
    </i>
    <i>
      <x v="358"/>
    </i>
    <i>
      <x v="360"/>
    </i>
    <i>
      <x v="361"/>
    </i>
    <i>
      <x v="365"/>
    </i>
    <i>
      <x v="366"/>
    </i>
    <i>
      <x v="370"/>
    </i>
    <i>
      <x v="371"/>
    </i>
    <i>
      <x v="372"/>
    </i>
    <i>
      <x v="374"/>
    </i>
    <i>
      <x v="377"/>
    </i>
    <i>
      <x v="378"/>
    </i>
    <i>
      <x v="379"/>
    </i>
    <i>
      <x v="381"/>
    </i>
    <i>
      <x v="382"/>
    </i>
    <i>
      <x v="383"/>
    </i>
    <i>
      <x v="385"/>
    </i>
    <i>
      <x v="386"/>
    </i>
    <i>
      <x v="388"/>
    </i>
    <i>
      <x v="390"/>
    </i>
    <i>
      <x v="391"/>
    </i>
    <i>
      <x v="392"/>
    </i>
    <i>
      <x v="393"/>
    </i>
    <i>
      <x v="394"/>
    </i>
    <i>
      <x v="395"/>
    </i>
    <i>
      <x v="398"/>
    </i>
    <i>
      <x v="400"/>
    </i>
    <i>
      <x v="401"/>
    </i>
    <i>
      <x v="402"/>
    </i>
    <i>
      <x v="404"/>
    </i>
    <i>
      <x v="408"/>
    </i>
    <i>
      <x v="410"/>
    </i>
    <i>
      <x v="411"/>
    </i>
    <i>
      <x v="413"/>
    </i>
    <i>
      <x v="414"/>
    </i>
    <i>
      <x v="417"/>
    </i>
    <i>
      <x v="418"/>
    </i>
    <i>
      <x v="420"/>
    </i>
    <i>
      <x v="422"/>
    </i>
    <i>
      <x v="425"/>
    </i>
    <i>
      <x v="426"/>
    </i>
    <i>
      <x v="427"/>
    </i>
    <i>
      <x v="428"/>
    </i>
    <i>
      <x v="431"/>
    </i>
    <i>
      <x v="432"/>
    </i>
    <i>
      <x v="433"/>
    </i>
    <i>
      <x v="434"/>
    </i>
    <i>
      <x v="435"/>
    </i>
    <i>
      <x v="437"/>
    </i>
    <i>
      <x v="439"/>
    </i>
    <i>
      <x v="442"/>
    </i>
    <i>
      <x v="444"/>
    </i>
    <i>
      <x v="449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9"/>
    </i>
    <i>
      <x v="471"/>
    </i>
    <i>
      <x v="472"/>
    </i>
    <i>
      <x v="473"/>
    </i>
    <i>
      <x v="474"/>
    </i>
    <i>
      <x v="475"/>
    </i>
    <i>
      <x v="477"/>
    </i>
    <i>
      <x v="478"/>
    </i>
    <i>
      <x v="479"/>
    </i>
    <i>
      <x v="480"/>
    </i>
    <i>
      <x v="481"/>
    </i>
    <i>
      <x v="483"/>
    </i>
    <i>
      <x v="484"/>
    </i>
    <i>
      <x v="485"/>
    </i>
    <i>
      <x v="488"/>
    </i>
    <i>
      <x v="490"/>
    </i>
    <i>
      <x v="491"/>
    </i>
    <i>
      <x v="492"/>
    </i>
    <i>
      <x v="493"/>
    </i>
    <i>
      <x v="495"/>
    </i>
    <i>
      <x v="499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3"/>
    </i>
    <i>
      <x v="515"/>
    </i>
    <i>
      <x v="517"/>
    </i>
    <i>
      <x v="521"/>
    </i>
    <i>
      <x v="522"/>
    </i>
    <i>
      <x v="525"/>
    </i>
    <i>
      <x v="527"/>
    </i>
    <i>
      <x v="531"/>
    </i>
    <i>
      <x v="533"/>
    </i>
    <i>
      <x v="535"/>
    </i>
    <i>
      <x v="540"/>
    </i>
    <i>
      <x v="541"/>
    </i>
    <i>
      <x v="543"/>
    </i>
    <i>
      <x v="550"/>
    </i>
    <i>
      <x v="551"/>
    </i>
    <i>
      <x v="552"/>
    </i>
    <i>
      <x v="556"/>
    </i>
    <i>
      <x v="557"/>
    </i>
    <i>
      <x v="558"/>
    </i>
    <i>
      <x v="559"/>
    </i>
    <i>
      <x v="562"/>
    </i>
    <i>
      <x v="563"/>
    </i>
    <i>
      <x v="565"/>
    </i>
    <i>
      <x v="566"/>
    </i>
    <i>
      <x v="569"/>
    </i>
    <i>
      <x v="570"/>
    </i>
    <i>
      <x v="571"/>
    </i>
    <i>
      <x v="573"/>
    </i>
    <i>
      <x v="574"/>
    </i>
    <i>
      <x v="575"/>
    </i>
    <i>
      <x v="576"/>
    </i>
    <i>
      <x v="579"/>
    </i>
    <i>
      <x v="584"/>
    </i>
    <i>
      <x v="588"/>
    </i>
    <i>
      <x v="589"/>
    </i>
    <i>
      <x v="590"/>
    </i>
    <i>
      <x v="592"/>
    </i>
    <i>
      <x v="596"/>
    </i>
    <i>
      <x v="597"/>
    </i>
    <i>
      <x v="598"/>
    </i>
    <i>
      <x v="599"/>
    </i>
    <i>
      <x v="601"/>
    </i>
    <i>
      <x v="602"/>
    </i>
    <i>
      <x v="603"/>
    </i>
    <i>
      <x v="604"/>
    </i>
    <i>
      <x v="606"/>
    </i>
    <i>
      <x v="608"/>
    </i>
    <i>
      <x v="609"/>
    </i>
    <i>
      <x v="612"/>
    </i>
    <i>
      <x v="614"/>
    </i>
    <i>
      <x v="615"/>
    </i>
    <i>
      <x v="616"/>
    </i>
    <i>
      <x v="618"/>
    </i>
    <i>
      <x v="620"/>
    </i>
    <i>
      <x v="623"/>
    </i>
    <i>
      <x v="624"/>
    </i>
    <i>
      <x v="625"/>
    </i>
    <i>
      <x v="626"/>
    </i>
    <i>
      <x v="628"/>
    </i>
    <i>
      <x v="629"/>
    </i>
    <i>
      <x v="630"/>
    </i>
    <i>
      <x v="631"/>
    </i>
    <i>
      <x v="632"/>
    </i>
    <i>
      <x v="634"/>
    </i>
    <i>
      <x v="635"/>
    </i>
    <i>
      <x v="636"/>
    </i>
    <i>
      <x v="639"/>
    </i>
    <i>
      <x v="640"/>
    </i>
    <i>
      <x v="641"/>
    </i>
    <i>
      <x v="644"/>
    </i>
    <i>
      <x v="646"/>
    </i>
    <i>
      <x v="648"/>
    </i>
    <i>
      <x v="649"/>
    </i>
    <i>
      <x v="650"/>
    </i>
    <i>
      <x v="653"/>
    </i>
    <i>
      <x v="654"/>
    </i>
    <i>
      <x v="655"/>
    </i>
    <i>
      <x v="656"/>
    </i>
    <i>
      <x v="657"/>
    </i>
    <i>
      <x v="661"/>
    </i>
    <i>
      <x v="663"/>
    </i>
    <i>
      <x v="664"/>
    </i>
    <i>
      <x v="667"/>
    </i>
    <i>
      <x v="669"/>
    </i>
    <i>
      <x v="671"/>
    </i>
    <i>
      <x v="673"/>
    </i>
    <i>
      <x v="674"/>
    </i>
    <i>
      <x v="675"/>
    </i>
    <i>
      <x v="677"/>
    </i>
    <i>
      <x v="678"/>
    </i>
    <i>
      <x v="680"/>
    </i>
    <i>
      <x v="681"/>
    </i>
    <i>
      <x v="682"/>
    </i>
    <i>
      <x v="683"/>
    </i>
    <i>
      <x v="684"/>
    </i>
    <i>
      <x v="686"/>
    </i>
    <i>
      <x v="688"/>
    </i>
    <i>
      <x v="691"/>
    </i>
    <i>
      <x v="694"/>
    </i>
    <i>
      <x v="695"/>
    </i>
    <i>
      <x v="696"/>
    </i>
    <i>
      <x v="698"/>
    </i>
    <i>
      <x v="699"/>
    </i>
    <i>
      <x v="700"/>
    </i>
    <i>
      <x v="703"/>
    </i>
    <i>
      <x v="704"/>
    </i>
    <i>
      <x v="706"/>
    </i>
    <i>
      <x v="712"/>
    </i>
    <i>
      <x v="714"/>
    </i>
    <i>
      <x v="715"/>
    </i>
    <i>
      <x v="716"/>
    </i>
    <i>
      <x v="718"/>
    </i>
    <i>
      <x v="719"/>
    </i>
    <i>
      <x v="720"/>
    </i>
    <i>
      <x v="721"/>
    </i>
    <i>
      <x v="722"/>
    </i>
    <i>
      <x v="723"/>
    </i>
    <i>
      <x v="725"/>
    </i>
    <i>
      <x v="728"/>
    </i>
    <i>
      <x v="729"/>
    </i>
    <i>
      <x v="730"/>
    </i>
    <i>
      <x v="733"/>
    </i>
    <i>
      <x v="734"/>
    </i>
    <i>
      <x v="735"/>
    </i>
    <i>
      <x v="736"/>
    </i>
    <i>
      <x v="737"/>
    </i>
    <i>
      <x v="738"/>
    </i>
    <i>
      <x v="740"/>
    </i>
    <i>
      <x v="742"/>
    </i>
    <i>
      <x v="743"/>
    </i>
    <i>
      <x v="744"/>
    </i>
    <i>
      <x v="745"/>
    </i>
    <i>
      <x v="749"/>
    </i>
    <i>
      <x v="750"/>
    </i>
    <i>
      <x v="753"/>
    </i>
    <i>
      <x v="754"/>
    </i>
    <i>
      <x v="755"/>
    </i>
    <i>
      <x v="761"/>
    </i>
    <i>
      <x v="762"/>
    </i>
    <i>
      <x v="763"/>
    </i>
    <i>
      <x v="764"/>
    </i>
    <i>
      <x v="765"/>
    </i>
    <i>
      <x v="766"/>
    </i>
    <i>
      <x v="768"/>
    </i>
    <i>
      <x v="775"/>
    </i>
    <i>
      <x v="777"/>
    </i>
    <i>
      <x v="778"/>
    </i>
    <i>
      <x v="782"/>
    </i>
    <i>
      <x v="783"/>
    </i>
    <i>
      <x v="785"/>
    </i>
    <i>
      <x v="787"/>
    </i>
    <i>
      <x v="789"/>
    </i>
    <i>
      <x v="790"/>
    </i>
    <i>
      <x v="791"/>
    </i>
    <i>
      <x v="793"/>
    </i>
    <i>
      <x v="798"/>
    </i>
    <i>
      <x v="799"/>
    </i>
    <i>
      <x v="801"/>
    </i>
    <i>
      <x v="802"/>
    </i>
    <i>
      <x v="805"/>
    </i>
    <i>
      <x v="807"/>
    </i>
    <i>
      <x v="808"/>
    </i>
    <i>
      <x v="814"/>
    </i>
    <i>
      <x v="816"/>
    </i>
    <i>
      <x v="819"/>
    </i>
    <i>
      <x v="820"/>
    </i>
    <i>
      <x v="823"/>
    </i>
    <i>
      <x v="824"/>
    </i>
    <i>
      <x v="826"/>
    </i>
    <i>
      <x v="827"/>
    </i>
    <i>
      <x v="828"/>
    </i>
    <i>
      <x v="831"/>
    </i>
    <i>
      <x v="833"/>
    </i>
    <i>
      <x v="834"/>
    </i>
    <i>
      <x v="837"/>
    </i>
    <i>
      <x v="840"/>
    </i>
    <i>
      <x v="841"/>
    </i>
    <i>
      <x v="843"/>
    </i>
    <i>
      <x v="844"/>
    </i>
    <i>
      <x v="846"/>
    </i>
    <i>
      <x v="847"/>
    </i>
    <i>
      <x v="848"/>
    </i>
    <i>
      <x v="849"/>
    </i>
    <i>
      <x v="851"/>
    </i>
    <i>
      <x v="853"/>
    </i>
    <i>
      <x v="856"/>
    </i>
    <i>
      <x v="857"/>
    </i>
    <i>
      <x v="859"/>
    </i>
    <i>
      <x v="861"/>
    </i>
    <i>
      <x v="862"/>
    </i>
    <i>
      <x v="864"/>
    </i>
    <i>
      <x v="865"/>
    </i>
    <i>
      <x v="868"/>
    </i>
    <i>
      <x v="869"/>
    </i>
    <i>
      <x v="875"/>
    </i>
    <i>
      <x v="878"/>
    </i>
    <i>
      <x v="882"/>
    </i>
    <i>
      <x v="883"/>
    </i>
    <i>
      <x v="885"/>
    </i>
    <i>
      <x v="888"/>
    </i>
    <i>
      <x v="890"/>
    </i>
    <i>
      <x v="891"/>
    </i>
    <i>
      <x v="893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8"/>
    </i>
    <i>
      <x v="913"/>
    </i>
    <i>
      <x v="914"/>
    </i>
    <i>
      <x v="915"/>
    </i>
    <i>
      <x v="916"/>
    </i>
    <i>
      <x v="918"/>
    </i>
    <i>
      <x v="919"/>
    </i>
    <i>
      <x v="920"/>
    </i>
    <i>
      <x v="921"/>
    </i>
    <i>
      <x v="922"/>
    </i>
    <i>
      <x v="924"/>
    </i>
    <i>
      <x v="925"/>
    </i>
    <i>
      <x v="928"/>
    </i>
    <i>
      <x v="929"/>
    </i>
    <i>
      <x v="930"/>
    </i>
    <i>
      <x v="932"/>
    </i>
    <i>
      <x v="933"/>
    </i>
    <i>
      <x v="934"/>
    </i>
    <i>
      <x v="938"/>
    </i>
    <i>
      <x v="939"/>
    </i>
    <i>
      <x v="942"/>
    </i>
    <i>
      <x v="946"/>
    </i>
    <i>
      <x v="948"/>
    </i>
    <i>
      <x v="950"/>
    </i>
    <i>
      <x v="952"/>
    </i>
    <i t="grand">
      <x/>
    </i>
  </rowItems>
  <colFields count="1">
    <field x="5"/>
  </colFields>
  <colItems count="5">
    <i>
      <x/>
    </i>
    <i>
      <x v="1"/>
    </i>
    <i>
      <x v="4"/>
    </i>
    <i>
      <x v="5"/>
    </i>
    <i t="grand">
      <x/>
    </i>
  </colItems>
  <dataFields count="1">
    <dataField name="Count of Polarity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01104659-21-104772-index" preserveFormatting="0" connectionId="4" xr16:uid="{647DB811-F021-4D3F-B030-EA7087BA411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fotable" preserveFormatting="0" connectionId="1" xr16:uid="{4D1B00BD-AA28-443A-9CDB-89F5004C332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fotable" preserveFormatting="0" connectionId="2" xr16:uid="{42BCB5A5-BBD8-4CE1-AAF3-6DD2600BC7D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21-19648_1informationtable" preserveFormatting="0" connectionId="3" xr16:uid="{9E175871-76A0-4E04-8F7B-0CA17E7090D9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21-12120_1informationtable" preserveFormatting="0" connectionId="5" xr16:uid="{8CC0C892-BB27-4520-982B-F1E8E8C8D3BA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20-38532_1informationtable" preserveFormatting="0" connectionId="6" xr16:uid="{6AB4E2F4-2EA5-48E0-A907-44B996B41B9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D12D599-6727-4B2B-958B-2987FE07BE40}">
  <we:reference id="wa200002421" version="1.0.0.0" store="en-US" storeType="OMEX"/>
  <we:alternateReferences>
    <we:reference id="wa200002421" version="1.0.0.0" store="WA200002421" storeType="OMEX"/>
  </we:alternateReferences>
  <we:properties>
    <we:property name="status" value="&quot;stop&quot;"/>
  </we:properties>
  <we:bindings>
    <we:binding id="checkRangeId" type="matrix" appref="{07504179-2C07-4222-A10E-6ADCEAEA83F9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sec.gov/cgi-bin/browse-edgar?filenum=028-14177&amp;action=getcompany" TargetMode="External"/><Relationship Id="rId1" Type="http://schemas.openxmlformats.org/officeDocument/2006/relationships/hyperlink" Target="https://www.sec.gov/cgi-bin/browse-edgar?CIK=0001512814&amp;action=getcompany" TargetMode="External"/><Relationship Id="rId4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E82EF-BA88-49C6-B89F-7B92A9092C80}">
  <dimension ref="A1:D12"/>
  <sheetViews>
    <sheetView tabSelected="1" workbookViewId="0"/>
  </sheetViews>
  <sheetFormatPr defaultRowHeight="15" x14ac:dyDescent="0.25"/>
  <cols>
    <col min="1" max="1" width="13.7109375" bestFit="1" customWidth="1"/>
    <col min="2" max="2" width="24.7109375" bestFit="1" customWidth="1"/>
    <col min="3" max="3" width="32.28515625" bestFit="1" customWidth="1"/>
    <col min="4" max="4" width="18.5703125" bestFit="1" customWidth="1"/>
    <col min="5" max="5" width="6" bestFit="1" customWidth="1"/>
  </cols>
  <sheetData>
    <row r="1" spans="1:4" x14ac:dyDescent="0.25">
      <c r="A1" s="39"/>
    </row>
    <row r="2" spans="1:4" x14ac:dyDescent="0.25">
      <c r="A2" s="39" t="s">
        <v>586</v>
      </c>
    </row>
    <row r="3" spans="1:4" x14ac:dyDescent="0.25">
      <c r="A3" s="37" t="s">
        <v>587</v>
      </c>
    </row>
    <row r="4" spans="1:4" x14ac:dyDescent="0.25">
      <c r="A4" s="39" t="s">
        <v>588</v>
      </c>
    </row>
    <row r="5" spans="1:4" x14ac:dyDescent="0.25">
      <c r="A5" s="37" t="s">
        <v>589</v>
      </c>
    </row>
    <row r="7" spans="1:4" x14ac:dyDescent="0.25">
      <c r="D7" s="36"/>
    </row>
    <row r="8" spans="1:4" x14ac:dyDescent="0.25">
      <c r="B8" s="38"/>
    </row>
    <row r="9" spans="1:4" x14ac:dyDescent="0.25">
      <c r="B9" s="38"/>
    </row>
    <row r="10" spans="1:4" x14ac:dyDescent="0.25">
      <c r="B10" s="38"/>
    </row>
    <row r="11" spans="1:4" x14ac:dyDescent="0.25">
      <c r="B11" s="38"/>
    </row>
    <row r="12" spans="1:4" x14ac:dyDescent="0.25">
      <c r="B12" s="38"/>
    </row>
  </sheetData>
  <sortState xmlns:xlrd2="http://schemas.microsoft.com/office/spreadsheetml/2017/richdata2" ref="B8:B12">
    <sortCondition descending="1" ref="B8:B12"/>
  </sortState>
  <hyperlinks>
    <hyperlink ref="A3" r:id="rId1" display="https://www.sec.gov/cgi-bin/browse-edgar?CIK=0001512814&amp;action=getcompany" xr:uid="{3230CA47-0EB1-40CE-8DDE-970D3BD2FFA2}"/>
    <hyperlink ref="A5" r:id="rId2" display="https://www.sec.gov/cgi-bin/browse-edgar?filenum=028-14177&amp;action=getcompany" xr:uid="{791CE9C6-6CC9-43F7-BFD6-D8B09C8D6003}"/>
  </hyperlinks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52D1B-275D-4DF9-ADB4-788C31A7A7BE}">
  <dimension ref="A1:L171"/>
  <sheetViews>
    <sheetView topLeftCell="A52" workbookViewId="0">
      <selection activeCell="A18" sqref="A18"/>
    </sheetView>
  </sheetViews>
  <sheetFormatPr defaultRowHeight="15" x14ac:dyDescent="0.25"/>
  <cols>
    <col min="1" max="1" width="41.5703125" bestFit="1" customWidth="1"/>
    <col min="2" max="2" width="28" bestFit="1" customWidth="1"/>
    <col min="3" max="3" width="81.140625" bestFit="1" customWidth="1"/>
    <col min="4" max="4" width="12.85546875" bestFit="1" customWidth="1"/>
    <col min="5" max="5" width="11.42578125" bestFit="1" customWidth="1"/>
    <col min="6" max="6" width="6" bestFit="1" customWidth="1"/>
    <col min="7" max="7" width="8.42578125" bestFit="1" customWidth="1"/>
    <col min="8" max="8" width="15.7109375" bestFit="1" customWidth="1"/>
    <col min="9" max="9" width="12.85546875" bestFit="1" customWidth="1"/>
    <col min="10" max="10" width="8.42578125" bestFit="1" customWidth="1"/>
    <col min="11" max="11" width="10.85546875" bestFit="1" customWidth="1"/>
    <col min="12" max="12" width="7.7109375" bestFit="1" customWidth="1"/>
  </cols>
  <sheetData>
    <row r="1" spans="1:12" x14ac:dyDescent="0.25">
      <c r="A1" s="19" t="s">
        <v>0</v>
      </c>
      <c r="B1" s="20"/>
      <c r="C1" s="20"/>
      <c r="D1" s="20"/>
      <c r="E1" s="20"/>
      <c r="F1" s="20"/>
      <c r="G1" s="21"/>
    </row>
    <row r="2" spans="1:12" ht="15.75" thickBot="1" x14ac:dyDescent="0.3">
      <c r="A2" s="22" t="s">
        <v>1</v>
      </c>
      <c r="B2" s="23"/>
      <c r="C2" s="23"/>
      <c r="D2" s="23"/>
      <c r="E2" s="23"/>
      <c r="F2" s="23"/>
      <c r="G2" s="24"/>
    </row>
    <row r="3" spans="1:12" ht="36" x14ac:dyDescent="0.25">
      <c r="A3" s="26"/>
      <c r="B3" s="26"/>
      <c r="C3" s="2" t="s">
        <v>2</v>
      </c>
      <c r="D3" s="16" t="s">
        <v>6</v>
      </c>
      <c r="E3" s="17"/>
      <c r="F3" s="17"/>
      <c r="G3" s="18"/>
    </row>
    <row r="4" spans="1:12" x14ac:dyDescent="0.25">
      <c r="A4" s="25"/>
      <c r="B4" s="25"/>
      <c r="C4" s="3" t="s">
        <v>3</v>
      </c>
      <c r="D4" s="7" t="s">
        <v>7</v>
      </c>
      <c r="E4" s="5"/>
      <c r="F4" s="5"/>
      <c r="G4" s="8" t="s">
        <v>8</v>
      </c>
    </row>
    <row r="5" spans="1:12" ht="18" x14ac:dyDescent="0.25">
      <c r="A5" s="25"/>
      <c r="B5" s="25"/>
      <c r="C5" s="2" t="s">
        <v>4</v>
      </c>
      <c r="D5" s="9" t="s">
        <v>9</v>
      </c>
      <c r="E5" s="6">
        <v>43404</v>
      </c>
      <c r="F5" s="6"/>
      <c r="G5" s="10"/>
    </row>
    <row r="6" spans="1:12" x14ac:dyDescent="0.25">
      <c r="A6" s="25"/>
      <c r="B6" s="25"/>
      <c r="C6" s="1"/>
      <c r="D6" s="11" t="s">
        <v>10</v>
      </c>
      <c r="E6" s="4"/>
      <c r="F6" s="4"/>
      <c r="G6" s="12"/>
    </row>
    <row r="7" spans="1:12" ht="18" x14ac:dyDescent="0.25">
      <c r="A7" s="25"/>
      <c r="B7" s="25"/>
      <c r="C7" s="2" t="s">
        <v>5</v>
      </c>
      <c r="D7" s="13" t="s">
        <v>11</v>
      </c>
      <c r="E7" s="14"/>
      <c r="F7" s="14"/>
      <c r="G7" s="15">
        <v>23.8</v>
      </c>
    </row>
    <row r="8" spans="1:12" x14ac:dyDescent="0.25">
      <c r="A8" s="25"/>
      <c r="B8" s="25"/>
      <c r="C8" s="1"/>
      <c r="D8" s="27"/>
      <c r="E8" s="27"/>
      <c r="F8" s="27"/>
      <c r="G8" s="27"/>
    </row>
    <row r="11" spans="1:12" ht="15" customHeight="1" x14ac:dyDescent="0.25">
      <c r="A11" s="3" t="s">
        <v>12</v>
      </c>
      <c r="B11" s="3" t="s">
        <v>13</v>
      </c>
      <c r="C11" s="3" t="s">
        <v>14</v>
      </c>
      <c r="D11" s="28" t="s">
        <v>15</v>
      </c>
      <c r="E11" s="35" t="s">
        <v>16</v>
      </c>
      <c r="F11" s="35"/>
      <c r="G11" s="35"/>
      <c r="H11" s="3" t="s">
        <v>17</v>
      </c>
      <c r="I11" s="28" t="s">
        <v>18</v>
      </c>
      <c r="J11" s="35" t="s">
        <v>19</v>
      </c>
      <c r="K11" s="35"/>
      <c r="L11" s="35"/>
    </row>
    <row r="12" spans="1:12" ht="15" customHeight="1" x14ac:dyDescent="0.25">
      <c r="A12" s="29"/>
      <c r="B12" s="29"/>
      <c r="C12" s="29"/>
      <c r="D12" s="28" t="s">
        <v>20</v>
      </c>
      <c r="E12" s="28" t="s">
        <v>21</v>
      </c>
      <c r="F12" s="29" t="s">
        <v>22</v>
      </c>
      <c r="G12" s="29" t="s">
        <v>23</v>
      </c>
      <c r="H12" s="29" t="s">
        <v>24</v>
      </c>
      <c r="I12" s="28" t="s">
        <v>25</v>
      </c>
      <c r="J12" s="35" t="s">
        <v>26</v>
      </c>
      <c r="K12" s="35"/>
      <c r="L12" s="35"/>
    </row>
    <row r="13" spans="1:12" x14ac:dyDescent="0.25">
      <c r="A13" s="29" t="s">
        <v>27</v>
      </c>
      <c r="B13" s="29" t="s">
        <v>28</v>
      </c>
      <c r="C13" s="29" t="s">
        <v>29</v>
      </c>
      <c r="D13" s="28" t="s">
        <v>30</v>
      </c>
      <c r="E13" s="28" t="s">
        <v>31</v>
      </c>
      <c r="F13" s="29" t="s">
        <v>32</v>
      </c>
      <c r="G13" s="29" t="s">
        <v>33</v>
      </c>
      <c r="H13" s="29" t="s">
        <v>34</v>
      </c>
      <c r="I13" s="28" t="s">
        <v>35</v>
      </c>
      <c r="J13" s="28" t="s">
        <v>36</v>
      </c>
      <c r="K13" s="28" t="s">
        <v>37</v>
      </c>
      <c r="L13" s="28" t="s">
        <v>38</v>
      </c>
    </row>
    <row r="14" spans="1:12" ht="15.75" x14ac:dyDescent="0.25">
      <c r="A14" s="30" t="s">
        <v>684</v>
      </c>
      <c r="B14" s="30" t="s">
        <v>40</v>
      </c>
      <c r="C14" s="30" t="s">
        <v>304</v>
      </c>
      <c r="D14" s="31">
        <v>2354</v>
      </c>
      <c r="E14" s="31">
        <v>13469</v>
      </c>
      <c r="F14" s="30" t="s">
        <v>41</v>
      </c>
      <c r="G14" s="32"/>
      <c r="H14" s="30" t="s">
        <v>36</v>
      </c>
      <c r="I14" s="32"/>
      <c r="J14" s="31">
        <v>13469</v>
      </c>
      <c r="K14" s="33">
        <v>0</v>
      </c>
      <c r="L14" s="33">
        <v>0</v>
      </c>
    </row>
    <row r="15" spans="1:12" ht="15.75" x14ac:dyDescent="0.25">
      <c r="A15" s="30" t="s">
        <v>600</v>
      </c>
      <c r="B15" s="30" t="s">
        <v>40</v>
      </c>
      <c r="C15" s="30" t="s">
        <v>69</v>
      </c>
      <c r="D15" s="31">
        <v>1594</v>
      </c>
      <c r="E15" s="31">
        <v>17170</v>
      </c>
      <c r="F15" s="30" t="s">
        <v>41</v>
      </c>
      <c r="G15" s="32"/>
      <c r="H15" s="30" t="s">
        <v>36</v>
      </c>
      <c r="I15" s="32"/>
      <c r="J15" s="31">
        <v>17170</v>
      </c>
      <c r="K15" s="33">
        <v>0</v>
      </c>
      <c r="L15" s="33">
        <v>0</v>
      </c>
    </row>
    <row r="16" spans="1:12" ht="15.75" x14ac:dyDescent="0.25">
      <c r="A16" s="30" t="s">
        <v>592</v>
      </c>
      <c r="B16" s="30" t="s">
        <v>40</v>
      </c>
      <c r="C16" s="30" t="s">
        <v>45</v>
      </c>
      <c r="D16" s="31">
        <v>5531</v>
      </c>
      <c r="E16" s="31">
        <v>11059</v>
      </c>
      <c r="F16" s="30" t="s">
        <v>41</v>
      </c>
      <c r="G16" s="32"/>
      <c r="H16" s="30" t="s">
        <v>36</v>
      </c>
      <c r="I16" s="32"/>
      <c r="J16" s="31">
        <v>11059</v>
      </c>
      <c r="K16" s="33">
        <v>0</v>
      </c>
      <c r="L16" s="33">
        <v>0</v>
      </c>
    </row>
    <row r="17" spans="1:12" ht="15.75" x14ac:dyDescent="0.25">
      <c r="A17" s="30" t="s">
        <v>594</v>
      </c>
      <c r="B17" s="30" t="s">
        <v>40</v>
      </c>
      <c r="C17" s="30">
        <v>1055102</v>
      </c>
      <c r="D17" s="33">
        <v>715</v>
      </c>
      <c r="E17" s="31">
        <v>16075</v>
      </c>
      <c r="F17" s="30" t="s">
        <v>41</v>
      </c>
      <c r="G17" s="32"/>
      <c r="H17" s="30" t="s">
        <v>36</v>
      </c>
      <c r="I17" s="32"/>
      <c r="J17" s="31">
        <v>16075</v>
      </c>
      <c r="K17" s="33">
        <v>0</v>
      </c>
      <c r="L17" s="33">
        <v>0</v>
      </c>
    </row>
    <row r="18" spans="1:12" ht="15.75" x14ac:dyDescent="0.25">
      <c r="A18" s="30" t="s">
        <v>596</v>
      </c>
      <c r="B18" s="30" t="s">
        <v>40</v>
      </c>
      <c r="C18" s="30">
        <v>11642105</v>
      </c>
      <c r="D18" s="31">
        <v>20861</v>
      </c>
      <c r="E18" s="31">
        <v>201656</v>
      </c>
      <c r="F18" s="30" t="s">
        <v>41</v>
      </c>
      <c r="G18" s="32"/>
      <c r="H18" s="30" t="s">
        <v>36</v>
      </c>
      <c r="I18" s="32"/>
      <c r="J18" s="31">
        <v>201656</v>
      </c>
      <c r="K18" s="33">
        <v>0</v>
      </c>
      <c r="L18" s="33">
        <v>0</v>
      </c>
    </row>
    <row r="19" spans="1:12" ht="15.75" x14ac:dyDescent="0.25">
      <c r="A19" s="30" t="s">
        <v>604</v>
      </c>
      <c r="B19" s="30" t="s">
        <v>545</v>
      </c>
      <c r="C19" s="30" t="s">
        <v>581</v>
      </c>
      <c r="D19" s="31">
        <v>13964</v>
      </c>
      <c r="E19" s="31">
        <v>60000</v>
      </c>
      <c r="F19" s="30" t="s">
        <v>41</v>
      </c>
      <c r="G19" s="32"/>
      <c r="H19" s="30" t="s">
        <v>36</v>
      </c>
      <c r="I19" s="32"/>
      <c r="J19" s="31">
        <v>60000</v>
      </c>
      <c r="K19" s="33">
        <v>0</v>
      </c>
      <c r="L19" s="33">
        <v>0</v>
      </c>
    </row>
    <row r="20" spans="1:12" ht="15.75" x14ac:dyDescent="0.25">
      <c r="A20" s="30" t="s">
        <v>595</v>
      </c>
      <c r="B20" s="30" t="s">
        <v>40</v>
      </c>
      <c r="C20" s="30">
        <v>16255101</v>
      </c>
      <c r="D20" s="33">
        <v>973</v>
      </c>
      <c r="E20" s="31">
        <v>1820</v>
      </c>
      <c r="F20" s="30" t="s">
        <v>41</v>
      </c>
      <c r="G20" s="32"/>
      <c r="H20" s="30" t="s">
        <v>36</v>
      </c>
      <c r="I20" s="32"/>
      <c r="J20" s="31">
        <v>1820</v>
      </c>
      <c r="K20" s="33">
        <v>0</v>
      </c>
      <c r="L20" s="33">
        <v>0</v>
      </c>
    </row>
    <row r="21" spans="1:12" ht="15.75" x14ac:dyDescent="0.25">
      <c r="A21" s="30" t="s">
        <v>653</v>
      </c>
      <c r="B21" s="30" t="s">
        <v>40</v>
      </c>
      <c r="C21" s="30" t="s">
        <v>219</v>
      </c>
      <c r="D21" s="31">
        <v>42909</v>
      </c>
      <c r="E21" s="31">
        <v>24493</v>
      </c>
      <c r="F21" s="30" t="s">
        <v>41</v>
      </c>
      <c r="G21" s="32"/>
      <c r="H21" s="30" t="s">
        <v>36</v>
      </c>
      <c r="I21" s="32"/>
      <c r="J21" s="31">
        <v>24493</v>
      </c>
      <c r="K21" s="33">
        <v>0</v>
      </c>
      <c r="L21" s="33">
        <v>0</v>
      </c>
    </row>
    <row r="22" spans="1:12" ht="15.75" x14ac:dyDescent="0.25">
      <c r="A22" s="30" t="s">
        <v>599</v>
      </c>
      <c r="B22" s="30" t="s">
        <v>40</v>
      </c>
      <c r="C22" s="30">
        <v>23135106</v>
      </c>
      <c r="D22" s="31">
        <v>74027</v>
      </c>
      <c r="E22" s="31">
        <v>22729</v>
      </c>
      <c r="F22" s="30" t="s">
        <v>41</v>
      </c>
      <c r="G22" s="32"/>
      <c r="H22" s="30" t="s">
        <v>36</v>
      </c>
      <c r="I22" s="32"/>
      <c r="J22" s="31">
        <v>22729</v>
      </c>
      <c r="K22" s="33">
        <v>0</v>
      </c>
      <c r="L22" s="33">
        <v>0</v>
      </c>
    </row>
    <row r="23" spans="1:12" ht="15.75" x14ac:dyDescent="0.25">
      <c r="A23" s="30" t="s">
        <v>598</v>
      </c>
      <c r="B23" s="30" t="s">
        <v>40</v>
      </c>
      <c r="C23" s="30" t="s">
        <v>56</v>
      </c>
      <c r="D23" s="31">
        <v>12390</v>
      </c>
      <c r="E23" s="31">
        <v>55199</v>
      </c>
      <c r="F23" s="30" t="s">
        <v>41</v>
      </c>
      <c r="G23" s="32"/>
      <c r="H23" s="30" t="s">
        <v>36</v>
      </c>
      <c r="I23" s="32"/>
      <c r="J23" s="31">
        <v>55199</v>
      </c>
      <c r="K23" s="33">
        <v>0</v>
      </c>
      <c r="L23" s="33">
        <v>0</v>
      </c>
    </row>
    <row r="24" spans="1:12" ht="15.75" x14ac:dyDescent="0.25">
      <c r="A24" s="30" t="s">
        <v>597</v>
      </c>
      <c r="B24" s="30" t="s">
        <v>40</v>
      </c>
      <c r="C24" s="30">
        <v>31162100</v>
      </c>
      <c r="D24" s="31">
        <v>3095</v>
      </c>
      <c r="E24" s="31">
        <v>13463</v>
      </c>
      <c r="F24" s="30" t="s">
        <v>41</v>
      </c>
      <c r="G24" s="32"/>
      <c r="H24" s="30" t="s">
        <v>36</v>
      </c>
      <c r="I24" s="32"/>
      <c r="J24" s="31">
        <v>13463</v>
      </c>
      <c r="K24" s="33">
        <v>0</v>
      </c>
      <c r="L24" s="33">
        <v>0</v>
      </c>
    </row>
    <row r="25" spans="1:12" ht="15.75" x14ac:dyDescent="0.25">
      <c r="A25" s="30" t="s">
        <v>753</v>
      </c>
      <c r="B25" s="30" t="s">
        <v>40</v>
      </c>
      <c r="C25" s="30" t="s">
        <v>61</v>
      </c>
      <c r="D25" s="33">
        <v>685</v>
      </c>
      <c r="E25" s="31">
        <v>1883</v>
      </c>
      <c r="F25" s="30" t="s">
        <v>41</v>
      </c>
      <c r="G25" s="32"/>
      <c r="H25" s="30" t="s">
        <v>36</v>
      </c>
      <c r="I25" s="32"/>
      <c r="J25" s="31">
        <v>1883</v>
      </c>
      <c r="K25" s="33">
        <v>0</v>
      </c>
      <c r="L25" s="33">
        <v>0</v>
      </c>
    </row>
    <row r="26" spans="1:12" ht="15.75" x14ac:dyDescent="0.25">
      <c r="A26" s="30" t="s">
        <v>590</v>
      </c>
      <c r="B26" s="30" t="s">
        <v>40</v>
      </c>
      <c r="C26" s="30">
        <v>37833100</v>
      </c>
      <c r="D26" s="31">
        <v>49975</v>
      </c>
      <c r="E26" s="31">
        <v>376627</v>
      </c>
      <c r="F26" s="30" t="s">
        <v>41</v>
      </c>
      <c r="G26" s="32"/>
      <c r="H26" s="30" t="s">
        <v>36</v>
      </c>
      <c r="I26" s="32"/>
      <c r="J26" s="31">
        <v>376627</v>
      </c>
      <c r="K26" s="33">
        <v>0</v>
      </c>
      <c r="L26" s="33">
        <v>0</v>
      </c>
    </row>
    <row r="27" spans="1:12" ht="15.75" x14ac:dyDescent="0.25">
      <c r="A27" s="30" t="s">
        <v>722</v>
      </c>
      <c r="B27" s="30" t="s">
        <v>40</v>
      </c>
      <c r="C27" s="30" t="s">
        <v>557</v>
      </c>
      <c r="D27" s="31">
        <v>29468</v>
      </c>
      <c r="E27" s="31">
        <v>126000</v>
      </c>
      <c r="F27" s="30" t="s">
        <v>41</v>
      </c>
      <c r="G27" s="32"/>
      <c r="H27" s="30" t="s">
        <v>36</v>
      </c>
      <c r="I27" s="32"/>
      <c r="J27" s="31">
        <v>126000</v>
      </c>
      <c r="K27" s="33">
        <v>0</v>
      </c>
      <c r="L27" s="33">
        <v>0</v>
      </c>
    </row>
    <row r="28" spans="1:12" ht="15.75" x14ac:dyDescent="0.25">
      <c r="A28" s="30" t="s">
        <v>593</v>
      </c>
      <c r="B28" s="30" t="s">
        <v>40</v>
      </c>
      <c r="C28" s="30">
        <v>52769106</v>
      </c>
      <c r="D28" s="31">
        <v>1551</v>
      </c>
      <c r="E28" s="31">
        <v>5080</v>
      </c>
      <c r="F28" s="30" t="s">
        <v>41</v>
      </c>
      <c r="G28" s="32"/>
      <c r="H28" s="30" t="s">
        <v>36</v>
      </c>
      <c r="I28" s="32"/>
      <c r="J28" s="31">
        <v>5080</v>
      </c>
      <c r="K28" s="33">
        <v>0</v>
      </c>
      <c r="L28" s="33">
        <v>0</v>
      </c>
    </row>
    <row r="29" spans="1:12" ht="15.75" x14ac:dyDescent="0.25">
      <c r="A29" s="30" t="s">
        <v>602</v>
      </c>
      <c r="B29" s="30" t="s">
        <v>40</v>
      </c>
      <c r="C29" s="30" t="s">
        <v>74</v>
      </c>
      <c r="D29" s="31">
        <v>13851</v>
      </c>
      <c r="E29" s="31">
        <v>84000</v>
      </c>
      <c r="F29" s="30" t="s">
        <v>41</v>
      </c>
      <c r="G29" s="32"/>
      <c r="H29" s="30" t="s">
        <v>36</v>
      </c>
      <c r="I29" s="32"/>
      <c r="J29" s="31">
        <v>84000</v>
      </c>
      <c r="K29" s="33">
        <v>0</v>
      </c>
      <c r="L29" s="33">
        <v>0</v>
      </c>
    </row>
    <row r="30" spans="1:12" ht="15.75" x14ac:dyDescent="0.25">
      <c r="A30" s="30" t="s">
        <v>603</v>
      </c>
      <c r="B30" s="30" t="s">
        <v>40</v>
      </c>
      <c r="C30" s="30" t="s">
        <v>78</v>
      </c>
      <c r="D30" s="31">
        <v>34993</v>
      </c>
      <c r="E30" s="31">
        <v>285588</v>
      </c>
      <c r="F30" s="30" t="s">
        <v>41</v>
      </c>
      <c r="G30" s="32"/>
      <c r="H30" s="30" t="s">
        <v>36</v>
      </c>
      <c r="I30" s="32"/>
      <c r="J30" s="31">
        <v>285588</v>
      </c>
      <c r="K30" s="33">
        <v>0</v>
      </c>
      <c r="L30" s="33">
        <v>0</v>
      </c>
    </row>
    <row r="31" spans="1:12" ht="15.75" x14ac:dyDescent="0.25">
      <c r="A31" s="30" t="s">
        <v>606</v>
      </c>
      <c r="B31" s="30" t="s">
        <v>40</v>
      </c>
      <c r="C31" s="30">
        <v>75887109</v>
      </c>
      <c r="D31" s="31">
        <v>1693</v>
      </c>
      <c r="E31" s="31">
        <v>6768</v>
      </c>
      <c r="F31" s="30" t="s">
        <v>41</v>
      </c>
      <c r="G31" s="32"/>
      <c r="H31" s="30" t="s">
        <v>36</v>
      </c>
      <c r="I31" s="32"/>
      <c r="J31" s="31">
        <v>6768</v>
      </c>
      <c r="K31" s="33">
        <v>0</v>
      </c>
      <c r="L31" s="33">
        <v>0</v>
      </c>
    </row>
    <row r="32" spans="1:12" ht="15.75" x14ac:dyDescent="0.25">
      <c r="A32" s="30" t="s">
        <v>611</v>
      </c>
      <c r="B32" s="30" t="s">
        <v>40</v>
      </c>
      <c r="C32" s="30">
        <v>84670702</v>
      </c>
      <c r="D32" s="31">
        <v>12279</v>
      </c>
      <c r="E32" s="31">
        <v>52958</v>
      </c>
      <c r="F32" s="30" t="s">
        <v>41</v>
      </c>
      <c r="G32" s="32"/>
      <c r="H32" s="30" t="s">
        <v>36</v>
      </c>
      <c r="I32" s="32"/>
      <c r="J32" s="31">
        <v>52958</v>
      </c>
      <c r="K32" s="33">
        <v>0</v>
      </c>
      <c r="L32" s="33">
        <v>0</v>
      </c>
    </row>
    <row r="33" spans="1:12" ht="15.75" x14ac:dyDescent="0.25">
      <c r="A33" s="30" t="s">
        <v>607</v>
      </c>
      <c r="B33" s="30" t="s">
        <v>40</v>
      </c>
      <c r="C33" s="30" t="s">
        <v>86</v>
      </c>
      <c r="D33" s="33">
        <v>892</v>
      </c>
      <c r="E33" s="31">
        <v>3642</v>
      </c>
      <c r="F33" s="30" t="s">
        <v>41</v>
      </c>
      <c r="G33" s="32"/>
      <c r="H33" s="30" t="s">
        <v>36</v>
      </c>
      <c r="I33" s="32"/>
      <c r="J33" s="31">
        <v>3642</v>
      </c>
      <c r="K33" s="33">
        <v>0</v>
      </c>
      <c r="L33" s="33">
        <v>0</v>
      </c>
    </row>
    <row r="34" spans="1:12" ht="15.75" x14ac:dyDescent="0.25">
      <c r="A34" s="30" t="s">
        <v>608</v>
      </c>
      <c r="B34" s="30" t="s">
        <v>40</v>
      </c>
      <c r="C34" s="30" t="s">
        <v>88</v>
      </c>
      <c r="D34" s="31">
        <v>1976</v>
      </c>
      <c r="E34" s="33">
        <v>887</v>
      </c>
      <c r="F34" s="30" t="s">
        <v>41</v>
      </c>
      <c r="G34" s="32"/>
      <c r="H34" s="30" t="s">
        <v>36</v>
      </c>
      <c r="I34" s="32"/>
      <c r="J34" s="33">
        <v>887</v>
      </c>
      <c r="K34" s="33">
        <v>0</v>
      </c>
      <c r="L34" s="33">
        <v>0</v>
      </c>
    </row>
    <row r="35" spans="1:12" ht="15.75" x14ac:dyDescent="0.25">
      <c r="A35" s="30" t="s">
        <v>609</v>
      </c>
      <c r="B35" s="30" t="s">
        <v>40</v>
      </c>
      <c r="C35" s="30">
        <v>110122108</v>
      </c>
      <c r="D35" s="31">
        <v>3282</v>
      </c>
      <c r="E35" s="31">
        <v>52916</v>
      </c>
      <c r="F35" s="30" t="s">
        <v>41</v>
      </c>
      <c r="G35" s="32"/>
      <c r="H35" s="30" t="s">
        <v>36</v>
      </c>
      <c r="I35" s="32"/>
      <c r="J35" s="31">
        <v>52916</v>
      </c>
      <c r="K35" s="33">
        <v>0</v>
      </c>
      <c r="L35" s="33">
        <v>0</v>
      </c>
    </row>
    <row r="36" spans="1:12" ht="15.75" x14ac:dyDescent="0.25">
      <c r="A36" s="30" t="s">
        <v>601</v>
      </c>
      <c r="B36" s="30" t="s">
        <v>40</v>
      </c>
      <c r="C36" s="30" t="s">
        <v>72</v>
      </c>
      <c r="D36" s="31">
        <v>4054</v>
      </c>
      <c r="E36" s="31">
        <v>9259</v>
      </c>
      <c r="F36" s="30" t="s">
        <v>41</v>
      </c>
      <c r="G36" s="32"/>
      <c r="H36" s="30" t="s">
        <v>36</v>
      </c>
      <c r="I36" s="32"/>
      <c r="J36" s="31">
        <v>9259</v>
      </c>
      <c r="K36" s="33">
        <v>0</v>
      </c>
      <c r="L36" s="33">
        <v>0</v>
      </c>
    </row>
    <row r="37" spans="1:12" ht="15.75" x14ac:dyDescent="0.25">
      <c r="A37" s="30" t="s">
        <v>610</v>
      </c>
      <c r="B37" s="30" t="s">
        <v>40</v>
      </c>
      <c r="C37" s="30" t="s">
        <v>102</v>
      </c>
      <c r="D37" s="31">
        <v>8426</v>
      </c>
      <c r="E37" s="31">
        <v>55000</v>
      </c>
      <c r="F37" s="30" t="s">
        <v>41</v>
      </c>
      <c r="G37" s="32"/>
      <c r="H37" s="30" t="s">
        <v>36</v>
      </c>
      <c r="I37" s="32"/>
      <c r="J37" s="31">
        <v>55000</v>
      </c>
      <c r="K37" s="33">
        <v>0</v>
      </c>
      <c r="L37" s="33">
        <v>0</v>
      </c>
    </row>
    <row r="38" spans="1:12" ht="15.75" x14ac:dyDescent="0.25">
      <c r="A38" s="30" t="s">
        <v>605</v>
      </c>
      <c r="B38" s="30" t="s">
        <v>40</v>
      </c>
      <c r="C38" s="30">
        <v>112585104</v>
      </c>
      <c r="D38" s="31">
        <v>12381</v>
      </c>
      <c r="E38" s="31">
        <v>300000</v>
      </c>
      <c r="F38" s="30" t="s">
        <v>41</v>
      </c>
      <c r="G38" s="32"/>
      <c r="H38" s="30" t="s">
        <v>36</v>
      </c>
      <c r="I38" s="32"/>
      <c r="J38" s="31">
        <v>300000</v>
      </c>
      <c r="K38" s="33">
        <v>0</v>
      </c>
      <c r="L38" s="33">
        <v>0</v>
      </c>
    </row>
    <row r="39" spans="1:12" ht="15.75" x14ac:dyDescent="0.25">
      <c r="A39" s="30" t="s">
        <v>612</v>
      </c>
      <c r="B39" s="30" t="s">
        <v>40</v>
      </c>
      <c r="C39" s="30">
        <v>115236101</v>
      </c>
      <c r="D39" s="31">
        <v>4267</v>
      </c>
      <c r="E39" s="31">
        <v>90000</v>
      </c>
      <c r="F39" s="30" t="s">
        <v>41</v>
      </c>
      <c r="G39" s="32"/>
      <c r="H39" s="30" t="s">
        <v>36</v>
      </c>
      <c r="I39" s="32"/>
      <c r="J39" s="31">
        <v>90000</v>
      </c>
      <c r="K39" s="33">
        <v>0</v>
      </c>
      <c r="L39" s="33">
        <v>0</v>
      </c>
    </row>
    <row r="40" spans="1:12" ht="15.75" x14ac:dyDescent="0.25">
      <c r="A40" s="30" t="s">
        <v>615</v>
      </c>
      <c r="B40" s="30" t="s">
        <v>40</v>
      </c>
      <c r="C40" s="30">
        <v>127387108</v>
      </c>
      <c r="D40" s="33">
        <v>858</v>
      </c>
      <c r="E40" s="31">
        <v>6289</v>
      </c>
      <c r="F40" s="30" t="s">
        <v>41</v>
      </c>
      <c r="G40" s="32"/>
      <c r="H40" s="30" t="s">
        <v>36</v>
      </c>
      <c r="I40" s="32"/>
      <c r="J40" s="31">
        <v>6289</v>
      </c>
      <c r="K40" s="33">
        <v>0</v>
      </c>
      <c r="L40" s="33">
        <v>0</v>
      </c>
    </row>
    <row r="41" spans="1:12" ht="15.75" x14ac:dyDescent="0.25">
      <c r="A41" s="30" t="s">
        <v>614</v>
      </c>
      <c r="B41" s="30" t="s">
        <v>40</v>
      </c>
      <c r="C41" s="30" t="s">
        <v>113</v>
      </c>
      <c r="D41" s="31">
        <v>27835</v>
      </c>
      <c r="E41" s="31">
        <v>194965</v>
      </c>
      <c r="F41" s="30" t="s">
        <v>41</v>
      </c>
      <c r="G41" s="32"/>
      <c r="H41" s="30" t="s">
        <v>36</v>
      </c>
      <c r="I41" s="32"/>
      <c r="J41" s="31">
        <v>194965</v>
      </c>
      <c r="K41" s="33">
        <v>0</v>
      </c>
      <c r="L41" s="33">
        <v>0</v>
      </c>
    </row>
    <row r="42" spans="1:12" ht="15.75" x14ac:dyDescent="0.25">
      <c r="A42" s="30" t="s">
        <v>616</v>
      </c>
      <c r="B42" s="30" t="s">
        <v>40</v>
      </c>
      <c r="C42" s="30">
        <v>156782104</v>
      </c>
      <c r="D42" s="31">
        <v>8240</v>
      </c>
      <c r="E42" s="31">
        <v>105000</v>
      </c>
      <c r="F42" s="30" t="s">
        <v>41</v>
      </c>
      <c r="G42" s="32"/>
      <c r="H42" s="30" t="s">
        <v>36</v>
      </c>
      <c r="I42" s="32"/>
      <c r="J42" s="31">
        <v>105000</v>
      </c>
      <c r="K42" s="33">
        <v>0</v>
      </c>
      <c r="L42" s="33">
        <v>0</v>
      </c>
    </row>
    <row r="43" spans="1:12" ht="15.75" x14ac:dyDescent="0.25">
      <c r="A43" s="30" t="s">
        <v>617</v>
      </c>
      <c r="B43" s="30" t="s">
        <v>40</v>
      </c>
      <c r="C43" s="30" t="s">
        <v>121</v>
      </c>
      <c r="D43" s="31">
        <v>1009</v>
      </c>
      <c r="E43" s="31">
        <v>11228</v>
      </c>
      <c r="F43" s="30" t="s">
        <v>41</v>
      </c>
      <c r="G43" s="32"/>
      <c r="H43" s="30" t="s">
        <v>36</v>
      </c>
      <c r="I43" s="32"/>
      <c r="J43" s="31">
        <v>11228</v>
      </c>
      <c r="K43" s="33">
        <v>0</v>
      </c>
      <c r="L43" s="33">
        <v>0</v>
      </c>
    </row>
    <row r="44" spans="1:12" ht="15.75" x14ac:dyDescent="0.25">
      <c r="A44" s="30" t="s">
        <v>620</v>
      </c>
      <c r="B44" s="30" t="s">
        <v>40</v>
      </c>
      <c r="C44" s="30">
        <v>169656105</v>
      </c>
      <c r="D44" s="33">
        <v>921</v>
      </c>
      <c r="E44" s="33">
        <v>664</v>
      </c>
      <c r="F44" s="30" t="s">
        <v>41</v>
      </c>
      <c r="G44" s="32"/>
      <c r="H44" s="30" t="s">
        <v>36</v>
      </c>
      <c r="I44" s="32"/>
      <c r="J44" s="33">
        <v>664</v>
      </c>
      <c r="K44" s="33">
        <v>0</v>
      </c>
      <c r="L44" s="33">
        <v>0</v>
      </c>
    </row>
    <row r="45" spans="1:12" ht="15.75" x14ac:dyDescent="0.25">
      <c r="A45" s="30" t="s">
        <v>754</v>
      </c>
      <c r="B45" s="30" t="s">
        <v>40</v>
      </c>
      <c r="C45" s="30">
        <v>171340102</v>
      </c>
      <c r="D45" s="31">
        <v>12352</v>
      </c>
      <c r="E45" s="31">
        <v>141600</v>
      </c>
      <c r="F45" s="30" t="s">
        <v>41</v>
      </c>
      <c r="G45" s="32"/>
      <c r="H45" s="30" t="s">
        <v>36</v>
      </c>
      <c r="I45" s="32"/>
      <c r="J45" s="31">
        <v>141600</v>
      </c>
      <c r="K45" s="33">
        <v>0</v>
      </c>
      <c r="L45" s="33">
        <v>0</v>
      </c>
    </row>
    <row r="46" spans="1:12" ht="15.75" x14ac:dyDescent="0.25">
      <c r="A46" s="30" t="s">
        <v>627</v>
      </c>
      <c r="B46" s="30" t="s">
        <v>40</v>
      </c>
      <c r="C46" s="30">
        <v>172908105</v>
      </c>
      <c r="D46" s="33">
        <v>825</v>
      </c>
      <c r="E46" s="31">
        <v>2335</v>
      </c>
      <c r="F46" s="30" t="s">
        <v>41</v>
      </c>
      <c r="G46" s="32"/>
      <c r="H46" s="30" t="s">
        <v>36</v>
      </c>
      <c r="I46" s="32"/>
      <c r="J46" s="31">
        <v>2335</v>
      </c>
      <c r="K46" s="33">
        <v>0</v>
      </c>
      <c r="L46" s="33">
        <v>0</v>
      </c>
    </row>
    <row r="47" spans="1:12" ht="15.75" x14ac:dyDescent="0.25">
      <c r="A47" s="30" t="s">
        <v>619</v>
      </c>
      <c r="B47" s="30" t="s">
        <v>40</v>
      </c>
      <c r="C47" s="30" t="s">
        <v>126</v>
      </c>
      <c r="D47" s="31">
        <v>1529</v>
      </c>
      <c r="E47" s="31">
        <v>8397</v>
      </c>
      <c r="F47" s="30" t="s">
        <v>41</v>
      </c>
      <c r="G47" s="32"/>
      <c r="H47" s="30" t="s">
        <v>36</v>
      </c>
      <c r="I47" s="32"/>
      <c r="J47" s="31">
        <v>8397</v>
      </c>
      <c r="K47" s="33">
        <v>0</v>
      </c>
      <c r="L47" s="33">
        <v>0</v>
      </c>
    </row>
    <row r="48" spans="1:12" ht="15.75" x14ac:dyDescent="0.25">
      <c r="A48" s="30" t="s">
        <v>628</v>
      </c>
      <c r="B48" s="30" t="s">
        <v>40</v>
      </c>
      <c r="C48" s="30">
        <v>192446102</v>
      </c>
      <c r="D48" s="31">
        <v>1006</v>
      </c>
      <c r="E48" s="31">
        <v>12281</v>
      </c>
      <c r="F48" s="30" t="s">
        <v>41</v>
      </c>
      <c r="G48" s="32"/>
      <c r="H48" s="30" t="s">
        <v>36</v>
      </c>
      <c r="I48" s="32"/>
      <c r="J48" s="31">
        <v>12281</v>
      </c>
      <c r="K48" s="33">
        <v>0</v>
      </c>
      <c r="L48" s="33">
        <v>0</v>
      </c>
    </row>
    <row r="49" spans="1:12" ht="15.75" x14ac:dyDescent="0.25">
      <c r="A49" s="30" t="s">
        <v>618</v>
      </c>
      <c r="B49" s="30" t="s">
        <v>40</v>
      </c>
      <c r="C49" s="30" t="s">
        <v>124</v>
      </c>
      <c r="D49" s="31">
        <v>12314</v>
      </c>
      <c r="E49" s="31">
        <v>235000</v>
      </c>
      <c r="F49" s="30" t="s">
        <v>41</v>
      </c>
      <c r="G49" s="32"/>
      <c r="H49" s="30" t="s">
        <v>36</v>
      </c>
      <c r="I49" s="32"/>
      <c r="J49" s="31">
        <v>235000</v>
      </c>
      <c r="K49" s="33">
        <v>0</v>
      </c>
      <c r="L49" s="33">
        <v>0</v>
      </c>
    </row>
    <row r="50" spans="1:12" ht="15.75" x14ac:dyDescent="0.25">
      <c r="A50" s="30" t="s">
        <v>622</v>
      </c>
      <c r="B50" s="30" t="s">
        <v>40</v>
      </c>
      <c r="C50" s="30">
        <v>216648402</v>
      </c>
      <c r="D50" s="31">
        <v>14678</v>
      </c>
      <c r="E50" s="31">
        <v>40400</v>
      </c>
      <c r="F50" s="30" t="s">
        <v>41</v>
      </c>
      <c r="G50" s="32"/>
      <c r="H50" s="30" t="s">
        <v>36</v>
      </c>
      <c r="I50" s="32"/>
      <c r="J50" s="31">
        <v>40400</v>
      </c>
      <c r="K50" s="33">
        <v>0</v>
      </c>
      <c r="L50" s="33">
        <v>0</v>
      </c>
    </row>
    <row r="51" spans="1:12" ht="15.75" x14ac:dyDescent="0.25">
      <c r="A51" s="30" t="s">
        <v>755</v>
      </c>
      <c r="B51" s="30" t="s">
        <v>40</v>
      </c>
      <c r="C51" s="30">
        <v>217204106</v>
      </c>
      <c r="D51" s="33">
        <v>667</v>
      </c>
      <c r="E51" s="31">
        <v>5241</v>
      </c>
      <c r="F51" s="30" t="s">
        <v>41</v>
      </c>
      <c r="G51" s="32"/>
      <c r="H51" s="30" t="s">
        <v>36</v>
      </c>
      <c r="I51" s="32"/>
      <c r="J51" s="31">
        <v>5241</v>
      </c>
      <c r="K51" s="33">
        <v>0</v>
      </c>
      <c r="L51" s="33">
        <v>0</v>
      </c>
    </row>
    <row r="52" spans="1:12" ht="15.75" x14ac:dyDescent="0.25">
      <c r="A52" s="30" t="s">
        <v>626</v>
      </c>
      <c r="B52" s="30" t="s">
        <v>40</v>
      </c>
      <c r="C52" s="30" t="s">
        <v>144</v>
      </c>
      <c r="D52" s="33">
        <v>832</v>
      </c>
      <c r="E52" s="33">
        <v>900</v>
      </c>
      <c r="F52" s="30" t="s">
        <v>41</v>
      </c>
      <c r="G52" s="32"/>
      <c r="H52" s="30" t="s">
        <v>36</v>
      </c>
      <c r="I52" s="32"/>
      <c r="J52" s="33">
        <v>900</v>
      </c>
      <c r="K52" s="33">
        <v>0</v>
      </c>
      <c r="L52" s="33">
        <v>0</v>
      </c>
    </row>
    <row r="53" spans="1:12" ht="15.75" x14ac:dyDescent="0.25">
      <c r="A53" s="30" t="s">
        <v>623</v>
      </c>
      <c r="B53" s="30" t="s">
        <v>40</v>
      </c>
      <c r="C53" s="30" t="s">
        <v>132</v>
      </c>
      <c r="D53" s="31">
        <v>12424</v>
      </c>
      <c r="E53" s="31">
        <v>32973</v>
      </c>
      <c r="F53" s="30" t="s">
        <v>41</v>
      </c>
      <c r="G53" s="32"/>
      <c r="H53" s="30" t="s">
        <v>36</v>
      </c>
      <c r="I53" s="32"/>
      <c r="J53" s="31">
        <v>32973</v>
      </c>
      <c r="K53" s="33">
        <v>0</v>
      </c>
      <c r="L53" s="33">
        <v>0</v>
      </c>
    </row>
    <row r="54" spans="1:12" ht="15.75" x14ac:dyDescent="0.25">
      <c r="A54" s="30" t="s">
        <v>625</v>
      </c>
      <c r="B54" s="30" t="s">
        <v>40</v>
      </c>
      <c r="C54" s="30" t="s">
        <v>142</v>
      </c>
      <c r="D54" s="31">
        <v>1108</v>
      </c>
      <c r="E54" s="31">
        <v>5233</v>
      </c>
      <c r="F54" s="30" t="s">
        <v>41</v>
      </c>
      <c r="G54" s="32"/>
      <c r="H54" s="30" t="s">
        <v>36</v>
      </c>
      <c r="I54" s="32"/>
      <c r="J54" s="31">
        <v>5233</v>
      </c>
      <c r="K54" s="33">
        <v>0</v>
      </c>
      <c r="L54" s="33">
        <v>0</v>
      </c>
    </row>
    <row r="55" spans="1:12" ht="15.75" x14ac:dyDescent="0.25">
      <c r="A55" s="30" t="s">
        <v>613</v>
      </c>
      <c r="B55" s="30" t="s">
        <v>40</v>
      </c>
      <c r="C55" s="30" t="s">
        <v>111</v>
      </c>
      <c r="D55" s="31">
        <v>1548</v>
      </c>
      <c r="E55" s="31">
        <v>9725</v>
      </c>
      <c r="F55" s="30" t="s">
        <v>41</v>
      </c>
      <c r="G55" s="32"/>
      <c r="H55" s="30" t="s">
        <v>36</v>
      </c>
      <c r="I55" s="32"/>
      <c r="J55" s="31">
        <v>9725</v>
      </c>
      <c r="K55" s="33">
        <v>0</v>
      </c>
      <c r="L55" s="33">
        <v>0</v>
      </c>
    </row>
    <row r="56" spans="1:12" ht="15.75" x14ac:dyDescent="0.25">
      <c r="A56" s="30" t="s">
        <v>621</v>
      </c>
      <c r="B56" s="30" t="s">
        <v>40</v>
      </c>
      <c r="C56" s="30">
        <v>231021106</v>
      </c>
      <c r="D56" s="33">
        <v>773</v>
      </c>
      <c r="E56" s="31">
        <v>3405</v>
      </c>
      <c r="F56" s="30" t="s">
        <v>41</v>
      </c>
      <c r="G56" s="32"/>
      <c r="H56" s="30" t="s">
        <v>36</v>
      </c>
      <c r="I56" s="32"/>
      <c r="J56" s="31">
        <v>3405</v>
      </c>
      <c r="K56" s="33">
        <v>0</v>
      </c>
      <c r="L56" s="33">
        <v>0</v>
      </c>
    </row>
    <row r="57" spans="1:12" ht="15.75" x14ac:dyDescent="0.25">
      <c r="A57" s="30" t="s">
        <v>629</v>
      </c>
      <c r="B57" s="30" t="s">
        <v>40</v>
      </c>
      <c r="C57" s="30">
        <v>126650100</v>
      </c>
      <c r="D57" s="31">
        <v>2121</v>
      </c>
      <c r="E57" s="31">
        <v>31050</v>
      </c>
      <c r="F57" s="30" t="s">
        <v>41</v>
      </c>
      <c r="G57" s="32"/>
      <c r="H57" s="30" t="s">
        <v>36</v>
      </c>
      <c r="I57" s="32"/>
      <c r="J57" s="31">
        <v>31050</v>
      </c>
      <c r="K57" s="33">
        <v>0</v>
      </c>
      <c r="L57" s="33">
        <v>0</v>
      </c>
    </row>
    <row r="58" spans="1:12" ht="15.75" x14ac:dyDescent="0.25">
      <c r="A58" s="30" t="s">
        <v>630</v>
      </c>
      <c r="B58" s="30" t="s">
        <v>40</v>
      </c>
      <c r="C58" s="30" t="s">
        <v>153</v>
      </c>
      <c r="D58" s="33">
        <v>756</v>
      </c>
      <c r="E58" s="31">
        <v>7677</v>
      </c>
      <c r="F58" s="30" t="s">
        <v>41</v>
      </c>
      <c r="G58" s="32"/>
      <c r="H58" s="30" t="s">
        <v>36</v>
      </c>
      <c r="I58" s="32"/>
      <c r="J58" s="31">
        <v>7677</v>
      </c>
      <c r="K58" s="33">
        <v>0</v>
      </c>
      <c r="L58" s="33">
        <v>0</v>
      </c>
    </row>
    <row r="59" spans="1:12" ht="15.75" x14ac:dyDescent="0.25">
      <c r="A59" s="30" t="s">
        <v>756</v>
      </c>
      <c r="B59" s="30" t="s">
        <v>40</v>
      </c>
      <c r="C59" s="30">
        <v>252131107</v>
      </c>
      <c r="D59" s="33">
        <v>797</v>
      </c>
      <c r="E59" s="31">
        <v>2156</v>
      </c>
      <c r="F59" s="30" t="s">
        <v>41</v>
      </c>
      <c r="G59" s="32"/>
      <c r="H59" s="30" t="s">
        <v>36</v>
      </c>
      <c r="I59" s="32"/>
      <c r="J59" s="31">
        <v>2156</v>
      </c>
      <c r="K59" s="33">
        <v>0</v>
      </c>
      <c r="L59" s="33">
        <v>0</v>
      </c>
    </row>
    <row r="60" spans="1:12" ht="15.75" x14ac:dyDescent="0.25">
      <c r="A60" s="30" t="s">
        <v>632</v>
      </c>
      <c r="B60" s="30" t="s">
        <v>40</v>
      </c>
      <c r="C60" s="30">
        <v>256163106</v>
      </c>
      <c r="D60" s="31">
        <v>1062</v>
      </c>
      <c r="E60" s="31">
        <v>4779</v>
      </c>
      <c r="F60" s="30" t="s">
        <v>41</v>
      </c>
      <c r="G60" s="32"/>
      <c r="H60" s="30" t="s">
        <v>36</v>
      </c>
      <c r="I60" s="32"/>
      <c r="J60" s="31">
        <v>4779</v>
      </c>
      <c r="K60" s="33">
        <v>0</v>
      </c>
      <c r="L60" s="33">
        <v>0</v>
      </c>
    </row>
    <row r="61" spans="1:12" ht="15.75" x14ac:dyDescent="0.25">
      <c r="A61" s="30" t="s">
        <v>635</v>
      </c>
      <c r="B61" s="30" t="s">
        <v>40</v>
      </c>
      <c r="C61" s="30">
        <v>278642103</v>
      </c>
      <c r="D61" s="33">
        <v>814</v>
      </c>
      <c r="E61" s="31">
        <v>16198</v>
      </c>
      <c r="F61" s="30" t="s">
        <v>41</v>
      </c>
      <c r="G61" s="32"/>
      <c r="H61" s="30" t="s">
        <v>36</v>
      </c>
      <c r="I61" s="32"/>
      <c r="J61" s="31">
        <v>16198</v>
      </c>
      <c r="K61" s="33">
        <v>0</v>
      </c>
      <c r="L61" s="33">
        <v>0</v>
      </c>
    </row>
    <row r="62" spans="1:12" ht="15.75" x14ac:dyDescent="0.25">
      <c r="A62" s="30" t="s">
        <v>636</v>
      </c>
      <c r="B62" s="30" t="s">
        <v>40</v>
      </c>
      <c r="C62" s="30">
        <v>278865100</v>
      </c>
      <c r="D62" s="31">
        <v>1441</v>
      </c>
      <c r="E62" s="31">
        <v>6661</v>
      </c>
      <c r="F62" s="30" t="s">
        <v>41</v>
      </c>
      <c r="G62" s="32"/>
      <c r="H62" s="30" t="s">
        <v>36</v>
      </c>
      <c r="I62" s="32"/>
      <c r="J62" s="31">
        <v>6661</v>
      </c>
      <c r="K62" s="33">
        <v>0</v>
      </c>
      <c r="L62" s="33">
        <v>0</v>
      </c>
    </row>
    <row r="63" spans="1:12" ht="15.75" x14ac:dyDescent="0.25">
      <c r="A63" s="30" t="s">
        <v>637</v>
      </c>
      <c r="B63" s="30" t="s">
        <v>40</v>
      </c>
      <c r="C63" s="30" t="s">
        <v>171</v>
      </c>
      <c r="D63" s="31">
        <v>3375</v>
      </c>
      <c r="E63" s="31">
        <v>48143</v>
      </c>
      <c r="F63" s="30" t="s">
        <v>41</v>
      </c>
      <c r="G63" s="32"/>
      <c r="H63" s="30" t="s">
        <v>36</v>
      </c>
      <c r="I63" s="32"/>
      <c r="J63" s="31">
        <v>48143</v>
      </c>
      <c r="K63" s="33">
        <v>0</v>
      </c>
      <c r="L63" s="33">
        <v>0</v>
      </c>
    </row>
    <row r="64" spans="1:12" ht="15.75" x14ac:dyDescent="0.25">
      <c r="A64" s="30" t="s">
        <v>634</v>
      </c>
      <c r="B64" s="30" t="s">
        <v>40</v>
      </c>
      <c r="C64" s="30">
        <v>285512109</v>
      </c>
      <c r="D64" s="33">
        <v>957</v>
      </c>
      <c r="E64" s="31">
        <v>6662</v>
      </c>
      <c r="F64" s="30" t="s">
        <v>41</v>
      </c>
      <c r="G64" s="32"/>
      <c r="H64" s="30" t="s">
        <v>36</v>
      </c>
      <c r="I64" s="32"/>
      <c r="J64" s="31">
        <v>6662</v>
      </c>
      <c r="K64" s="33">
        <v>0</v>
      </c>
      <c r="L64" s="33">
        <v>0</v>
      </c>
    </row>
    <row r="65" spans="1:12" ht="15.75" x14ac:dyDescent="0.25">
      <c r="A65" s="30" t="s">
        <v>640</v>
      </c>
      <c r="B65" s="30" t="s">
        <v>40</v>
      </c>
      <c r="C65" s="30" t="s">
        <v>176</v>
      </c>
      <c r="D65" s="31">
        <v>15763</v>
      </c>
      <c r="E65" s="31">
        <v>22072</v>
      </c>
      <c r="F65" s="30" t="s">
        <v>41</v>
      </c>
      <c r="G65" s="32"/>
      <c r="H65" s="30" t="s">
        <v>36</v>
      </c>
      <c r="I65" s="32"/>
      <c r="J65" s="31">
        <v>22072</v>
      </c>
      <c r="K65" s="33">
        <v>0</v>
      </c>
      <c r="L65" s="33">
        <v>0</v>
      </c>
    </row>
    <row r="66" spans="1:12" ht="15.75" x14ac:dyDescent="0.25">
      <c r="A66" s="30" t="s">
        <v>641</v>
      </c>
      <c r="B66" s="30" t="s">
        <v>40</v>
      </c>
      <c r="C66" s="30" t="s">
        <v>180</v>
      </c>
      <c r="D66" s="31">
        <v>34719</v>
      </c>
      <c r="E66" s="31">
        <v>232906</v>
      </c>
      <c r="F66" s="30" t="s">
        <v>41</v>
      </c>
      <c r="G66" s="32"/>
      <c r="H66" s="30" t="s">
        <v>36</v>
      </c>
      <c r="I66" s="32"/>
      <c r="J66" s="31">
        <v>232906</v>
      </c>
      <c r="K66" s="33">
        <v>0</v>
      </c>
      <c r="L66" s="33">
        <v>0</v>
      </c>
    </row>
    <row r="67" spans="1:12" ht="15.75" x14ac:dyDescent="0.25">
      <c r="A67" s="30" t="s">
        <v>644</v>
      </c>
      <c r="B67" s="30" t="s">
        <v>40</v>
      </c>
      <c r="C67" s="30" t="s">
        <v>187</v>
      </c>
      <c r="D67" s="31">
        <v>17746</v>
      </c>
      <c r="E67" s="31">
        <v>64965</v>
      </c>
      <c r="F67" s="30" t="s">
        <v>41</v>
      </c>
      <c r="G67" s="32"/>
      <c r="H67" s="30" t="s">
        <v>36</v>
      </c>
      <c r="I67" s="32"/>
      <c r="J67" s="31">
        <v>64965</v>
      </c>
      <c r="K67" s="33">
        <v>0</v>
      </c>
      <c r="L67" s="33">
        <v>0</v>
      </c>
    </row>
    <row r="68" spans="1:12" ht="15.75" x14ac:dyDescent="0.25">
      <c r="A68" s="30" t="s">
        <v>643</v>
      </c>
      <c r="B68" s="30" t="s">
        <v>40</v>
      </c>
      <c r="C68" s="30">
        <v>311900104</v>
      </c>
      <c r="D68" s="31">
        <v>21558</v>
      </c>
      <c r="E68" s="31">
        <v>441500</v>
      </c>
      <c r="F68" s="30" t="s">
        <v>41</v>
      </c>
      <c r="G68" s="32"/>
      <c r="H68" s="30" t="s">
        <v>36</v>
      </c>
      <c r="I68" s="32"/>
      <c r="J68" s="31">
        <v>441500</v>
      </c>
      <c r="K68" s="33">
        <v>0</v>
      </c>
      <c r="L68" s="33">
        <v>0</v>
      </c>
    </row>
    <row r="69" spans="1:12" ht="15.75" x14ac:dyDescent="0.25">
      <c r="A69" s="30" t="s">
        <v>645</v>
      </c>
      <c r="B69" s="30" t="s">
        <v>40</v>
      </c>
      <c r="C69" s="30" t="s">
        <v>190</v>
      </c>
      <c r="D69" s="31">
        <v>1667</v>
      </c>
      <c r="E69" s="31">
        <v>6421</v>
      </c>
      <c r="F69" s="30" t="s">
        <v>41</v>
      </c>
      <c r="G69" s="32"/>
      <c r="H69" s="30" t="s">
        <v>36</v>
      </c>
      <c r="I69" s="32"/>
      <c r="J69" s="31">
        <v>6421</v>
      </c>
      <c r="K69" s="33">
        <v>0</v>
      </c>
      <c r="L69" s="33">
        <v>0</v>
      </c>
    </row>
    <row r="70" spans="1:12" ht="15.75" x14ac:dyDescent="0.25">
      <c r="A70" s="30" t="s">
        <v>642</v>
      </c>
      <c r="B70" s="30" t="s">
        <v>40</v>
      </c>
      <c r="C70" s="30">
        <v>345370860</v>
      </c>
      <c r="D70" s="33">
        <v>817</v>
      </c>
      <c r="E70" s="31">
        <v>92949</v>
      </c>
      <c r="F70" s="30" t="s">
        <v>41</v>
      </c>
      <c r="G70" s="32"/>
      <c r="H70" s="30" t="s">
        <v>36</v>
      </c>
      <c r="I70" s="32"/>
      <c r="J70" s="31">
        <v>92949</v>
      </c>
      <c r="K70" s="33">
        <v>0</v>
      </c>
      <c r="L70" s="33">
        <v>0</v>
      </c>
    </row>
    <row r="71" spans="1:12" ht="15.75" x14ac:dyDescent="0.25">
      <c r="A71" s="30" t="s">
        <v>646</v>
      </c>
      <c r="B71" s="30" t="s">
        <v>40</v>
      </c>
      <c r="C71" s="30" t="s">
        <v>197</v>
      </c>
      <c r="D71" s="31">
        <v>4054</v>
      </c>
      <c r="E71" s="31">
        <v>38348</v>
      </c>
      <c r="F71" s="30" t="s">
        <v>41</v>
      </c>
      <c r="G71" s="32"/>
      <c r="H71" s="30" t="s">
        <v>36</v>
      </c>
      <c r="I71" s="32"/>
      <c r="J71" s="31">
        <v>38348</v>
      </c>
      <c r="K71" s="33">
        <v>0</v>
      </c>
      <c r="L71" s="33">
        <v>0</v>
      </c>
    </row>
    <row r="72" spans="1:12" ht="15.75" x14ac:dyDescent="0.25">
      <c r="A72" s="30" t="s">
        <v>647</v>
      </c>
      <c r="B72" s="30" t="s">
        <v>40</v>
      </c>
      <c r="C72" s="30" t="s">
        <v>203</v>
      </c>
      <c r="D72" s="31">
        <v>2397</v>
      </c>
      <c r="E72" s="31">
        <v>47731</v>
      </c>
      <c r="F72" s="30" t="s">
        <v>41</v>
      </c>
      <c r="G72" s="32"/>
      <c r="H72" s="30" t="s">
        <v>36</v>
      </c>
      <c r="I72" s="32"/>
      <c r="J72" s="31">
        <v>47731</v>
      </c>
      <c r="K72" s="33">
        <v>0</v>
      </c>
      <c r="L72" s="33">
        <v>0</v>
      </c>
    </row>
    <row r="73" spans="1:12" ht="15.75" x14ac:dyDescent="0.25">
      <c r="A73" s="30" t="s">
        <v>652</v>
      </c>
      <c r="B73" s="30" t="s">
        <v>40</v>
      </c>
      <c r="C73" s="30">
        <v>371901109</v>
      </c>
      <c r="D73" s="31">
        <v>10179</v>
      </c>
      <c r="E73" s="31">
        <v>300000</v>
      </c>
      <c r="F73" s="30" t="s">
        <v>41</v>
      </c>
      <c r="G73" s="32"/>
      <c r="H73" s="30" t="s">
        <v>36</v>
      </c>
      <c r="I73" s="32"/>
      <c r="J73" s="31">
        <v>300000</v>
      </c>
      <c r="K73" s="33">
        <v>0</v>
      </c>
      <c r="L73" s="33">
        <v>0</v>
      </c>
    </row>
    <row r="74" spans="1:12" ht="15.75" x14ac:dyDescent="0.25">
      <c r="A74" s="30" t="s">
        <v>649</v>
      </c>
      <c r="B74" s="30" t="s">
        <v>40</v>
      </c>
      <c r="C74" s="30">
        <v>375558103</v>
      </c>
      <c r="D74" s="31">
        <v>1742</v>
      </c>
      <c r="E74" s="31">
        <v>29900</v>
      </c>
      <c r="F74" s="30" t="s">
        <v>41</v>
      </c>
      <c r="G74" s="32"/>
      <c r="H74" s="30" t="s">
        <v>36</v>
      </c>
      <c r="I74" s="32"/>
      <c r="J74" s="31">
        <v>29900</v>
      </c>
      <c r="K74" s="33">
        <v>0</v>
      </c>
      <c r="L74" s="33">
        <v>0</v>
      </c>
    </row>
    <row r="75" spans="1:12" ht="15.75" x14ac:dyDescent="0.25">
      <c r="A75" s="30" t="s">
        <v>651</v>
      </c>
      <c r="B75" s="30" t="s">
        <v>40</v>
      </c>
      <c r="C75" s="30">
        <v>379577208</v>
      </c>
      <c r="D75" s="31">
        <v>4781</v>
      </c>
      <c r="E75" s="31">
        <v>73304</v>
      </c>
      <c r="F75" s="30" t="s">
        <v>41</v>
      </c>
      <c r="G75" s="32"/>
      <c r="H75" s="30" t="s">
        <v>36</v>
      </c>
      <c r="I75" s="32"/>
      <c r="J75" s="31">
        <v>73304</v>
      </c>
      <c r="K75" s="33">
        <v>0</v>
      </c>
      <c r="L75" s="33">
        <v>0</v>
      </c>
    </row>
    <row r="76" spans="1:12" ht="15.75" x14ac:dyDescent="0.25">
      <c r="A76" s="30" t="s">
        <v>654</v>
      </c>
      <c r="B76" s="30" t="s">
        <v>40</v>
      </c>
      <c r="C76" s="30" t="s">
        <v>221</v>
      </c>
      <c r="D76" s="31">
        <v>5937</v>
      </c>
      <c r="E76" s="31">
        <v>47584</v>
      </c>
      <c r="F76" s="30" t="s">
        <v>41</v>
      </c>
      <c r="G76" s="32"/>
      <c r="H76" s="30" t="s">
        <v>36</v>
      </c>
      <c r="I76" s="32"/>
      <c r="J76" s="31">
        <v>47584</v>
      </c>
      <c r="K76" s="33">
        <v>0</v>
      </c>
      <c r="L76" s="33">
        <v>0</v>
      </c>
    </row>
    <row r="77" spans="1:12" ht="15.75" x14ac:dyDescent="0.25">
      <c r="A77" s="30" t="s">
        <v>655</v>
      </c>
      <c r="B77" s="30" t="s">
        <v>40</v>
      </c>
      <c r="C77" s="30" t="s">
        <v>230</v>
      </c>
      <c r="D77" s="31">
        <v>1307</v>
      </c>
      <c r="E77" s="31">
        <v>7950</v>
      </c>
      <c r="F77" s="30" t="s">
        <v>41</v>
      </c>
      <c r="G77" s="32"/>
      <c r="H77" s="30" t="s">
        <v>36</v>
      </c>
      <c r="I77" s="32"/>
      <c r="J77" s="31">
        <v>7950</v>
      </c>
      <c r="K77" s="33">
        <v>0</v>
      </c>
      <c r="L77" s="33">
        <v>0</v>
      </c>
    </row>
    <row r="78" spans="1:12" ht="15.75" x14ac:dyDescent="0.25">
      <c r="A78" s="30" t="s">
        <v>657</v>
      </c>
      <c r="B78" s="30" t="s">
        <v>545</v>
      </c>
      <c r="C78" s="30" t="s">
        <v>547</v>
      </c>
      <c r="D78" s="31">
        <v>15225</v>
      </c>
      <c r="E78" s="31">
        <v>210700</v>
      </c>
      <c r="F78" s="30" t="s">
        <v>41</v>
      </c>
      <c r="G78" s="32"/>
      <c r="H78" s="30" t="s">
        <v>36</v>
      </c>
      <c r="I78" s="32"/>
      <c r="J78" s="31">
        <v>210700</v>
      </c>
      <c r="K78" s="33">
        <v>0</v>
      </c>
      <c r="L78" s="33">
        <v>0</v>
      </c>
    </row>
    <row r="79" spans="1:12" ht="15.75" x14ac:dyDescent="0.25">
      <c r="A79" s="30" t="s">
        <v>659</v>
      </c>
      <c r="B79" s="30" t="s">
        <v>40</v>
      </c>
      <c r="C79" s="30" t="s">
        <v>236</v>
      </c>
      <c r="D79" s="31">
        <v>12265</v>
      </c>
      <c r="E79" s="31">
        <v>175939</v>
      </c>
      <c r="F79" s="30" t="s">
        <v>41</v>
      </c>
      <c r="G79" s="32"/>
      <c r="H79" s="30" t="s">
        <v>36</v>
      </c>
      <c r="I79" s="32"/>
      <c r="J79" s="31">
        <v>175939</v>
      </c>
      <c r="K79" s="33">
        <v>0</v>
      </c>
      <c r="L79" s="33">
        <v>0</v>
      </c>
    </row>
    <row r="80" spans="1:12" ht="15.75" x14ac:dyDescent="0.25">
      <c r="A80" s="30" t="s">
        <v>660</v>
      </c>
      <c r="B80" s="30" t="s">
        <v>40</v>
      </c>
      <c r="C80" s="34" t="s">
        <v>238</v>
      </c>
      <c r="D80" s="31">
        <v>6359</v>
      </c>
      <c r="E80" s="31">
        <v>43661</v>
      </c>
      <c r="F80" s="30" t="s">
        <v>41</v>
      </c>
      <c r="G80" s="32"/>
      <c r="H80" s="30" t="s">
        <v>36</v>
      </c>
      <c r="I80" s="32"/>
      <c r="J80" s="31">
        <v>43661</v>
      </c>
      <c r="K80" s="33">
        <v>0</v>
      </c>
      <c r="L80" s="33">
        <v>0</v>
      </c>
    </row>
    <row r="81" spans="1:12" ht="15.75" x14ac:dyDescent="0.25">
      <c r="A81" s="30" t="s">
        <v>656</v>
      </c>
      <c r="B81" s="30" t="s">
        <v>40</v>
      </c>
      <c r="C81" s="30">
        <v>437076102</v>
      </c>
      <c r="D81" s="31">
        <v>6752</v>
      </c>
      <c r="E81" s="31">
        <v>25419</v>
      </c>
      <c r="F81" s="30" t="s">
        <v>41</v>
      </c>
      <c r="G81" s="32"/>
      <c r="H81" s="30" t="s">
        <v>36</v>
      </c>
      <c r="I81" s="32"/>
      <c r="J81" s="31">
        <v>25419</v>
      </c>
      <c r="K81" s="33">
        <v>0</v>
      </c>
      <c r="L81" s="33">
        <v>0</v>
      </c>
    </row>
    <row r="82" spans="1:12" ht="15.75" x14ac:dyDescent="0.25">
      <c r="A82" s="30" t="s">
        <v>658</v>
      </c>
      <c r="B82" s="30" t="s">
        <v>40</v>
      </c>
      <c r="C82" s="30" t="s">
        <v>234</v>
      </c>
      <c r="D82" s="31">
        <v>4109</v>
      </c>
      <c r="E82" s="31">
        <v>52054</v>
      </c>
      <c r="F82" s="30" t="s">
        <v>41</v>
      </c>
      <c r="G82" s="32"/>
      <c r="H82" s="30" t="s">
        <v>36</v>
      </c>
      <c r="I82" s="32"/>
      <c r="J82" s="31">
        <v>52054</v>
      </c>
      <c r="K82" s="33">
        <v>0</v>
      </c>
      <c r="L82" s="33">
        <v>0</v>
      </c>
    </row>
    <row r="83" spans="1:12" ht="15.75" x14ac:dyDescent="0.25">
      <c r="A83" s="30" t="s">
        <v>663</v>
      </c>
      <c r="B83" s="30" t="s">
        <v>40</v>
      </c>
      <c r="C83" s="30" t="s">
        <v>245</v>
      </c>
      <c r="D83" s="33">
        <v>975</v>
      </c>
      <c r="E83" s="31">
        <v>1950</v>
      </c>
      <c r="F83" s="30" t="s">
        <v>41</v>
      </c>
      <c r="G83" s="32"/>
      <c r="H83" s="30" t="s">
        <v>36</v>
      </c>
      <c r="I83" s="32"/>
      <c r="J83" s="31">
        <v>1950</v>
      </c>
      <c r="K83" s="33">
        <v>0</v>
      </c>
      <c r="L83" s="33">
        <v>0</v>
      </c>
    </row>
    <row r="84" spans="1:12" ht="15.75" x14ac:dyDescent="0.25">
      <c r="A84" s="30" t="s">
        <v>664</v>
      </c>
      <c r="B84" s="30" t="s">
        <v>40</v>
      </c>
      <c r="C84" s="30">
        <v>452327109</v>
      </c>
      <c r="D84" s="31">
        <v>1248</v>
      </c>
      <c r="E84" s="31">
        <v>3372</v>
      </c>
      <c r="F84" s="30" t="s">
        <v>41</v>
      </c>
      <c r="G84" s="32"/>
      <c r="H84" s="30" t="s">
        <v>36</v>
      </c>
      <c r="I84" s="32"/>
      <c r="J84" s="31">
        <v>3372</v>
      </c>
      <c r="K84" s="33">
        <v>0</v>
      </c>
      <c r="L84" s="33">
        <v>0</v>
      </c>
    </row>
    <row r="85" spans="1:12" ht="15.75" x14ac:dyDescent="0.25">
      <c r="A85" s="30" t="s">
        <v>661</v>
      </c>
      <c r="B85" s="30" t="s">
        <v>40</v>
      </c>
      <c r="C85" s="30" t="s">
        <v>243</v>
      </c>
      <c r="D85" s="31">
        <v>1480</v>
      </c>
      <c r="E85" s="31">
        <v>12837</v>
      </c>
      <c r="F85" s="30" t="s">
        <v>41</v>
      </c>
      <c r="G85" s="32"/>
      <c r="H85" s="30" t="s">
        <v>36</v>
      </c>
      <c r="I85" s="32"/>
      <c r="J85" s="31">
        <v>12837</v>
      </c>
      <c r="K85" s="33">
        <v>0</v>
      </c>
      <c r="L85" s="33">
        <v>0</v>
      </c>
    </row>
    <row r="86" spans="1:12" ht="15.75" x14ac:dyDescent="0.25">
      <c r="A86" s="30" t="s">
        <v>666</v>
      </c>
      <c r="B86" s="30" t="s">
        <v>40</v>
      </c>
      <c r="C86" s="30">
        <v>461202103</v>
      </c>
      <c r="D86" s="31">
        <v>2404</v>
      </c>
      <c r="E86" s="31">
        <v>6330</v>
      </c>
      <c r="F86" s="30" t="s">
        <v>41</v>
      </c>
      <c r="G86" s="32"/>
      <c r="H86" s="30" t="s">
        <v>36</v>
      </c>
      <c r="I86" s="32"/>
      <c r="J86" s="31">
        <v>6330</v>
      </c>
      <c r="K86" s="33">
        <v>0</v>
      </c>
      <c r="L86" s="33">
        <v>0</v>
      </c>
    </row>
    <row r="87" spans="1:12" ht="15.75" x14ac:dyDescent="0.25">
      <c r="A87" s="30" t="s">
        <v>669</v>
      </c>
      <c r="B87" s="30" t="s">
        <v>40</v>
      </c>
      <c r="C87" s="34" t="s">
        <v>254</v>
      </c>
      <c r="D87" s="31">
        <v>2148</v>
      </c>
      <c r="E87" s="31">
        <v>2625</v>
      </c>
      <c r="F87" s="30" t="s">
        <v>41</v>
      </c>
      <c r="G87" s="32"/>
      <c r="H87" s="30" t="s">
        <v>36</v>
      </c>
      <c r="I87" s="32"/>
      <c r="J87" s="31">
        <v>2625</v>
      </c>
      <c r="K87" s="33">
        <v>0</v>
      </c>
      <c r="L87" s="33">
        <v>0</v>
      </c>
    </row>
    <row r="88" spans="1:12" ht="15.75" x14ac:dyDescent="0.25">
      <c r="A88" s="30" t="s">
        <v>667</v>
      </c>
      <c r="B88" s="30" t="s">
        <v>40</v>
      </c>
      <c r="C88" s="30" t="s">
        <v>251</v>
      </c>
      <c r="D88" s="31">
        <v>27190</v>
      </c>
      <c r="E88" s="31">
        <v>121500</v>
      </c>
      <c r="F88" s="30" t="s">
        <v>41</v>
      </c>
      <c r="G88" s="32"/>
      <c r="H88" s="30" t="s">
        <v>36</v>
      </c>
      <c r="I88" s="32"/>
      <c r="J88" s="31">
        <v>121500</v>
      </c>
      <c r="K88" s="33">
        <v>0</v>
      </c>
      <c r="L88" s="33">
        <v>0</v>
      </c>
    </row>
    <row r="89" spans="1:12" ht="15.75" x14ac:dyDescent="0.25">
      <c r="A89" s="30" t="s">
        <v>668</v>
      </c>
      <c r="B89" s="30" t="s">
        <v>40</v>
      </c>
      <c r="C89" s="30">
        <v>450056106</v>
      </c>
      <c r="D89" s="31">
        <v>6109</v>
      </c>
      <c r="E89" s="31">
        <v>25754</v>
      </c>
      <c r="F89" s="30" t="s">
        <v>41</v>
      </c>
      <c r="G89" s="32"/>
      <c r="H89" s="30" t="s">
        <v>36</v>
      </c>
      <c r="I89" s="32"/>
      <c r="J89" s="31">
        <v>25754</v>
      </c>
      <c r="K89" s="33">
        <v>0</v>
      </c>
      <c r="L89" s="33">
        <v>0</v>
      </c>
    </row>
    <row r="90" spans="1:12" ht="15.75" x14ac:dyDescent="0.25">
      <c r="A90" s="30" t="s">
        <v>670</v>
      </c>
      <c r="B90" s="30" t="s">
        <v>40</v>
      </c>
      <c r="C90" s="30">
        <v>477839104</v>
      </c>
      <c r="D90" s="31">
        <v>4127</v>
      </c>
      <c r="E90" s="31">
        <v>36242</v>
      </c>
      <c r="F90" s="30" t="s">
        <v>41</v>
      </c>
      <c r="G90" s="32"/>
      <c r="H90" s="30" t="s">
        <v>36</v>
      </c>
      <c r="I90" s="32"/>
      <c r="J90" s="31">
        <v>36242</v>
      </c>
      <c r="K90" s="33">
        <v>0</v>
      </c>
      <c r="L90" s="33">
        <v>0</v>
      </c>
    </row>
    <row r="91" spans="1:12" ht="15.75" x14ac:dyDescent="0.25">
      <c r="A91" s="30" t="s">
        <v>671</v>
      </c>
      <c r="B91" s="30" t="s">
        <v>40</v>
      </c>
      <c r="C91" s="30" t="s">
        <v>262</v>
      </c>
      <c r="D91" s="31">
        <v>27152</v>
      </c>
      <c r="E91" s="31">
        <v>182999</v>
      </c>
      <c r="F91" s="30" t="s">
        <v>41</v>
      </c>
      <c r="G91" s="32"/>
      <c r="H91" s="30" t="s">
        <v>36</v>
      </c>
      <c r="I91" s="32"/>
      <c r="J91" s="31">
        <v>182999</v>
      </c>
      <c r="K91" s="33">
        <v>0</v>
      </c>
      <c r="L91" s="33">
        <v>0</v>
      </c>
    </row>
    <row r="92" spans="1:12" ht="15.75" x14ac:dyDescent="0.25">
      <c r="A92" s="30" t="s">
        <v>673</v>
      </c>
      <c r="B92" s="30" t="s">
        <v>40</v>
      </c>
      <c r="C92" s="30" t="s">
        <v>265</v>
      </c>
      <c r="D92" s="33">
        <v>736</v>
      </c>
      <c r="E92" s="31">
        <v>53849</v>
      </c>
      <c r="F92" s="30" t="s">
        <v>41</v>
      </c>
      <c r="G92" s="32"/>
      <c r="H92" s="30" t="s">
        <v>36</v>
      </c>
      <c r="I92" s="32"/>
      <c r="J92" s="31">
        <v>53849</v>
      </c>
      <c r="K92" s="33">
        <v>0</v>
      </c>
      <c r="L92" s="33">
        <v>0</v>
      </c>
    </row>
    <row r="93" spans="1:12" ht="15.75" x14ac:dyDescent="0.25">
      <c r="A93" s="30" t="s">
        <v>676</v>
      </c>
      <c r="B93" s="30" t="s">
        <v>40</v>
      </c>
      <c r="C93" s="30">
        <v>515098101</v>
      </c>
      <c r="D93" s="31">
        <v>3241</v>
      </c>
      <c r="E93" s="31">
        <v>24070</v>
      </c>
      <c r="F93" s="30" t="s">
        <v>41</v>
      </c>
      <c r="G93" s="32"/>
      <c r="H93" s="30" t="s">
        <v>36</v>
      </c>
      <c r="I93" s="32"/>
      <c r="J93" s="31">
        <v>24070</v>
      </c>
      <c r="K93" s="33">
        <v>0</v>
      </c>
      <c r="L93" s="33">
        <v>0</v>
      </c>
    </row>
    <row r="94" spans="1:12" ht="15.75" x14ac:dyDescent="0.25">
      <c r="A94" s="30" t="s">
        <v>675</v>
      </c>
      <c r="B94" s="30" t="s">
        <v>40</v>
      </c>
      <c r="C94" s="30" t="s">
        <v>272</v>
      </c>
      <c r="D94" s="31">
        <v>8483</v>
      </c>
      <c r="E94" s="31">
        <v>65414</v>
      </c>
      <c r="F94" s="30" t="s">
        <v>41</v>
      </c>
      <c r="G94" s="32"/>
      <c r="H94" s="30" t="s">
        <v>36</v>
      </c>
      <c r="I94" s="32"/>
      <c r="J94" s="31">
        <v>65414</v>
      </c>
      <c r="K94" s="33">
        <v>0</v>
      </c>
      <c r="L94" s="33">
        <v>0</v>
      </c>
    </row>
    <row r="95" spans="1:12" ht="15.75" x14ac:dyDescent="0.25">
      <c r="A95" s="30" t="s">
        <v>683</v>
      </c>
      <c r="B95" s="30" t="s">
        <v>40</v>
      </c>
      <c r="C95" s="30">
        <v>570535104</v>
      </c>
      <c r="D95" s="31">
        <v>9196</v>
      </c>
      <c r="E95" s="31">
        <v>8900</v>
      </c>
      <c r="F95" s="30" t="s">
        <v>41</v>
      </c>
      <c r="G95" s="32"/>
      <c r="H95" s="30" t="s">
        <v>36</v>
      </c>
      <c r="I95" s="32"/>
      <c r="J95" s="31">
        <v>8900</v>
      </c>
      <c r="K95" s="33">
        <v>0</v>
      </c>
      <c r="L95" s="33">
        <v>0</v>
      </c>
    </row>
    <row r="96" spans="1:12" ht="15.75" x14ac:dyDescent="0.25">
      <c r="A96" s="30" t="s">
        <v>678</v>
      </c>
      <c r="B96" s="30" t="s">
        <v>40</v>
      </c>
      <c r="C96" s="30">
        <v>571903202</v>
      </c>
      <c r="D96" s="33">
        <v>984</v>
      </c>
      <c r="E96" s="31">
        <v>7459</v>
      </c>
      <c r="F96" s="30" t="s">
        <v>41</v>
      </c>
      <c r="G96" s="32"/>
      <c r="H96" s="30" t="s">
        <v>36</v>
      </c>
      <c r="I96" s="32"/>
      <c r="J96" s="31">
        <v>7459</v>
      </c>
      <c r="K96" s="33">
        <v>0</v>
      </c>
      <c r="L96" s="33">
        <v>0</v>
      </c>
    </row>
    <row r="97" spans="1:12" ht="15.75" x14ac:dyDescent="0.25">
      <c r="A97" s="30" t="s">
        <v>677</v>
      </c>
      <c r="B97" s="30" t="s">
        <v>40</v>
      </c>
      <c r="C97" s="30" t="s">
        <v>284</v>
      </c>
      <c r="D97" s="31">
        <v>38393</v>
      </c>
      <c r="E97" s="31">
        <v>107561</v>
      </c>
      <c r="F97" s="30" t="s">
        <v>41</v>
      </c>
      <c r="G97" s="32"/>
      <c r="H97" s="30" t="s">
        <v>36</v>
      </c>
      <c r="I97" s="32"/>
      <c r="J97" s="31">
        <v>107561</v>
      </c>
      <c r="K97" s="33">
        <v>0</v>
      </c>
      <c r="L97" s="33">
        <v>0</v>
      </c>
    </row>
    <row r="98" spans="1:12" ht="15.75" x14ac:dyDescent="0.25">
      <c r="A98" s="30" t="s">
        <v>688</v>
      </c>
      <c r="B98" s="30" t="s">
        <v>40</v>
      </c>
      <c r="C98" s="30" t="s">
        <v>312</v>
      </c>
      <c r="D98" s="33">
        <v>945</v>
      </c>
      <c r="E98" s="31">
        <v>6252</v>
      </c>
      <c r="F98" s="30" t="s">
        <v>41</v>
      </c>
      <c r="G98" s="32"/>
      <c r="H98" s="30" t="s">
        <v>36</v>
      </c>
      <c r="I98" s="32"/>
      <c r="J98" s="31">
        <v>6252</v>
      </c>
      <c r="K98" s="33">
        <v>0</v>
      </c>
      <c r="L98" s="33">
        <v>0</v>
      </c>
    </row>
    <row r="99" spans="1:12" ht="15.75" x14ac:dyDescent="0.25">
      <c r="A99" s="30" t="s">
        <v>757</v>
      </c>
      <c r="B99" s="30" t="s">
        <v>40</v>
      </c>
      <c r="C99" s="30">
        <v>579780206</v>
      </c>
      <c r="D99" s="31">
        <v>5162</v>
      </c>
      <c r="E99" s="31">
        <v>54000</v>
      </c>
      <c r="F99" s="30" t="s">
        <v>41</v>
      </c>
      <c r="G99" s="32"/>
      <c r="H99" s="30" t="s">
        <v>36</v>
      </c>
      <c r="I99" s="32"/>
      <c r="J99" s="31">
        <v>54000</v>
      </c>
      <c r="K99" s="33">
        <v>0</v>
      </c>
      <c r="L99" s="33">
        <v>0</v>
      </c>
    </row>
    <row r="100" spans="1:12" ht="15.75" x14ac:dyDescent="0.25">
      <c r="A100" s="30" t="s">
        <v>679</v>
      </c>
      <c r="B100" s="30" t="s">
        <v>40</v>
      </c>
      <c r="C100" s="30" t="s">
        <v>288</v>
      </c>
      <c r="D100" s="33">
        <v>640</v>
      </c>
      <c r="E100" s="31">
        <v>3681</v>
      </c>
      <c r="F100" s="30" t="s">
        <v>41</v>
      </c>
      <c r="G100" s="32"/>
      <c r="H100" s="30" t="s">
        <v>36</v>
      </c>
      <c r="I100" s="32"/>
      <c r="J100" s="31">
        <v>3681</v>
      </c>
      <c r="K100" s="33">
        <v>0</v>
      </c>
      <c r="L100" s="33">
        <v>0</v>
      </c>
    </row>
    <row r="101" spans="1:12" ht="15.75" x14ac:dyDescent="0.25">
      <c r="A101" s="30" t="s">
        <v>681</v>
      </c>
      <c r="B101" s="30" t="s">
        <v>40</v>
      </c>
      <c r="C101" s="30" t="s">
        <v>551</v>
      </c>
      <c r="D101" s="31">
        <v>24046</v>
      </c>
      <c r="E101" s="31">
        <v>205272</v>
      </c>
      <c r="F101" s="30" t="s">
        <v>41</v>
      </c>
      <c r="G101" s="32"/>
      <c r="H101" s="30" t="s">
        <v>36</v>
      </c>
      <c r="I101" s="32"/>
      <c r="J101" s="31">
        <v>205272</v>
      </c>
      <c r="K101" s="33">
        <v>0</v>
      </c>
      <c r="L101" s="33">
        <v>0</v>
      </c>
    </row>
    <row r="102" spans="1:12" ht="15.75" x14ac:dyDescent="0.25">
      <c r="A102" s="30" t="s">
        <v>682</v>
      </c>
      <c r="B102" s="30" t="s">
        <v>40</v>
      </c>
      <c r="C102" s="30" t="s">
        <v>293</v>
      </c>
      <c r="D102" s="31">
        <v>40854</v>
      </c>
      <c r="E102" s="31">
        <v>24387</v>
      </c>
      <c r="F102" s="30" t="s">
        <v>41</v>
      </c>
      <c r="G102" s="32"/>
      <c r="H102" s="30" t="s">
        <v>36</v>
      </c>
      <c r="I102" s="32"/>
      <c r="J102" s="31">
        <v>24387</v>
      </c>
      <c r="K102" s="33">
        <v>0</v>
      </c>
      <c r="L102" s="33">
        <v>0</v>
      </c>
    </row>
    <row r="103" spans="1:12" ht="15.75" x14ac:dyDescent="0.25">
      <c r="A103" s="30" t="s">
        <v>687</v>
      </c>
      <c r="B103" s="30" t="s">
        <v>40</v>
      </c>
      <c r="C103" s="30">
        <v>594918104</v>
      </c>
      <c r="D103" s="31">
        <v>38808</v>
      </c>
      <c r="E103" s="31">
        <v>174482</v>
      </c>
      <c r="F103" s="30" t="s">
        <v>41</v>
      </c>
      <c r="G103" s="32"/>
      <c r="H103" s="30" t="s">
        <v>36</v>
      </c>
      <c r="I103" s="32"/>
      <c r="J103" s="31">
        <v>174482</v>
      </c>
      <c r="K103" s="33">
        <v>0</v>
      </c>
      <c r="L103" s="33">
        <v>0</v>
      </c>
    </row>
    <row r="104" spans="1:12" ht="15.75" x14ac:dyDescent="0.25">
      <c r="A104" s="30" t="s">
        <v>685</v>
      </c>
      <c r="B104" s="30" t="s">
        <v>40</v>
      </c>
      <c r="C104" s="30" t="s">
        <v>306</v>
      </c>
      <c r="D104" s="31">
        <v>1109</v>
      </c>
      <c r="E104" s="31">
        <v>11995</v>
      </c>
      <c r="F104" s="30" t="s">
        <v>41</v>
      </c>
      <c r="G104" s="32"/>
      <c r="H104" s="30" t="s">
        <v>36</v>
      </c>
      <c r="I104" s="32"/>
      <c r="J104" s="31">
        <v>11995</v>
      </c>
      <c r="K104" s="33">
        <v>0</v>
      </c>
      <c r="L104" s="33">
        <v>0</v>
      </c>
    </row>
    <row r="105" spans="1:12" ht="15.75" x14ac:dyDescent="0.25">
      <c r="A105" s="30" t="s">
        <v>680</v>
      </c>
      <c r="B105" s="30" t="s">
        <v>40</v>
      </c>
      <c r="C105" s="30">
        <v>615369105</v>
      </c>
      <c r="D105" s="31">
        <v>1215</v>
      </c>
      <c r="E105" s="31">
        <v>4185</v>
      </c>
      <c r="F105" s="30" t="s">
        <v>41</v>
      </c>
      <c r="G105" s="32"/>
      <c r="H105" s="30" t="s">
        <v>36</v>
      </c>
      <c r="I105" s="32"/>
      <c r="J105" s="31">
        <v>4185</v>
      </c>
      <c r="K105" s="33">
        <v>0</v>
      </c>
      <c r="L105" s="33">
        <v>0</v>
      </c>
    </row>
    <row r="106" spans="1:12" ht="15.75" x14ac:dyDescent="0.25">
      <c r="A106" s="30" t="s">
        <v>690</v>
      </c>
      <c r="B106" s="30" t="s">
        <v>40</v>
      </c>
      <c r="C106" s="30" t="s">
        <v>329</v>
      </c>
      <c r="D106" s="31">
        <v>5451</v>
      </c>
      <c r="E106" s="31">
        <v>10080</v>
      </c>
      <c r="F106" s="30" t="s">
        <v>41</v>
      </c>
      <c r="G106" s="32"/>
      <c r="H106" s="30" t="s">
        <v>36</v>
      </c>
      <c r="I106" s="32"/>
      <c r="J106" s="31">
        <v>10080</v>
      </c>
      <c r="K106" s="33">
        <v>0</v>
      </c>
      <c r="L106" s="33">
        <v>0</v>
      </c>
    </row>
    <row r="107" spans="1:12" ht="15.75" x14ac:dyDescent="0.25">
      <c r="A107" s="30" t="s">
        <v>692</v>
      </c>
      <c r="B107" s="30" t="s">
        <v>40</v>
      </c>
      <c r="C107" s="30" t="s">
        <v>332</v>
      </c>
      <c r="D107" s="31">
        <v>2869</v>
      </c>
      <c r="E107" s="31">
        <v>393493</v>
      </c>
      <c r="F107" s="30" t="s">
        <v>41</v>
      </c>
      <c r="G107" s="32"/>
      <c r="H107" s="30" t="s">
        <v>36</v>
      </c>
      <c r="I107" s="32"/>
      <c r="J107" s="31">
        <v>393493</v>
      </c>
      <c r="K107" s="33">
        <v>0</v>
      </c>
      <c r="L107" s="33">
        <v>0</v>
      </c>
    </row>
    <row r="108" spans="1:12" ht="15.75" x14ac:dyDescent="0.25">
      <c r="A108" s="30" t="s">
        <v>689</v>
      </c>
      <c r="B108" s="30" t="s">
        <v>40</v>
      </c>
      <c r="C108" s="30" t="s">
        <v>323</v>
      </c>
      <c r="D108" s="31">
        <v>3413</v>
      </c>
      <c r="E108" s="31">
        <v>44239</v>
      </c>
      <c r="F108" s="30" t="s">
        <v>41</v>
      </c>
      <c r="G108" s="32"/>
      <c r="H108" s="30" t="s">
        <v>36</v>
      </c>
      <c r="I108" s="32"/>
      <c r="J108" s="31">
        <v>44239</v>
      </c>
      <c r="K108" s="33">
        <v>0</v>
      </c>
      <c r="L108" s="33">
        <v>0</v>
      </c>
    </row>
    <row r="109" spans="1:12" ht="15.75" x14ac:dyDescent="0.25">
      <c r="A109" s="30" t="s">
        <v>638</v>
      </c>
      <c r="B109" s="30" t="s">
        <v>40</v>
      </c>
      <c r="C109" s="30" t="s">
        <v>639</v>
      </c>
      <c r="D109" s="31">
        <v>2580</v>
      </c>
      <c r="E109" s="31">
        <v>99883</v>
      </c>
      <c r="F109" s="30" t="s">
        <v>41</v>
      </c>
      <c r="G109" s="32"/>
      <c r="H109" s="30" t="s">
        <v>36</v>
      </c>
      <c r="I109" s="32"/>
      <c r="J109" s="31">
        <v>99883</v>
      </c>
      <c r="K109" s="33">
        <v>0</v>
      </c>
      <c r="L109" s="33">
        <v>0</v>
      </c>
    </row>
    <row r="110" spans="1:12" ht="15.75" x14ac:dyDescent="0.25">
      <c r="A110" s="30" t="s">
        <v>691</v>
      </c>
      <c r="B110" s="30" t="s">
        <v>40</v>
      </c>
      <c r="C110" s="30">
        <v>654106103</v>
      </c>
      <c r="D110" s="31">
        <v>5201</v>
      </c>
      <c r="E110" s="31">
        <v>36761</v>
      </c>
      <c r="F110" s="30" t="s">
        <v>41</v>
      </c>
      <c r="G110" s="32"/>
      <c r="H110" s="30" t="s">
        <v>36</v>
      </c>
      <c r="I110" s="32"/>
      <c r="J110" s="31">
        <v>36761</v>
      </c>
      <c r="K110" s="33">
        <v>0</v>
      </c>
      <c r="L110" s="33">
        <v>0</v>
      </c>
    </row>
    <row r="111" spans="1:12" ht="15.75" x14ac:dyDescent="0.25">
      <c r="A111" s="30" t="s">
        <v>674</v>
      </c>
      <c r="B111" s="30" t="s">
        <v>40</v>
      </c>
      <c r="C111" s="30" t="s">
        <v>270</v>
      </c>
      <c r="D111" s="31">
        <v>9972</v>
      </c>
      <c r="E111" s="31">
        <v>305410</v>
      </c>
      <c r="F111" s="30" t="s">
        <v>41</v>
      </c>
      <c r="G111" s="32"/>
      <c r="H111" s="30" t="s">
        <v>36</v>
      </c>
      <c r="I111" s="32"/>
      <c r="J111" s="31">
        <v>305410</v>
      </c>
      <c r="K111" s="33">
        <v>0</v>
      </c>
      <c r="L111" s="33">
        <v>0</v>
      </c>
    </row>
    <row r="112" spans="1:12" ht="15.75" x14ac:dyDescent="0.25">
      <c r="A112" s="30" t="s">
        <v>694</v>
      </c>
      <c r="B112" s="30" t="s">
        <v>40</v>
      </c>
      <c r="C112" s="30" t="s">
        <v>339</v>
      </c>
      <c r="D112" s="31">
        <v>7630</v>
      </c>
      <c r="E112" s="31">
        <v>14612</v>
      </c>
      <c r="F112" s="30" t="s">
        <v>41</v>
      </c>
      <c r="G112" s="32"/>
      <c r="H112" s="30" t="s">
        <v>36</v>
      </c>
      <c r="I112" s="32"/>
      <c r="J112" s="31">
        <v>14612</v>
      </c>
      <c r="K112" s="33">
        <v>0</v>
      </c>
      <c r="L112" s="33">
        <v>0</v>
      </c>
    </row>
    <row r="113" spans="1:12" ht="15.75" x14ac:dyDescent="0.25">
      <c r="A113" s="30" t="s">
        <v>758</v>
      </c>
      <c r="B113" s="30" t="s">
        <v>40</v>
      </c>
      <c r="C113" s="30">
        <v>679295105</v>
      </c>
      <c r="D113" s="33">
        <v>809</v>
      </c>
      <c r="E113" s="31">
        <v>3182</v>
      </c>
      <c r="F113" s="30" t="s">
        <v>41</v>
      </c>
      <c r="G113" s="32"/>
      <c r="H113" s="30" t="s">
        <v>36</v>
      </c>
      <c r="I113" s="32"/>
      <c r="J113" s="31">
        <v>3182</v>
      </c>
      <c r="K113" s="33">
        <v>0</v>
      </c>
      <c r="L113" s="33">
        <v>0</v>
      </c>
    </row>
    <row r="114" spans="1:12" ht="15.75" x14ac:dyDescent="0.25">
      <c r="A114" s="30" t="s">
        <v>695</v>
      </c>
      <c r="B114" s="30" t="s">
        <v>40</v>
      </c>
      <c r="C114" s="30">
        <v>697435105</v>
      </c>
      <c r="D114" s="33">
        <v>793</v>
      </c>
      <c r="E114" s="31">
        <v>2232</v>
      </c>
      <c r="F114" s="30" t="s">
        <v>41</v>
      </c>
      <c r="G114" s="32"/>
      <c r="H114" s="30" t="s">
        <v>36</v>
      </c>
      <c r="I114" s="32"/>
      <c r="J114" s="31">
        <v>2232</v>
      </c>
      <c r="K114" s="33">
        <v>0</v>
      </c>
      <c r="L114" s="33">
        <v>0</v>
      </c>
    </row>
    <row r="115" spans="1:12" ht="15.75" x14ac:dyDescent="0.25">
      <c r="A115" s="30" t="s">
        <v>696</v>
      </c>
      <c r="B115" s="30" t="s">
        <v>40</v>
      </c>
      <c r="C115" s="30" t="s">
        <v>356</v>
      </c>
      <c r="D115" s="31">
        <v>26864</v>
      </c>
      <c r="E115" s="31">
        <v>59400</v>
      </c>
      <c r="F115" s="30" t="s">
        <v>41</v>
      </c>
      <c r="G115" s="32"/>
      <c r="H115" s="30" t="s">
        <v>36</v>
      </c>
      <c r="I115" s="32"/>
      <c r="J115" s="31">
        <v>59400</v>
      </c>
      <c r="K115" s="33">
        <v>0</v>
      </c>
      <c r="L115" s="33">
        <v>0</v>
      </c>
    </row>
    <row r="116" spans="1:12" ht="15.75" x14ac:dyDescent="0.25">
      <c r="A116" s="30" t="s">
        <v>697</v>
      </c>
      <c r="B116" s="30" t="s">
        <v>40</v>
      </c>
      <c r="C116" s="30" t="s">
        <v>358</v>
      </c>
      <c r="D116" s="31">
        <v>20021</v>
      </c>
      <c r="E116" s="31">
        <v>97233</v>
      </c>
      <c r="F116" s="30" t="s">
        <v>41</v>
      </c>
      <c r="G116" s="32"/>
      <c r="H116" s="30" t="s">
        <v>36</v>
      </c>
      <c r="I116" s="32"/>
      <c r="J116" s="31">
        <v>97233</v>
      </c>
      <c r="K116" s="33">
        <v>0</v>
      </c>
      <c r="L116" s="33">
        <v>0</v>
      </c>
    </row>
    <row r="117" spans="1:12" ht="15.75" x14ac:dyDescent="0.25">
      <c r="A117" s="30" t="s">
        <v>703</v>
      </c>
      <c r="B117" s="30" t="s">
        <v>40</v>
      </c>
      <c r="C117" s="30" t="s">
        <v>387</v>
      </c>
      <c r="D117" s="31">
        <v>27113</v>
      </c>
      <c r="E117" s="31">
        <v>115767</v>
      </c>
      <c r="F117" s="30" t="s">
        <v>41</v>
      </c>
      <c r="G117" s="32"/>
      <c r="H117" s="30" t="s">
        <v>36</v>
      </c>
      <c r="I117" s="32"/>
      <c r="J117" s="31">
        <v>115767</v>
      </c>
      <c r="K117" s="33">
        <v>0</v>
      </c>
      <c r="L117" s="33">
        <v>0</v>
      </c>
    </row>
    <row r="118" spans="1:12" ht="15.75" x14ac:dyDescent="0.25">
      <c r="A118" s="30" t="s">
        <v>702</v>
      </c>
      <c r="B118" s="30" t="s">
        <v>40</v>
      </c>
      <c r="C118" s="30" t="s">
        <v>385</v>
      </c>
      <c r="D118" s="33">
        <v>963</v>
      </c>
      <c r="E118" s="31">
        <v>6349</v>
      </c>
      <c r="F118" s="30" t="s">
        <v>41</v>
      </c>
      <c r="G118" s="32"/>
      <c r="H118" s="30" t="s">
        <v>36</v>
      </c>
      <c r="I118" s="32"/>
      <c r="J118" s="31">
        <v>6349</v>
      </c>
      <c r="K118" s="33">
        <v>0</v>
      </c>
      <c r="L118" s="33">
        <v>0</v>
      </c>
    </row>
    <row r="119" spans="1:12" ht="15.75" x14ac:dyDescent="0.25">
      <c r="A119" s="30" t="s">
        <v>698</v>
      </c>
      <c r="B119" s="30" t="s">
        <v>40</v>
      </c>
      <c r="C119" s="30" t="s">
        <v>363</v>
      </c>
      <c r="D119" s="31">
        <v>4270</v>
      </c>
      <c r="E119" s="31">
        <v>24402</v>
      </c>
      <c r="F119" s="30" t="s">
        <v>41</v>
      </c>
      <c r="G119" s="32"/>
      <c r="H119" s="30" t="s">
        <v>36</v>
      </c>
      <c r="I119" s="32"/>
      <c r="J119" s="31">
        <v>24402</v>
      </c>
      <c r="K119" s="33">
        <v>0</v>
      </c>
      <c r="L119" s="33">
        <v>0</v>
      </c>
    </row>
    <row r="120" spans="1:12" ht="15.75" x14ac:dyDescent="0.25">
      <c r="A120" s="30" t="s">
        <v>699</v>
      </c>
      <c r="B120" s="30" t="s">
        <v>40</v>
      </c>
      <c r="C120" s="30" t="s">
        <v>369</v>
      </c>
      <c r="D120" s="33">
        <v>993</v>
      </c>
      <c r="E120" s="31">
        <v>15071</v>
      </c>
      <c r="F120" s="30" t="s">
        <v>41</v>
      </c>
      <c r="G120" s="32"/>
      <c r="H120" s="30" t="s">
        <v>36</v>
      </c>
      <c r="I120" s="32"/>
      <c r="J120" s="31">
        <v>15071</v>
      </c>
      <c r="K120" s="33">
        <v>0</v>
      </c>
      <c r="L120" s="33">
        <v>0</v>
      </c>
    </row>
    <row r="121" spans="1:12" ht="15.75" x14ac:dyDescent="0.25">
      <c r="A121" s="30" t="s">
        <v>700</v>
      </c>
      <c r="B121" s="30" t="s">
        <v>40</v>
      </c>
      <c r="C121" s="30">
        <v>743713109</v>
      </c>
      <c r="D121" s="31">
        <v>7805</v>
      </c>
      <c r="E121" s="31">
        <v>50882</v>
      </c>
      <c r="F121" s="30" t="s">
        <v>41</v>
      </c>
      <c r="G121" s="32"/>
      <c r="H121" s="30" t="s">
        <v>36</v>
      </c>
      <c r="I121" s="32"/>
      <c r="J121" s="31">
        <v>50882</v>
      </c>
      <c r="K121" s="33">
        <v>0</v>
      </c>
      <c r="L121" s="33">
        <v>0</v>
      </c>
    </row>
    <row r="122" spans="1:12" ht="15.75" x14ac:dyDescent="0.25">
      <c r="A122" s="30" t="s">
        <v>701</v>
      </c>
      <c r="B122" s="30" t="s">
        <v>40</v>
      </c>
      <c r="C122" s="30" t="s">
        <v>383</v>
      </c>
      <c r="D122" s="31">
        <v>6991</v>
      </c>
      <c r="E122" s="31">
        <v>114553</v>
      </c>
      <c r="F122" s="30" t="s">
        <v>41</v>
      </c>
      <c r="G122" s="32"/>
      <c r="H122" s="30" t="s">
        <v>36</v>
      </c>
      <c r="I122" s="32"/>
      <c r="J122" s="31">
        <v>114553</v>
      </c>
      <c r="K122" s="33">
        <v>0</v>
      </c>
      <c r="L122" s="33">
        <v>0</v>
      </c>
    </row>
    <row r="123" spans="1:12" ht="15.75" x14ac:dyDescent="0.25">
      <c r="A123" s="30" t="s">
        <v>704</v>
      </c>
      <c r="B123" s="30" t="s">
        <v>40</v>
      </c>
      <c r="C123" s="30" t="s">
        <v>391</v>
      </c>
      <c r="D123" s="31">
        <v>6007</v>
      </c>
      <c r="E123" s="31">
        <v>47476</v>
      </c>
      <c r="F123" s="30" t="s">
        <v>41</v>
      </c>
      <c r="G123" s="32"/>
      <c r="H123" s="30" t="s">
        <v>36</v>
      </c>
      <c r="I123" s="32"/>
      <c r="J123" s="31">
        <v>47476</v>
      </c>
      <c r="K123" s="33">
        <v>0</v>
      </c>
      <c r="L123" s="33">
        <v>0</v>
      </c>
    </row>
    <row r="124" spans="1:12" ht="15.75" x14ac:dyDescent="0.25">
      <c r="A124" s="30" t="s">
        <v>706</v>
      </c>
      <c r="B124" s="30" t="s">
        <v>40</v>
      </c>
      <c r="C124" s="30">
        <v>761152107</v>
      </c>
      <c r="D124" s="31">
        <v>22078</v>
      </c>
      <c r="E124" s="31">
        <v>103868</v>
      </c>
      <c r="F124" s="30" t="s">
        <v>41</v>
      </c>
      <c r="G124" s="32"/>
      <c r="H124" s="30" t="s">
        <v>36</v>
      </c>
      <c r="I124" s="32"/>
      <c r="J124" s="31">
        <v>103868</v>
      </c>
      <c r="K124" s="33">
        <v>0</v>
      </c>
      <c r="L124" s="33">
        <v>0</v>
      </c>
    </row>
    <row r="125" spans="1:12" ht="15.75" x14ac:dyDescent="0.25">
      <c r="A125" s="30" t="s">
        <v>707</v>
      </c>
      <c r="B125" s="30" t="s">
        <v>40</v>
      </c>
      <c r="C125" s="30" t="s">
        <v>407</v>
      </c>
      <c r="D125" s="31">
        <v>1030</v>
      </c>
      <c r="E125" s="31">
        <v>3102</v>
      </c>
      <c r="F125" s="30" t="s">
        <v>41</v>
      </c>
      <c r="G125" s="32"/>
      <c r="H125" s="30" t="s">
        <v>36</v>
      </c>
      <c r="I125" s="32"/>
      <c r="J125" s="31">
        <v>3102</v>
      </c>
      <c r="K125" s="33">
        <v>0</v>
      </c>
      <c r="L125" s="33">
        <v>0</v>
      </c>
    </row>
    <row r="126" spans="1:12" ht="15.75" x14ac:dyDescent="0.25">
      <c r="A126" s="30" t="s">
        <v>708</v>
      </c>
      <c r="B126" s="30" t="s">
        <v>40</v>
      </c>
      <c r="C126" s="30">
        <v>776696106</v>
      </c>
      <c r="D126" s="31">
        <v>1026</v>
      </c>
      <c r="E126" s="31">
        <v>2381</v>
      </c>
      <c r="F126" s="30" t="s">
        <v>41</v>
      </c>
      <c r="G126" s="32"/>
      <c r="H126" s="30" t="s">
        <v>36</v>
      </c>
      <c r="I126" s="32"/>
      <c r="J126" s="31">
        <v>2381</v>
      </c>
      <c r="K126" s="33">
        <v>0</v>
      </c>
      <c r="L126" s="33">
        <v>0</v>
      </c>
    </row>
    <row r="127" spans="1:12" ht="15.75" x14ac:dyDescent="0.25">
      <c r="A127" s="30" t="s">
        <v>624</v>
      </c>
      <c r="B127" s="30" t="s">
        <v>40</v>
      </c>
      <c r="C127" s="30" t="s">
        <v>138</v>
      </c>
      <c r="D127" s="31">
        <v>4813</v>
      </c>
      <c r="E127" s="31">
        <v>21630</v>
      </c>
      <c r="F127" s="30" t="s">
        <v>41</v>
      </c>
      <c r="G127" s="32"/>
      <c r="H127" s="30" t="s">
        <v>36</v>
      </c>
      <c r="I127" s="32"/>
      <c r="J127" s="31">
        <v>21630</v>
      </c>
      <c r="K127" s="33">
        <v>0</v>
      </c>
      <c r="L127" s="33">
        <v>0</v>
      </c>
    </row>
    <row r="128" spans="1:12" ht="15.75" x14ac:dyDescent="0.25">
      <c r="A128" s="30" t="s">
        <v>709</v>
      </c>
      <c r="B128" s="30" t="s">
        <v>40</v>
      </c>
      <c r="C128" s="30" t="s">
        <v>415</v>
      </c>
      <c r="D128" s="31">
        <v>22711</v>
      </c>
      <c r="E128" s="31">
        <v>80500</v>
      </c>
      <c r="F128" s="30" t="s">
        <v>41</v>
      </c>
      <c r="G128" s="32"/>
      <c r="H128" s="30" t="s">
        <v>36</v>
      </c>
      <c r="I128" s="32"/>
      <c r="J128" s="31">
        <v>80500</v>
      </c>
      <c r="K128" s="33">
        <v>0</v>
      </c>
      <c r="L128" s="33">
        <v>0</v>
      </c>
    </row>
    <row r="129" spans="1:12" ht="15.75" x14ac:dyDescent="0.25">
      <c r="A129" s="30" t="s">
        <v>711</v>
      </c>
      <c r="B129" s="30" t="s">
        <v>40</v>
      </c>
      <c r="C129" s="30" t="s">
        <v>419</v>
      </c>
      <c r="D129" s="31">
        <v>2782</v>
      </c>
      <c r="E129" s="31">
        <v>35137</v>
      </c>
      <c r="F129" s="30" t="s">
        <v>41</v>
      </c>
      <c r="G129" s="32"/>
      <c r="H129" s="30" t="s">
        <v>36</v>
      </c>
      <c r="I129" s="32"/>
      <c r="J129" s="31">
        <v>35137</v>
      </c>
      <c r="K129" s="33">
        <v>0</v>
      </c>
      <c r="L129" s="33">
        <v>0</v>
      </c>
    </row>
    <row r="130" spans="1:12" ht="15.75" x14ac:dyDescent="0.25">
      <c r="A130" s="30" t="s">
        <v>712</v>
      </c>
      <c r="B130" s="30" t="s">
        <v>40</v>
      </c>
      <c r="C130" s="30" t="s">
        <v>422</v>
      </c>
      <c r="D130" s="33">
        <v>812</v>
      </c>
      <c r="E130" s="31">
        <v>4639</v>
      </c>
      <c r="F130" s="30" t="s">
        <v>41</v>
      </c>
      <c r="G130" s="32"/>
      <c r="H130" s="30" t="s">
        <v>36</v>
      </c>
      <c r="I130" s="32"/>
      <c r="J130" s="31">
        <v>4639</v>
      </c>
      <c r="K130" s="33">
        <v>0</v>
      </c>
      <c r="L130" s="33">
        <v>0</v>
      </c>
    </row>
    <row r="131" spans="1:12" ht="15.75" x14ac:dyDescent="0.25">
      <c r="A131" s="30" t="s">
        <v>693</v>
      </c>
      <c r="B131" s="30" t="s">
        <v>40</v>
      </c>
      <c r="C131" s="30" t="s">
        <v>334</v>
      </c>
      <c r="D131" s="31">
        <v>2503</v>
      </c>
      <c r="E131" s="31">
        <v>4548</v>
      </c>
      <c r="F131" s="30" t="s">
        <v>41</v>
      </c>
      <c r="G131" s="32"/>
      <c r="H131" s="30" t="s">
        <v>36</v>
      </c>
      <c r="I131" s="32"/>
      <c r="J131" s="31">
        <v>4548</v>
      </c>
      <c r="K131" s="33">
        <v>0</v>
      </c>
      <c r="L131" s="33">
        <v>0</v>
      </c>
    </row>
    <row r="132" spans="1:12" ht="15.75" x14ac:dyDescent="0.25">
      <c r="A132" s="30" t="s">
        <v>713</v>
      </c>
      <c r="B132" s="30" t="s">
        <v>40</v>
      </c>
      <c r="C132" s="30">
        <v>824348106</v>
      </c>
      <c r="D132" s="31">
        <v>1386</v>
      </c>
      <c r="E132" s="31">
        <v>1886</v>
      </c>
      <c r="F132" s="30" t="s">
        <v>41</v>
      </c>
      <c r="G132" s="32"/>
      <c r="H132" s="30" t="s">
        <v>36</v>
      </c>
      <c r="I132" s="32"/>
      <c r="J132" s="31">
        <v>1886</v>
      </c>
      <c r="K132" s="33">
        <v>0</v>
      </c>
      <c r="L132" s="33">
        <v>0</v>
      </c>
    </row>
    <row r="133" spans="1:12" ht="15.75" x14ac:dyDescent="0.25">
      <c r="A133" s="30" t="s">
        <v>715</v>
      </c>
      <c r="B133" s="30" t="s">
        <v>40</v>
      </c>
      <c r="C133" s="30" t="s">
        <v>433</v>
      </c>
      <c r="D133" s="31">
        <v>4892</v>
      </c>
      <c r="E133" s="31">
        <v>70599</v>
      </c>
      <c r="F133" s="30" t="s">
        <v>41</v>
      </c>
      <c r="G133" s="32"/>
      <c r="H133" s="30" t="s">
        <v>36</v>
      </c>
      <c r="I133" s="32"/>
      <c r="J133" s="31">
        <v>70599</v>
      </c>
      <c r="K133" s="33">
        <v>0</v>
      </c>
      <c r="L133" s="33">
        <v>0</v>
      </c>
    </row>
    <row r="134" spans="1:12" ht="15.75" x14ac:dyDescent="0.25">
      <c r="A134" s="30" t="s">
        <v>717</v>
      </c>
      <c r="B134" s="30" t="s">
        <v>40</v>
      </c>
      <c r="C134" s="30">
        <v>848637104</v>
      </c>
      <c r="D134" s="31">
        <v>21033</v>
      </c>
      <c r="E134" s="31">
        <v>123804</v>
      </c>
      <c r="F134" s="30" t="s">
        <v>41</v>
      </c>
      <c r="G134" s="32"/>
      <c r="H134" s="30" t="s">
        <v>36</v>
      </c>
      <c r="I134" s="32"/>
      <c r="J134" s="31">
        <v>123804</v>
      </c>
      <c r="K134" s="33">
        <v>0</v>
      </c>
      <c r="L134" s="33">
        <v>0</v>
      </c>
    </row>
    <row r="135" spans="1:12" ht="15.75" x14ac:dyDescent="0.25">
      <c r="A135" s="30" t="s">
        <v>718</v>
      </c>
      <c r="B135" s="30" t="s">
        <v>40</v>
      </c>
      <c r="C135" s="30">
        <v>852234103</v>
      </c>
      <c r="D135" s="31">
        <v>2453</v>
      </c>
      <c r="E135" s="31">
        <v>11270</v>
      </c>
      <c r="F135" s="30" t="s">
        <v>41</v>
      </c>
      <c r="G135" s="32"/>
      <c r="H135" s="30" t="s">
        <v>36</v>
      </c>
      <c r="I135" s="32"/>
      <c r="J135" s="31">
        <v>11270</v>
      </c>
      <c r="K135" s="33">
        <v>0</v>
      </c>
      <c r="L135" s="33">
        <v>0</v>
      </c>
    </row>
    <row r="136" spans="1:12" ht="15.75" x14ac:dyDescent="0.25">
      <c r="A136" s="30" t="s">
        <v>719</v>
      </c>
      <c r="B136" s="30" t="s">
        <v>40</v>
      </c>
      <c r="C136" s="30" t="s">
        <v>448</v>
      </c>
      <c r="D136" s="31">
        <v>8869</v>
      </c>
      <c r="E136" s="31">
        <v>283189</v>
      </c>
      <c r="F136" s="30" t="s">
        <v>41</v>
      </c>
      <c r="G136" s="32"/>
      <c r="H136" s="30" t="s">
        <v>36</v>
      </c>
      <c r="I136" s="32"/>
      <c r="J136" s="31">
        <v>283189</v>
      </c>
      <c r="K136" s="33">
        <v>0</v>
      </c>
      <c r="L136" s="33">
        <v>0</v>
      </c>
    </row>
    <row r="137" spans="1:12" ht="15.75" x14ac:dyDescent="0.25">
      <c r="A137" s="30" t="s">
        <v>710</v>
      </c>
      <c r="B137" s="30" t="s">
        <v>40</v>
      </c>
      <c r="C137" s="30">
        <v>855244109</v>
      </c>
      <c r="D137" s="31">
        <v>19389</v>
      </c>
      <c r="E137" s="31">
        <v>181243</v>
      </c>
      <c r="F137" s="30" t="s">
        <v>41</v>
      </c>
      <c r="G137" s="32"/>
      <c r="H137" s="30" t="s">
        <v>36</v>
      </c>
      <c r="I137" s="32"/>
      <c r="J137" s="31">
        <v>181243</v>
      </c>
      <c r="K137" s="33">
        <v>0</v>
      </c>
      <c r="L137" s="33">
        <v>0</v>
      </c>
    </row>
    <row r="138" spans="1:12" ht="15.75" x14ac:dyDescent="0.25">
      <c r="A138" s="30" t="s">
        <v>714</v>
      </c>
      <c r="B138" s="30" t="s">
        <v>40</v>
      </c>
      <c r="C138" s="30" t="s">
        <v>427</v>
      </c>
      <c r="D138" s="31">
        <v>3878</v>
      </c>
      <c r="E138" s="31">
        <v>10000</v>
      </c>
      <c r="F138" s="30" t="s">
        <v>41</v>
      </c>
      <c r="G138" s="32"/>
      <c r="H138" s="30" t="s">
        <v>36</v>
      </c>
      <c r="I138" s="32"/>
      <c r="J138" s="31">
        <v>10000</v>
      </c>
      <c r="K138" s="33">
        <v>0</v>
      </c>
      <c r="L138" s="33">
        <v>0</v>
      </c>
    </row>
    <row r="139" spans="1:12" ht="15.75" x14ac:dyDescent="0.25">
      <c r="A139" s="30" t="s">
        <v>716</v>
      </c>
      <c r="B139" s="30" t="s">
        <v>40</v>
      </c>
      <c r="C139" s="30">
        <v>871607107</v>
      </c>
      <c r="D139" s="33">
        <v>902</v>
      </c>
      <c r="E139" s="31">
        <v>3478</v>
      </c>
      <c r="F139" s="30" t="s">
        <v>41</v>
      </c>
      <c r="G139" s="32"/>
      <c r="H139" s="30" t="s">
        <v>36</v>
      </c>
      <c r="I139" s="32"/>
      <c r="J139" s="31">
        <v>3478</v>
      </c>
      <c r="K139" s="33">
        <v>0</v>
      </c>
      <c r="L139" s="33">
        <v>0</v>
      </c>
    </row>
    <row r="140" spans="1:12" ht="15.75" x14ac:dyDescent="0.25">
      <c r="A140" s="30" t="s">
        <v>728</v>
      </c>
      <c r="B140" s="30" t="s">
        <v>545</v>
      </c>
      <c r="C140" s="30">
        <v>874039100</v>
      </c>
      <c r="D140" s="31">
        <v>20052</v>
      </c>
      <c r="E140" s="31">
        <v>183900</v>
      </c>
      <c r="F140" s="30" t="s">
        <v>41</v>
      </c>
      <c r="G140" s="32"/>
      <c r="H140" s="30" t="s">
        <v>36</v>
      </c>
      <c r="I140" s="32"/>
      <c r="J140" s="31">
        <v>183900</v>
      </c>
      <c r="K140" s="33">
        <v>0</v>
      </c>
      <c r="L140" s="33">
        <v>0</v>
      </c>
    </row>
    <row r="141" spans="1:12" ht="15.75" x14ac:dyDescent="0.25">
      <c r="A141" s="30" t="s">
        <v>721</v>
      </c>
      <c r="B141" s="30" t="s">
        <v>40</v>
      </c>
      <c r="C141" s="30" t="s">
        <v>457</v>
      </c>
      <c r="D141" s="31">
        <v>14668</v>
      </c>
      <c r="E141" s="31">
        <v>73354</v>
      </c>
      <c r="F141" s="30" t="s">
        <v>41</v>
      </c>
      <c r="G141" s="32"/>
      <c r="H141" s="30" t="s">
        <v>36</v>
      </c>
      <c r="I141" s="32"/>
      <c r="J141" s="31">
        <v>73354</v>
      </c>
      <c r="K141" s="33">
        <v>0</v>
      </c>
      <c r="L141" s="33">
        <v>0</v>
      </c>
    </row>
    <row r="142" spans="1:12" ht="15.75" x14ac:dyDescent="0.25">
      <c r="A142" s="30" t="s">
        <v>727</v>
      </c>
      <c r="B142" s="30" t="s">
        <v>40</v>
      </c>
      <c r="C142" s="30" t="s">
        <v>466</v>
      </c>
      <c r="D142" s="31">
        <v>14424</v>
      </c>
      <c r="E142" s="31">
        <v>20440</v>
      </c>
      <c r="F142" s="30" t="s">
        <v>41</v>
      </c>
      <c r="G142" s="32"/>
      <c r="H142" s="30" t="s">
        <v>36</v>
      </c>
      <c r="I142" s="32"/>
      <c r="J142" s="31">
        <v>20440</v>
      </c>
      <c r="K142" s="33">
        <v>0</v>
      </c>
      <c r="L142" s="33">
        <v>0</v>
      </c>
    </row>
    <row r="143" spans="1:12" ht="15.75" x14ac:dyDescent="0.25">
      <c r="A143" s="30" t="s">
        <v>723</v>
      </c>
      <c r="B143" s="30" t="s">
        <v>40</v>
      </c>
      <c r="C143" s="30">
        <v>885160101</v>
      </c>
      <c r="D143" s="31">
        <v>6742</v>
      </c>
      <c r="E143" s="31">
        <v>72500</v>
      </c>
      <c r="F143" s="30" t="s">
        <v>41</v>
      </c>
      <c r="G143" s="32"/>
      <c r="H143" s="30" t="s">
        <v>36</v>
      </c>
      <c r="I143" s="32"/>
      <c r="J143" s="31">
        <v>72500</v>
      </c>
      <c r="K143" s="33">
        <v>0</v>
      </c>
      <c r="L143" s="33">
        <v>0</v>
      </c>
    </row>
    <row r="144" spans="1:12" ht="15.75" x14ac:dyDescent="0.25">
      <c r="A144" s="30" t="s">
        <v>724</v>
      </c>
      <c r="B144" s="30" t="s">
        <v>40</v>
      </c>
      <c r="C144" s="30">
        <v>872590104</v>
      </c>
      <c r="D144" s="31">
        <v>3764</v>
      </c>
      <c r="E144" s="31">
        <v>27910</v>
      </c>
      <c r="F144" s="30" t="s">
        <v>41</v>
      </c>
      <c r="G144" s="32"/>
      <c r="H144" s="30" t="s">
        <v>36</v>
      </c>
      <c r="I144" s="32"/>
      <c r="J144" s="31">
        <v>27910</v>
      </c>
      <c r="K144" s="33">
        <v>0</v>
      </c>
      <c r="L144" s="33">
        <v>0</v>
      </c>
    </row>
    <row r="145" spans="1:12" ht="15.75" x14ac:dyDescent="0.25">
      <c r="A145" s="30" t="s">
        <v>726</v>
      </c>
      <c r="B145" s="30" t="s">
        <v>40</v>
      </c>
      <c r="C145" s="30">
        <v>892356106</v>
      </c>
      <c r="D145" s="31">
        <v>3486</v>
      </c>
      <c r="E145" s="31">
        <v>24800</v>
      </c>
      <c r="F145" s="30" t="s">
        <v>41</v>
      </c>
      <c r="G145" s="32"/>
      <c r="H145" s="30" t="s">
        <v>36</v>
      </c>
      <c r="I145" s="32"/>
      <c r="J145" s="31">
        <v>24800</v>
      </c>
      <c r="K145" s="33">
        <v>0</v>
      </c>
      <c r="L145" s="33">
        <v>0</v>
      </c>
    </row>
    <row r="146" spans="1:12" ht="15.75" x14ac:dyDescent="0.25">
      <c r="A146" s="30" t="s">
        <v>729</v>
      </c>
      <c r="B146" s="30" t="s">
        <v>40</v>
      </c>
      <c r="C146" s="30" t="s">
        <v>470</v>
      </c>
      <c r="D146" s="33">
        <v>996</v>
      </c>
      <c r="E146" s="31">
        <v>1243</v>
      </c>
      <c r="F146" s="30" t="s">
        <v>41</v>
      </c>
      <c r="G146" s="32"/>
      <c r="H146" s="30" t="s">
        <v>36</v>
      </c>
      <c r="I146" s="32"/>
      <c r="J146" s="31">
        <v>1243</v>
      </c>
      <c r="K146" s="33">
        <v>0</v>
      </c>
      <c r="L146" s="33">
        <v>0</v>
      </c>
    </row>
    <row r="147" spans="1:12" ht="15.75" x14ac:dyDescent="0.25">
      <c r="A147" s="30" t="s">
        <v>720</v>
      </c>
      <c r="B147" s="30" t="s">
        <v>40</v>
      </c>
      <c r="C147" s="30">
        <v>893641100</v>
      </c>
      <c r="D147" s="33">
        <v>761</v>
      </c>
      <c r="E147" s="31">
        <v>1230</v>
      </c>
      <c r="F147" s="30" t="s">
        <v>41</v>
      </c>
      <c r="G147" s="32"/>
      <c r="H147" s="30" t="s">
        <v>36</v>
      </c>
      <c r="I147" s="32"/>
      <c r="J147" s="31">
        <v>1230</v>
      </c>
      <c r="K147" s="33">
        <v>0</v>
      </c>
      <c r="L147" s="33">
        <v>0</v>
      </c>
    </row>
    <row r="148" spans="1:12" ht="15.75" x14ac:dyDescent="0.25">
      <c r="A148" s="30" t="s">
        <v>725</v>
      </c>
      <c r="B148" s="30" t="s">
        <v>40</v>
      </c>
      <c r="C148" s="30" t="s">
        <v>462</v>
      </c>
      <c r="D148" s="31">
        <v>3421</v>
      </c>
      <c r="E148" s="31">
        <v>40866</v>
      </c>
      <c r="F148" s="30" t="s">
        <v>41</v>
      </c>
      <c r="G148" s="32"/>
      <c r="H148" s="30" t="s">
        <v>36</v>
      </c>
      <c r="I148" s="32"/>
      <c r="J148" s="31">
        <v>40866</v>
      </c>
      <c r="K148" s="33">
        <v>0</v>
      </c>
      <c r="L148" s="33">
        <v>0</v>
      </c>
    </row>
    <row r="149" spans="1:12" ht="15.75" x14ac:dyDescent="0.25">
      <c r="A149" s="30" t="s">
        <v>730</v>
      </c>
      <c r="B149" s="30" t="s">
        <v>40</v>
      </c>
      <c r="C149" s="30" t="s">
        <v>473</v>
      </c>
      <c r="D149" s="31">
        <v>1248</v>
      </c>
      <c r="E149" s="31">
        <v>3688</v>
      </c>
      <c r="F149" s="30" t="s">
        <v>41</v>
      </c>
      <c r="G149" s="32"/>
      <c r="H149" s="30" t="s">
        <v>36</v>
      </c>
      <c r="I149" s="32"/>
      <c r="J149" s="31">
        <v>3688</v>
      </c>
      <c r="K149" s="33">
        <v>0</v>
      </c>
      <c r="L149" s="33">
        <v>0</v>
      </c>
    </row>
    <row r="150" spans="1:12" ht="15.75" x14ac:dyDescent="0.25">
      <c r="A150" s="30" t="s">
        <v>731</v>
      </c>
      <c r="B150" s="30" t="s">
        <v>40</v>
      </c>
      <c r="C150" s="30" t="s">
        <v>477</v>
      </c>
      <c r="D150" s="31">
        <v>1002</v>
      </c>
      <c r="E150" s="31">
        <v>18498</v>
      </c>
      <c r="F150" s="30" t="s">
        <v>41</v>
      </c>
      <c r="G150" s="32"/>
      <c r="H150" s="30" t="s">
        <v>36</v>
      </c>
      <c r="I150" s="32"/>
      <c r="J150" s="31">
        <v>18498</v>
      </c>
      <c r="K150" s="33">
        <v>0</v>
      </c>
      <c r="L150" s="33">
        <v>0</v>
      </c>
    </row>
    <row r="151" spans="1:12" ht="15.75" x14ac:dyDescent="0.25">
      <c r="A151" s="30" t="s">
        <v>732</v>
      </c>
      <c r="B151" s="30" t="s">
        <v>40</v>
      </c>
      <c r="C151" s="30">
        <v>902252105</v>
      </c>
      <c r="D151" s="31">
        <v>12397</v>
      </c>
      <c r="E151" s="31">
        <v>28400</v>
      </c>
      <c r="F151" s="30" t="s">
        <v>41</v>
      </c>
      <c r="G151" s="32"/>
      <c r="H151" s="30" t="s">
        <v>36</v>
      </c>
      <c r="I151" s="32"/>
      <c r="J151" s="31">
        <v>28400</v>
      </c>
      <c r="K151" s="33">
        <v>0</v>
      </c>
      <c r="L151" s="33">
        <v>0</v>
      </c>
    </row>
    <row r="152" spans="1:12" ht="15.75" x14ac:dyDescent="0.25">
      <c r="A152" s="30" t="s">
        <v>733</v>
      </c>
      <c r="B152" s="30" t="s">
        <v>40</v>
      </c>
      <c r="C152" s="30" t="s">
        <v>487</v>
      </c>
      <c r="D152" s="31">
        <v>2059</v>
      </c>
      <c r="E152" s="31">
        <v>40369</v>
      </c>
      <c r="F152" s="30" t="s">
        <v>41</v>
      </c>
      <c r="G152" s="32"/>
      <c r="H152" s="30" t="s">
        <v>36</v>
      </c>
      <c r="I152" s="32"/>
      <c r="J152" s="31">
        <v>40369</v>
      </c>
      <c r="K152" s="33">
        <v>0</v>
      </c>
      <c r="L152" s="33">
        <v>0</v>
      </c>
    </row>
    <row r="153" spans="1:12" ht="15.75" x14ac:dyDescent="0.25">
      <c r="A153" s="30" t="s">
        <v>705</v>
      </c>
      <c r="B153" s="30" t="s">
        <v>40</v>
      </c>
      <c r="C153" s="30" t="s">
        <v>393</v>
      </c>
      <c r="D153" s="31">
        <v>7660</v>
      </c>
      <c r="E153" s="31">
        <v>55336</v>
      </c>
      <c r="F153" s="30" t="s">
        <v>41</v>
      </c>
      <c r="G153" s="32"/>
      <c r="H153" s="30" t="s">
        <v>36</v>
      </c>
      <c r="I153" s="32"/>
      <c r="J153" s="31">
        <v>55336</v>
      </c>
      <c r="K153" s="33">
        <v>0</v>
      </c>
      <c r="L153" s="33">
        <v>0</v>
      </c>
    </row>
    <row r="154" spans="1:12" ht="15.75" x14ac:dyDescent="0.25">
      <c r="A154" s="30" t="s">
        <v>735</v>
      </c>
      <c r="B154" s="30" t="s">
        <v>40</v>
      </c>
      <c r="C154" s="30">
        <v>907818108</v>
      </c>
      <c r="D154" s="31">
        <v>3169</v>
      </c>
      <c r="E154" s="31">
        <v>15220</v>
      </c>
      <c r="F154" s="30" t="s">
        <v>41</v>
      </c>
      <c r="G154" s="32"/>
      <c r="H154" s="30" t="s">
        <v>36</v>
      </c>
      <c r="I154" s="32"/>
      <c r="J154" s="31">
        <v>15220</v>
      </c>
      <c r="K154" s="33">
        <v>0</v>
      </c>
      <c r="L154" s="33">
        <v>0</v>
      </c>
    </row>
    <row r="155" spans="1:12" ht="15.75" x14ac:dyDescent="0.25">
      <c r="A155" s="30" t="s">
        <v>734</v>
      </c>
      <c r="B155" s="30" t="s">
        <v>40</v>
      </c>
      <c r="C155" s="30" t="s">
        <v>494</v>
      </c>
      <c r="D155" s="31">
        <v>7482</v>
      </c>
      <c r="E155" s="31">
        <v>21337</v>
      </c>
      <c r="F155" s="30" t="s">
        <v>41</v>
      </c>
      <c r="G155" s="32"/>
      <c r="H155" s="30" t="s">
        <v>36</v>
      </c>
      <c r="I155" s="32"/>
      <c r="J155" s="31">
        <v>21337</v>
      </c>
      <c r="K155" s="33">
        <v>0</v>
      </c>
      <c r="L155" s="33">
        <v>0</v>
      </c>
    </row>
    <row r="156" spans="1:12" ht="15.75" x14ac:dyDescent="0.25">
      <c r="A156" s="30" t="s">
        <v>759</v>
      </c>
      <c r="B156" s="30" t="s">
        <v>40</v>
      </c>
      <c r="C156" s="30" t="s">
        <v>484</v>
      </c>
      <c r="D156" s="31">
        <v>1025</v>
      </c>
      <c r="E156" s="31">
        <v>6680</v>
      </c>
      <c r="F156" s="30" t="s">
        <v>41</v>
      </c>
      <c r="G156" s="32"/>
      <c r="H156" s="30" t="s">
        <v>36</v>
      </c>
      <c r="I156" s="32"/>
      <c r="J156" s="31">
        <v>6680</v>
      </c>
      <c r="K156" s="33">
        <v>0</v>
      </c>
      <c r="L156" s="33">
        <v>0</v>
      </c>
    </row>
    <row r="157" spans="1:12" ht="15.75" x14ac:dyDescent="0.25">
      <c r="A157" s="30" t="s">
        <v>737</v>
      </c>
      <c r="B157" s="30" t="s">
        <v>40</v>
      </c>
      <c r="C157" s="30">
        <v>922475108</v>
      </c>
      <c r="D157" s="33">
        <v>951</v>
      </c>
      <c r="E157" s="31">
        <v>3493</v>
      </c>
      <c r="F157" s="30" t="s">
        <v>41</v>
      </c>
      <c r="G157" s="32"/>
      <c r="H157" s="30" t="s">
        <v>36</v>
      </c>
      <c r="I157" s="32"/>
      <c r="J157" s="31">
        <v>3493</v>
      </c>
      <c r="K157" s="33">
        <v>0</v>
      </c>
      <c r="L157" s="33">
        <v>0</v>
      </c>
    </row>
    <row r="158" spans="1:12" ht="15.75" x14ac:dyDescent="0.25">
      <c r="A158" s="30" t="s">
        <v>739</v>
      </c>
      <c r="B158" s="30" t="s">
        <v>40</v>
      </c>
      <c r="C158" s="30" t="s">
        <v>508</v>
      </c>
      <c r="D158" s="31">
        <v>1440</v>
      </c>
      <c r="E158" s="31">
        <v>6093</v>
      </c>
      <c r="F158" s="30" t="s">
        <v>41</v>
      </c>
      <c r="G158" s="32"/>
      <c r="H158" s="30" t="s">
        <v>36</v>
      </c>
      <c r="I158" s="32"/>
      <c r="J158" s="31">
        <v>6093</v>
      </c>
      <c r="K158" s="33">
        <v>0</v>
      </c>
      <c r="L158" s="33">
        <v>0</v>
      </c>
    </row>
    <row r="159" spans="1:12" ht="15.75" x14ac:dyDescent="0.25">
      <c r="A159" s="30" t="s">
        <v>736</v>
      </c>
      <c r="B159" s="30" t="s">
        <v>40</v>
      </c>
      <c r="C159" s="30" t="s">
        <v>503</v>
      </c>
      <c r="D159" s="31">
        <v>11245</v>
      </c>
      <c r="E159" s="31">
        <v>51411</v>
      </c>
      <c r="F159" s="30" t="s">
        <v>41</v>
      </c>
      <c r="G159" s="32"/>
      <c r="H159" s="30" t="s">
        <v>36</v>
      </c>
      <c r="I159" s="32"/>
      <c r="J159" s="31">
        <v>51411</v>
      </c>
      <c r="K159" s="33">
        <v>0</v>
      </c>
      <c r="L159" s="33">
        <v>0</v>
      </c>
    </row>
    <row r="160" spans="1:12" ht="15.75" x14ac:dyDescent="0.25">
      <c r="A160" s="30" t="s">
        <v>738</v>
      </c>
      <c r="B160" s="30" t="s">
        <v>40</v>
      </c>
      <c r="C160" s="30">
        <v>928563402</v>
      </c>
      <c r="D160" s="31">
        <v>1400</v>
      </c>
      <c r="E160" s="31">
        <v>9981</v>
      </c>
      <c r="F160" s="30" t="s">
        <v>41</v>
      </c>
      <c r="G160" s="32"/>
      <c r="H160" s="30" t="s">
        <v>36</v>
      </c>
      <c r="I160" s="32"/>
      <c r="J160" s="31">
        <v>9981</v>
      </c>
      <c r="K160" s="33">
        <v>0</v>
      </c>
      <c r="L160" s="33">
        <v>0</v>
      </c>
    </row>
    <row r="161" spans="1:12" ht="15.75" x14ac:dyDescent="0.25">
      <c r="A161" s="30" t="s">
        <v>631</v>
      </c>
      <c r="B161" s="30" t="s">
        <v>40</v>
      </c>
      <c r="C161" s="30">
        <v>254687106</v>
      </c>
      <c r="D161" s="31">
        <v>7079</v>
      </c>
      <c r="E161" s="31">
        <v>39069</v>
      </c>
      <c r="F161" s="30" t="s">
        <v>41</v>
      </c>
      <c r="G161" s="32"/>
      <c r="H161" s="30" t="s">
        <v>36</v>
      </c>
      <c r="I161" s="32"/>
      <c r="J161" s="31">
        <v>39069</v>
      </c>
      <c r="K161" s="33">
        <v>0</v>
      </c>
      <c r="L161" s="33">
        <v>0</v>
      </c>
    </row>
    <row r="162" spans="1:12" ht="15.75" x14ac:dyDescent="0.25">
      <c r="A162" s="30" t="s">
        <v>743</v>
      </c>
      <c r="B162" s="30" t="s">
        <v>40</v>
      </c>
      <c r="C162" s="30" t="s">
        <v>524</v>
      </c>
      <c r="D162" s="31">
        <v>1149</v>
      </c>
      <c r="E162" s="31">
        <v>9739</v>
      </c>
      <c r="F162" s="30" t="s">
        <v>41</v>
      </c>
      <c r="G162" s="32"/>
      <c r="H162" s="30" t="s">
        <v>36</v>
      </c>
      <c r="I162" s="32"/>
      <c r="J162" s="31">
        <v>9739</v>
      </c>
      <c r="K162" s="33">
        <v>0</v>
      </c>
      <c r="L162" s="33">
        <v>0</v>
      </c>
    </row>
    <row r="163" spans="1:12" ht="15.75" x14ac:dyDescent="0.25">
      <c r="A163" s="30" t="s">
        <v>745</v>
      </c>
      <c r="B163" s="30" t="s">
        <v>40</v>
      </c>
      <c r="C163" s="30">
        <v>942622200</v>
      </c>
      <c r="D163" s="31">
        <v>40832</v>
      </c>
      <c r="E163" s="31">
        <v>180232</v>
      </c>
      <c r="F163" s="30" t="s">
        <v>41</v>
      </c>
      <c r="G163" s="32"/>
      <c r="H163" s="30" t="s">
        <v>36</v>
      </c>
      <c r="I163" s="32"/>
      <c r="J163" s="31">
        <v>180232</v>
      </c>
      <c r="K163" s="33">
        <v>0</v>
      </c>
      <c r="L163" s="33">
        <v>0</v>
      </c>
    </row>
    <row r="164" spans="1:12" ht="15.75" x14ac:dyDescent="0.25">
      <c r="A164" s="30" t="s">
        <v>740</v>
      </c>
      <c r="B164" s="30" t="s">
        <v>40</v>
      </c>
      <c r="C164" s="30" t="s">
        <v>512</v>
      </c>
      <c r="D164" s="33">
        <v>646</v>
      </c>
      <c r="E164" s="31">
        <v>2862</v>
      </c>
      <c r="F164" s="30" t="s">
        <v>41</v>
      </c>
      <c r="G164" s="32"/>
      <c r="H164" s="30" t="s">
        <v>36</v>
      </c>
      <c r="I164" s="32"/>
      <c r="J164" s="31">
        <v>2862</v>
      </c>
      <c r="K164" s="33">
        <v>0</v>
      </c>
      <c r="L164" s="33">
        <v>0</v>
      </c>
    </row>
    <row r="165" spans="1:12" ht="15.75" x14ac:dyDescent="0.25">
      <c r="A165" s="30" t="s">
        <v>742</v>
      </c>
      <c r="B165" s="30" t="s">
        <v>40</v>
      </c>
      <c r="C165" s="30" t="s">
        <v>518</v>
      </c>
      <c r="D165" s="31">
        <v>1348</v>
      </c>
      <c r="E165" s="31">
        <v>5625</v>
      </c>
      <c r="F165" s="30" t="s">
        <v>41</v>
      </c>
      <c r="G165" s="32"/>
      <c r="H165" s="30" t="s">
        <v>36</v>
      </c>
      <c r="I165" s="32"/>
      <c r="J165" s="31">
        <v>5625</v>
      </c>
      <c r="K165" s="33">
        <v>0</v>
      </c>
      <c r="L165" s="33">
        <v>0</v>
      </c>
    </row>
    <row r="166" spans="1:12" ht="15.75" x14ac:dyDescent="0.25">
      <c r="A166" s="30" t="s">
        <v>746</v>
      </c>
      <c r="B166" s="30" t="s">
        <v>40</v>
      </c>
      <c r="C166" s="30">
        <v>983919101</v>
      </c>
      <c r="D166" s="33">
        <v>829</v>
      </c>
      <c r="E166" s="31">
        <v>5849</v>
      </c>
      <c r="F166" s="30" t="s">
        <v>41</v>
      </c>
      <c r="G166" s="32"/>
      <c r="H166" s="30" t="s">
        <v>36</v>
      </c>
      <c r="I166" s="32"/>
      <c r="J166" s="31">
        <v>5849</v>
      </c>
      <c r="K166" s="33">
        <v>0</v>
      </c>
      <c r="L166" s="33">
        <v>0</v>
      </c>
    </row>
    <row r="167" spans="1:12" ht="15.75" x14ac:dyDescent="0.25">
      <c r="A167" s="30" t="s">
        <v>747</v>
      </c>
      <c r="B167" s="30" t="s">
        <v>40</v>
      </c>
      <c r="C167" s="30">
        <v>983793100</v>
      </c>
      <c r="D167" s="31">
        <v>11920</v>
      </c>
      <c r="E167" s="31">
        <v>100000</v>
      </c>
      <c r="F167" s="30" t="s">
        <v>41</v>
      </c>
      <c r="G167" s="32"/>
      <c r="H167" s="30" t="s">
        <v>36</v>
      </c>
      <c r="I167" s="32"/>
      <c r="J167" s="31">
        <v>100000</v>
      </c>
      <c r="K167" s="33">
        <v>0</v>
      </c>
      <c r="L167" s="33">
        <v>0</v>
      </c>
    </row>
    <row r="168" spans="1:12" ht="15.75" x14ac:dyDescent="0.25">
      <c r="A168" s="30" t="s">
        <v>748</v>
      </c>
      <c r="B168" s="30" t="s">
        <v>40</v>
      </c>
      <c r="C168" s="30" t="s">
        <v>539</v>
      </c>
      <c r="D168" s="31">
        <v>9177</v>
      </c>
      <c r="E168" s="31">
        <v>160751</v>
      </c>
      <c r="F168" s="30" t="s">
        <v>41</v>
      </c>
      <c r="G168" s="32"/>
      <c r="H168" s="30" t="s">
        <v>36</v>
      </c>
      <c r="I168" s="32"/>
      <c r="J168" s="31">
        <v>160751</v>
      </c>
      <c r="K168" s="33">
        <v>0</v>
      </c>
      <c r="L168" s="33">
        <v>0</v>
      </c>
    </row>
    <row r="169" spans="1:12" ht="15.75" x14ac:dyDescent="0.25">
      <c r="A169" s="30" t="s">
        <v>749</v>
      </c>
      <c r="B169" s="30" t="s">
        <v>40</v>
      </c>
      <c r="C169" s="30" t="s">
        <v>750</v>
      </c>
      <c r="D169" s="33">
        <v>737</v>
      </c>
      <c r="E169" s="31">
        <v>5419</v>
      </c>
      <c r="F169" s="30" t="s">
        <v>41</v>
      </c>
      <c r="G169" s="32"/>
      <c r="H169" s="30" t="s">
        <v>36</v>
      </c>
      <c r="I169" s="32"/>
      <c r="J169" s="31">
        <v>5419</v>
      </c>
      <c r="K169" s="33">
        <v>0</v>
      </c>
      <c r="L169" s="33">
        <v>0</v>
      </c>
    </row>
    <row r="170" spans="1:12" ht="15.75" x14ac:dyDescent="0.25">
      <c r="A170" s="30" t="s">
        <v>752</v>
      </c>
      <c r="B170" s="30" t="s">
        <v>40</v>
      </c>
      <c r="C170" s="30" t="s">
        <v>578</v>
      </c>
      <c r="D170" s="31">
        <v>1801</v>
      </c>
      <c r="E170" s="31">
        <v>10881</v>
      </c>
      <c r="F170" s="30" t="s">
        <v>41</v>
      </c>
      <c r="G170" s="32"/>
      <c r="H170" s="30" t="s">
        <v>36</v>
      </c>
      <c r="I170" s="32"/>
      <c r="J170" s="31">
        <v>10881</v>
      </c>
      <c r="K170" s="33">
        <v>0</v>
      </c>
      <c r="L170" s="33">
        <v>0</v>
      </c>
    </row>
    <row r="171" spans="1:12" ht="15.75" x14ac:dyDescent="0.25">
      <c r="A171" s="30" t="s">
        <v>751</v>
      </c>
      <c r="B171" s="30" t="s">
        <v>40</v>
      </c>
      <c r="C171" s="30" t="s">
        <v>541</v>
      </c>
      <c r="D171" s="31">
        <v>2631</v>
      </c>
      <c r="E171" s="31">
        <v>7800</v>
      </c>
      <c r="F171" s="30" t="s">
        <v>41</v>
      </c>
      <c r="G171" s="32"/>
      <c r="H171" s="30" t="s">
        <v>36</v>
      </c>
      <c r="I171" s="32"/>
      <c r="J171" s="31">
        <v>7800</v>
      </c>
      <c r="K171" s="33">
        <v>0</v>
      </c>
      <c r="L171" s="33">
        <v>0</v>
      </c>
    </row>
  </sheetData>
  <mergeCells count="12">
    <mergeCell ref="E11:G11"/>
    <mergeCell ref="J11:L11"/>
    <mergeCell ref="J12:L12"/>
    <mergeCell ref="D4:F4"/>
    <mergeCell ref="E5:G5"/>
    <mergeCell ref="D6:G6"/>
    <mergeCell ref="D7:F7"/>
    <mergeCell ref="D3:G3"/>
    <mergeCell ref="A1:G1"/>
    <mergeCell ref="A2:G2"/>
    <mergeCell ref="A3:B8"/>
    <mergeCell ref="D8:G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4C4E7-0A57-4150-A698-66EF4767DE26}">
  <dimension ref="A3:F532"/>
  <sheetViews>
    <sheetView workbookViewId="0">
      <selection activeCell="I10" sqref="I10"/>
    </sheetView>
  </sheetViews>
  <sheetFormatPr defaultRowHeight="15" x14ac:dyDescent="0.25"/>
  <cols>
    <col min="1" max="1" width="56.7109375" bestFit="1" customWidth="1"/>
    <col min="2" max="2" width="16.28515625" bestFit="1" customWidth="1"/>
    <col min="3" max="3" width="3.42578125" bestFit="1" customWidth="1"/>
    <col min="4" max="4" width="4" bestFit="1" customWidth="1"/>
    <col min="5" max="5" width="3.140625" bestFit="1" customWidth="1"/>
    <col min="6" max="6" width="11.28515625" bestFit="1" customWidth="1"/>
    <col min="7" max="7" width="3.140625" bestFit="1" customWidth="1"/>
    <col min="8" max="8" width="11.28515625" bestFit="1" customWidth="1"/>
    <col min="9" max="10" width="10.7109375" bestFit="1" customWidth="1"/>
    <col min="11" max="17" width="9.7109375" bestFit="1" customWidth="1"/>
    <col min="18" max="21" width="8.7109375" bestFit="1" customWidth="1"/>
    <col min="22" max="22" width="9.7109375" bestFit="1" customWidth="1"/>
    <col min="23" max="29" width="8.7109375" bestFit="1" customWidth="1"/>
    <col min="30" max="30" width="9.7109375" bestFit="1" customWidth="1"/>
    <col min="31" max="41" width="8.7109375" bestFit="1" customWidth="1"/>
    <col min="42" max="42" width="9.7109375" bestFit="1" customWidth="1"/>
    <col min="43" max="47" width="8.7109375" bestFit="1" customWidth="1"/>
    <col min="48" max="48" width="10.7109375" bestFit="1" customWidth="1"/>
    <col min="49" max="58" width="9.7109375" bestFit="1" customWidth="1"/>
    <col min="59" max="64" width="8.7109375" bestFit="1" customWidth="1"/>
    <col min="65" max="65" width="9.7109375" bestFit="1" customWidth="1"/>
    <col min="66" max="67" width="8.7109375" bestFit="1" customWidth="1"/>
    <col min="68" max="69" width="9.7109375" bestFit="1" customWidth="1"/>
    <col min="70" max="70" width="10.7109375" bestFit="1" customWidth="1"/>
    <col min="71" max="73" width="9.7109375" bestFit="1" customWidth="1"/>
    <col min="74" max="77" width="8.7109375" bestFit="1" customWidth="1"/>
    <col min="78" max="78" width="9.7109375" bestFit="1" customWidth="1"/>
    <col min="79" max="81" width="8.7109375" bestFit="1" customWidth="1"/>
    <col min="82" max="82" width="9.7109375" bestFit="1" customWidth="1"/>
    <col min="83" max="87" width="8.7109375" bestFit="1" customWidth="1"/>
    <col min="88" max="89" width="9.7109375" bestFit="1" customWidth="1"/>
    <col min="90" max="93" width="8.7109375" bestFit="1" customWidth="1"/>
    <col min="94" max="94" width="10.7109375" bestFit="1" customWidth="1"/>
    <col min="95" max="95" width="8.7109375" bestFit="1" customWidth="1"/>
    <col min="96" max="96" width="9.7109375" bestFit="1" customWidth="1"/>
    <col min="97" max="101" width="8.7109375" bestFit="1" customWidth="1"/>
    <col min="102" max="102" width="10.7109375" bestFit="1" customWidth="1"/>
    <col min="103" max="103" width="8.7109375" bestFit="1" customWidth="1"/>
    <col min="104" max="104" width="9.7109375" bestFit="1" customWidth="1"/>
    <col min="105" max="107" width="8.7109375" bestFit="1" customWidth="1"/>
    <col min="108" max="110" width="9.7109375" bestFit="1" customWidth="1"/>
    <col min="111" max="112" width="8.7109375" bestFit="1" customWidth="1"/>
    <col min="113" max="117" width="9.7109375" bestFit="1" customWidth="1"/>
    <col min="118" max="123" width="8.7109375" bestFit="1" customWidth="1"/>
    <col min="124" max="126" width="9.7109375" bestFit="1" customWidth="1"/>
    <col min="127" max="135" width="8.7109375" bestFit="1" customWidth="1"/>
    <col min="136" max="137" width="9.7109375" bestFit="1" customWidth="1"/>
    <col min="138" max="138" width="8.7109375" bestFit="1" customWidth="1"/>
    <col min="139" max="139" width="9.7109375" bestFit="1" customWidth="1"/>
    <col min="140" max="141" width="8.7109375" bestFit="1" customWidth="1"/>
    <col min="142" max="142" width="10.7109375" bestFit="1" customWidth="1"/>
    <col min="143" max="146" width="9.7109375" bestFit="1" customWidth="1"/>
    <col min="147" max="149" width="8.7109375" bestFit="1" customWidth="1"/>
    <col min="150" max="150" width="10.7109375" bestFit="1" customWidth="1"/>
    <col min="151" max="151" width="9.7109375" bestFit="1" customWidth="1"/>
    <col min="152" max="154" width="8.7109375" bestFit="1" customWidth="1"/>
    <col min="155" max="155" width="9.7109375" bestFit="1" customWidth="1"/>
    <col min="156" max="160" width="8.7109375" bestFit="1" customWidth="1"/>
    <col min="161" max="161" width="9.7109375" bestFit="1" customWidth="1"/>
    <col min="162" max="164" width="8.7109375" bestFit="1" customWidth="1"/>
    <col min="165" max="165" width="9.7109375" bestFit="1" customWidth="1"/>
    <col min="166" max="166" width="8.7109375" bestFit="1" customWidth="1"/>
    <col min="167" max="170" width="9.7109375" bestFit="1" customWidth="1"/>
    <col min="171" max="174" width="8.7109375" bestFit="1" customWidth="1"/>
    <col min="175" max="176" width="9.7109375" bestFit="1" customWidth="1"/>
    <col min="177" max="178" width="8.7109375" bestFit="1" customWidth="1"/>
    <col min="179" max="184" width="9.7109375" bestFit="1" customWidth="1"/>
    <col min="185" max="186" width="8.7109375" bestFit="1" customWidth="1"/>
    <col min="187" max="187" width="9.7109375" bestFit="1" customWidth="1"/>
    <col min="188" max="188" width="56.85546875" bestFit="1" customWidth="1"/>
    <col min="189" max="189" width="13.7109375" bestFit="1" customWidth="1"/>
    <col min="190" max="190" width="13.140625" bestFit="1" customWidth="1"/>
    <col min="191" max="191" width="11.28515625" bestFit="1" customWidth="1"/>
    <col min="192" max="192" width="14" bestFit="1" customWidth="1"/>
    <col min="193" max="528" width="10.7109375" bestFit="1" customWidth="1"/>
    <col min="529" max="529" width="11.28515625" bestFit="1" customWidth="1"/>
  </cols>
  <sheetData>
    <row r="3" spans="1:6" x14ac:dyDescent="0.25">
      <c r="A3" s="59" t="s">
        <v>5484</v>
      </c>
      <c r="B3" s="59" t="s">
        <v>5483</v>
      </c>
    </row>
    <row r="4" spans="1:6" x14ac:dyDescent="0.25">
      <c r="A4" s="59" t="s">
        <v>5481</v>
      </c>
      <c r="B4" t="s">
        <v>4068</v>
      </c>
      <c r="C4" t="s">
        <v>4074</v>
      </c>
      <c r="D4" t="s">
        <v>4069</v>
      </c>
      <c r="E4" t="s">
        <v>4073</v>
      </c>
      <c r="F4" t="s">
        <v>5482</v>
      </c>
    </row>
    <row r="5" spans="1:6" x14ac:dyDescent="0.25">
      <c r="A5" s="61">
        <v>44896</v>
      </c>
      <c r="B5" s="62"/>
      <c r="C5" s="62"/>
      <c r="D5" s="62">
        <v>1</v>
      </c>
      <c r="E5" s="62"/>
      <c r="F5" s="62">
        <v>1</v>
      </c>
    </row>
    <row r="6" spans="1:6" x14ac:dyDescent="0.25">
      <c r="A6" s="61">
        <v>44836</v>
      </c>
      <c r="B6" s="62">
        <v>1</v>
      </c>
      <c r="C6" s="62"/>
      <c r="D6" s="62"/>
      <c r="E6" s="62"/>
      <c r="F6" s="62">
        <v>1</v>
      </c>
    </row>
    <row r="7" spans="1:6" x14ac:dyDescent="0.25">
      <c r="A7" s="61">
        <v>44774</v>
      </c>
      <c r="B7" s="62"/>
      <c r="C7" s="62"/>
      <c r="D7" s="62">
        <v>1</v>
      </c>
      <c r="E7" s="62"/>
      <c r="F7" s="62">
        <v>1</v>
      </c>
    </row>
    <row r="8" spans="1:6" x14ac:dyDescent="0.25">
      <c r="A8" s="61">
        <v>44621</v>
      </c>
      <c r="B8" s="62">
        <v>1</v>
      </c>
      <c r="C8" s="62"/>
      <c r="D8" s="62"/>
      <c r="E8" s="62"/>
      <c r="F8" s="62">
        <v>1</v>
      </c>
    </row>
    <row r="9" spans="1:6" x14ac:dyDescent="0.25">
      <c r="A9" s="61">
        <v>44535</v>
      </c>
      <c r="B9" s="62">
        <v>1</v>
      </c>
      <c r="C9" s="62"/>
      <c r="D9" s="62"/>
      <c r="E9" s="62"/>
      <c r="F9" s="62">
        <v>1</v>
      </c>
    </row>
    <row r="10" spans="1:6" x14ac:dyDescent="0.25">
      <c r="A10" s="61">
        <v>44534</v>
      </c>
      <c r="B10" s="62">
        <v>2</v>
      </c>
      <c r="C10" s="62"/>
      <c r="D10" s="62">
        <v>1</v>
      </c>
      <c r="E10" s="62"/>
      <c r="F10" s="62">
        <v>3</v>
      </c>
    </row>
    <row r="11" spans="1:6" x14ac:dyDescent="0.25">
      <c r="A11" s="61">
        <v>44533</v>
      </c>
      <c r="B11" s="62">
        <v>1</v>
      </c>
      <c r="C11" s="62"/>
      <c r="D11" s="62"/>
      <c r="E11" s="62"/>
      <c r="F11" s="62">
        <v>1</v>
      </c>
    </row>
    <row r="12" spans="1:6" x14ac:dyDescent="0.25">
      <c r="A12" s="61">
        <v>44512</v>
      </c>
      <c r="B12" s="62">
        <v>1</v>
      </c>
      <c r="C12" s="62"/>
      <c r="D12" s="62"/>
      <c r="E12" s="62"/>
      <c r="F12" s="62">
        <v>1</v>
      </c>
    </row>
    <row r="13" spans="1:6" x14ac:dyDescent="0.25">
      <c r="A13" s="61">
        <v>44511</v>
      </c>
      <c r="B13" s="62"/>
      <c r="C13" s="62">
        <v>1</v>
      </c>
      <c r="D13" s="62"/>
      <c r="E13" s="62"/>
      <c r="F13" s="62">
        <v>1</v>
      </c>
    </row>
    <row r="14" spans="1:6" x14ac:dyDescent="0.25">
      <c r="A14" s="61">
        <v>44506</v>
      </c>
      <c r="B14" s="62">
        <v>1</v>
      </c>
      <c r="C14" s="62"/>
      <c r="D14" s="62"/>
      <c r="E14" s="62"/>
      <c r="F14" s="62">
        <v>1</v>
      </c>
    </row>
    <row r="15" spans="1:6" x14ac:dyDescent="0.25">
      <c r="A15" s="61">
        <v>44503</v>
      </c>
      <c r="B15" s="62"/>
      <c r="C15" s="62"/>
      <c r="D15" s="62">
        <v>1</v>
      </c>
      <c r="E15" s="62"/>
      <c r="F15" s="62">
        <v>1</v>
      </c>
    </row>
    <row r="16" spans="1:6" x14ac:dyDescent="0.25">
      <c r="A16" s="61">
        <v>44502</v>
      </c>
      <c r="B16" s="62"/>
      <c r="C16" s="62"/>
      <c r="D16" s="62">
        <v>1</v>
      </c>
      <c r="E16" s="62"/>
      <c r="F16" s="62">
        <v>1</v>
      </c>
    </row>
    <row r="17" spans="1:6" x14ac:dyDescent="0.25">
      <c r="A17" s="61">
        <v>44478</v>
      </c>
      <c r="B17" s="62">
        <v>1</v>
      </c>
      <c r="C17" s="62"/>
      <c r="D17" s="62"/>
      <c r="E17" s="62"/>
      <c r="F17" s="62">
        <v>1</v>
      </c>
    </row>
    <row r="18" spans="1:6" x14ac:dyDescent="0.25">
      <c r="A18" s="61">
        <v>44477</v>
      </c>
      <c r="B18" s="62">
        <v>1</v>
      </c>
      <c r="C18" s="62"/>
      <c r="D18" s="62"/>
      <c r="E18" s="62"/>
      <c r="F18" s="62">
        <v>1</v>
      </c>
    </row>
    <row r="19" spans="1:6" x14ac:dyDescent="0.25">
      <c r="A19" s="61">
        <v>44475</v>
      </c>
      <c r="B19" s="62">
        <v>1</v>
      </c>
      <c r="C19" s="62"/>
      <c r="D19" s="62"/>
      <c r="E19" s="62"/>
      <c r="F19" s="62">
        <v>1</v>
      </c>
    </row>
    <row r="20" spans="1:6" x14ac:dyDescent="0.25">
      <c r="A20" s="61">
        <v>44473</v>
      </c>
      <c r="B20" s="62">
        <v>1</v>
      </c>
      <c r="C20" s="62"/>
      <c r="D20" s="62"/>
      <c r="E20" s="62"/>
      <c r="F20" s="62">
        <v>1</v>
      </c>
    </row>
    <row r="21" spans="1:6" x14ac:dyDescent="0.25">
      <c r="A21" s="61">
        <v>44447</v>
      </c>
      <c r="B21" s="62"/>
      <c r="C21" s="62"/>
      <c r="D21" s="62">
        <v>1</v>
      </c>
      <c r="E21" s="62"/>
      <c r="F21" s="62">
        <v>1</v>
      </c>
    </row>
    <row r="22" spans="1:6" x14ac:dyDescent="0.25">
      <c r="A22" s="61">
        <v>44445</v>
      </c>
      <c r="B22" s="62"/>
      <c r="C22" s="62"/>
      <c r="D22" s="62">
        <v>1</v>
      </c>
      <c r="E22" s="62"/>
      <c r="F22" s="62">
        <v>1</v>
      </c>
    </row>
    <row r="23" spans="1:6" x14ac:dyDescent="0.25">
      <c r="A23" s="61">
        <v>44443</v>
      </c>
      <c r="B23" s="62">
        <v>1</v>
      </c>
      <c r="C23" s="62"/>
      <c r="D23" s="62"/>
      <c r="E23" s="62"/>
      <c r="F23" s="62">
        <v>1</v>
      </c>
    </row>
    <row r="24" spans="1:6" x14ac:dyDescent="0.25">
      <c r="A24" s="61">
        <v>44441</v>
      </c>
      <c r="B24" s="62"/>
      <c r="C24" s="62"/>
      <c r="D24" s="62">
        <v>1</v>
      </c>
      <c r="E24" s="62"/>
      <c r="F24" s="62">
        <v>1</v>
      </c>
    </row>
    <row r="25" spans="1:6" x14ac:dyDescent="0.25">
      <c r="A25" s="61">
        <v>44420</v>
      </c>
      <c r="B25" s="62">
        <v>1</v>
      </c>
      <c r="C25" s="62"/>
      <c r="D25" s="62">
        <v>1</v>
      </c>
      <c r="E25" s="62"/>
      <c r="F25" s="62">
        <v>2</v>
      </c>
    </row>
    <row r="26" spans="1:6" x14ac:dyDescent="0.25">
      <c r="A26" s="61">
        <v>44414</v>
      </c>
      <c r="B26" s="62">
        <v>1</v>
      </c>
      <c r="C26" s="62"/>
      <c r="D26" s="62">
        <v>1</v>
      </c>
      <c r="E26" s="62"/>
      <c r="F26" s="62">
        <v>2</v>
      </c>
    </row>
    <row r="27" spans="1:6" x14ac:dyDescent="0.25">
      <c r="A27" s="61">
        <v>44412</v>
      </c>
      <c r="B27" s="62"/>
      <c r="C27" s="62"/>
      <c r="D27" s="62">
        <v>1</v>
      </c>
      <c r="E27" s="62"/>
      <c r="F27" s="62">
        <v>1</v>
      </c>
    </row>
    <row r="28" spans="1:6" x14ac:dyDescent="0.25">
      <c r="A28" s="61">
        <v>44411</v>
      </c>
      <c r="B28" s="62">
        <v>1</v>
      </c>
      <c r="C28" s="62"/>
      <c r="D28" s="62">
        <v>2</v>
      </c>
      <c r="E28" s="62"/>
      <c r="F28" s="62">
        <v>3</v>
      </c>
    </row>
    <row r="29" spans="1:6" x14ac:dyDescent="0.25">
      <c r="A29" s="61">
        <v>44410</v>
      </c>
      <c r="B29" s="62">
        <v>1</v>
      </c>
      <c r="C29" s="62"/>
      <c r="D29" s="62"/>
      <c r="E29" s="62"/>
      <c r="F29" s="62">
        <v>1</v>
      </c>
    </row>
    <row r="30" spans="1:6" x14ac:dyDescent="0.25">
      <c r="A30" s="61">
        <v>44383</v>
      </c>
      <c r="B30" s="62">
        <v>1</v>
      </c>
      <c r="C30" s="62"/>
      <c r="D30" s="62"/>
      <c r="E30" s="62"/>
      <c r="F30" s="62">
        <v>1</v>
      </c>
    </row>
    <row r="31" spans="1:6" x14ac:dyDescent="0.25">
      <c r="A31" s="61">
        <v>44380</v>
      </c>
      <c r="B31" s="62"/>
      <c r="C31" s="62"/>
      <c r="D31" s="62">
        <v>1</v>
      </c>
      <c r="E31" s="62"/>
      <c r="F31" s="62">
        <v>1</v>
      </c>
    </row>
    <row r="32" spans="1:6" x14ac:dyDescent="0.25">
      <c r="A32" s="61">
        <v>44379</v>
      </c>
      <c r="B32" s="62">
        <v>2</v>
      </c>
      <c r="C32" s="62"/>
      <c r="D32" s="62">
        <v>1</v>
      </c>
      <c r="E32" s="62"/>
      <c r="F32" s="62">
        <v>3</v>
      </c>
    </row>
    <row r="33" spans="1:6" x14ac:dyDescent="0.25">
      <c r="A33" s="61">
        <v>44359</v>
      </c>
      <c r="B33" s="62">
        <v>1</v>
      </c>
      <c r="C33" s="62"/>
      <c r="D33" s="62"/>
      <c r="E33" s="62"/>
      <c r="F33" s="62">
        <v>1</v>
      </c>
    </row>
    <row r="34" spans="1:6" x14ac:dyDescent="0.25">
      <c r="A34" s="61">
        <v>44356</v>
      </c>
      <c r="B34" s="62">
        <v>1</v>
      </c>
      <c r="C34" s="62"/>
      <c r="D34" s="62"/>
      <c r="E34" s="62"/>
      <c r="F34" s="62">
        <v>1</v>
      </c>
    </row>
    <row r="35" spans="1:6" x14ac:dyDescent="0.25">
      <c r="A35" s="61">
        <v>44350</v>
      </c>
      <c r="B35" s="62">
        <v>1</v>
      </c>
      <c r="C35" s="62"/>
      <c r="D35" s="62"/>
      <c r="E35" s="62"/>
      <c r="F35" s="62">
        <v>1</v>
      </c>
    </row>
    <row r="36" spans="1:6" x14ac:dyDescent="0.25">
      <c r="A36" s="61">
        <v>44320</v>
      </c>
      <c r="B36" s="62">
        <v>1</v>
      </c>
      <c r="C36" s="62"/>
      <c r="D36" s="62"/>
      <c r="E36" s="62"/>
      <c r="F36" s="62">
        <v>1</v>
      </c>
    </row>
    <row r="37" spans="1:6" x14ac:dyDescent="0.25">
      <c r="A37" s="61">
        <v>44318</v>
      </c>
      <c r="B37" s="62">
        <v>2</v>
      </c>
      <c r="C37" s="62"/>
      <c r="D37" s="62"/>
      <c r="E37" s="62"/>
      <c r="F37" s="62">
        <v>2</v>
      </c>
    </row>
    <row r="38" spans="1:6" x14ac:dyDescent="0.25">
      <c r="A38" s="61">
        <v>44288</v>
      </c>
      <c r="B38" s="62">
        <v>2</v>
      </c>
      <c r="C38" s="62"/>
      <c r="D38" s="62"/>
      <c r="E38" s="62">
        <v>1</v>
      </c>
      <c r="F38" s="62">
        <v>3</v>
      </c>
    </row>
    <row r="39" spans="1:6" x14ac:dyDescent="0.25">
      <c r="A39" s="61">
        <v>44264</v>
      </c>
      <c r="B39" s="62">
        <v>1</v>
      </c>
      <c r="C39" s="62"/>
      <c r="D39" s="62"/>
      <c r="E39" s="62"/>
      <c r="F39" s="62">
        <v>1</v>
      </c>
    </row>
    <row r="40" spans="1:6" x14ac:dyDescent="0.25">
      <c r="A40" s="61">
        <v>44260</v>
      </c>
      <c r="B40" s="62"/>
      <c r="C40" s="62"/>
      <c r="D40" s="62">
        <v>1</v>
      </c>
      <c r="E40" s="62"/>
      <c r="F40" s="62">
        <v>1</v>
      </c>
    </row>
    <row r="41" spans="1:6" x14ac:dyDescent="0.25">
      <c r="A41" s="61">
        <v>44259</v>
      </c>
      <c r="B41" s="62">
        <v>2</v>
      </c>
      <c r="C41" s="62"/>
      <c r="D41" s="62"/>
      <c r="E41" s="62"/>
      <c r="F41" s="62">
        <v>2</v>
      </c>
    </row>
    <row r="42" spans="1:6" x14ac:dyDescent="0.25">
      <c r="A42" s="61">
        <v>44258</v>
      </c>
      <c r="B42" s="62"/>
      <c r="C42" s="62"/>
      <c r="D42" s="62">
        <v>1</v>
      </c>
      <c r="E42" s="62"/>
      <c r="F42" s="62">
        <v>1</v>
      </c>
    </row>
    <row r="43" spans="1:6" x14ac:dyDescent="0.25">
      <c r="A43" s="61">
        <v>44257</v>
      </c>
      <c r="B43" s="62">
        <v>3</v>
      </c>
      <c r="C43" s="62"/>
      <c r="D43" s="62"/>
      <c r="E43" s="62"/>
      <c r="F43" s="62">
        <v>3</v>
      </c>
    </row>
    <row r="44" spans="1:6" x14ac:dyDescent="0.25">
      <c r="A44" s="61">
        <v>44256</v>
      </c>
      <c r="B44" s="62">
        <v>1</v>
      </c>
      <c r="C44" s="62"/>
      <c r="D44" s="62"/>
      <c r="E44" s="62"/>
      <c r="F44" s="62">
        <v>1</v>
      </c>
    </row>
    <row r="45" spans="1:6" x14ac:dyDescent="0.25">
      <c r="A45" s="61">
        <v>44239</v>
      </c>
      <c r="B45" s="62"/>
      <c r="C45" s="62"/>
      <c r="D45" s="62"/>
      <c r="E45" s="62">
        <v>1</v>
      </c>
      <c r="F45" s="62">
        <v>1</v>
      </c>
    </row>
    <row r="46" spans="1:6" x14ac:dyDescent="0.25">
      <c r="A46" s="61">
        <v>44235</v>
      </c>
      <c r="B46" s="62">
        <v>1</v>
      </c>
      <c r="C46" s="62"/>
      <c r="D46" s="62"/>
      <c r="E46" s="62"/>
      <c r="F46" s="62">
        <v>1</v>
      </c>
    </row>
    <row r="47" spans="1:6" x14ac:dyDescent="0.25">
      <c r="A47" s="61">
        <v>44233</v>
      </c>
      <c r="B47" s="62">
        <v>1</v>
      </c>
      <c r="C47" s="62"/>
      <c r="D47" s="62"/>
      <c r="E47" s="62"/>
      <c r="F47" s="62">
        <v>1</v>
      </c>
    </row>
    <row r="48" spans="1:6" x14ac:dyDescent="0.25">
      <c r="A48" s="61">
        <v>44230</v>
      </c>
      <c r="B48" s="62">
        <v>1</v>
      </c>
      <c r="C48" s="62"/>
      <c r="D48" s="62"/>
      <c r="E48" s="62"/>
      <c r="F48" s="62">
        <v>1</v>
      </c>
    </row>
    <row r="49" spans="1:6" x14ac:dyDescent="0.25">
      <c r="A49" s="61">
        <v>44229</v>
      </c>
      <c r="B49" s="62">
        <v>2</v>
      </c>
      <c r="C49" s="62"/>
      <c r="D49" s="62">
        <v>2</v>
      </c>
      <c r="E49" s="62"/>
      <c r="F49" s="62">
        <v>4</v>
      </c>
    </row>
    <row r="50" spans="1:6" x14ac:dyDescent="0.25">
      <c r="A50" s="61">
        <v>44198</v>
      </c>
      <c r="B50" s="62">
        <v>2</v>
      </c>
      <c r="C50" s="62"/>
      <c r="D50" s="62">
        <v>2</v>
      </c>
      <c r="E50" s="62">
        <v>1</v>
      </c>
      <c r="F50" s="62">
        <v>5</v>
      </c>
    </row>
    <row r="51" spans="1:6" x14ac:dyDescent="0.25">
      <c r="A51" s="61">
        <v>44175</v>
      </c>
      <c r="B51" s="62">
        <v>1</v>
      </c>
      <c r="C51" s="62"/>
      <c r="D51" s="62">
        <v>1</v>
      </c>
      <c r="E51" s="62"/>
      <c r="F51" s="62">
        <v>2</v>
      </c>
    </row>
    <row r="52" spans="1:6" x14ac:dyDescent="0.25">
      <c r="A52" s="61">
        <v>44174</v>
      </c>
      <c r="B52" s="62">
        <v>1</v>
      </c>
      <c r="C52" s="62"/>
      <c r="D52" s="62"/>
      <c r="E52" s="62"/>
      <c r="F52" s="62">
        <v>1</v>
      </c>
    </row>
    <row r="53" spans="1:6" x14ac:dyDescent="0.25">
      <c r="A53" s="61">
        <v>44171</v>
      </c>
      <c r="B53" s="62">
        <v>1</v>
      </c>
      <c r="C53" s="62"/>
      <c r="D53" s="62"/>
      <c r="E53" s="62"/>
      <c r="F53" s="62">
        <v>1</v>
      </c>
    </row>
    <row r="54" spans="1:6" x14ac:dyDescent="0.25">
      <c r="A54" s="61">
        <v>44168</v>
      </c>
      <c r="B54" s="62">
        <v>1</v>
      </c>
      <c r="C54" s="62"/>
      <c r="D54" s="62"/>
      <c r="E54" s="62"/>
      <c r="F54" s="62">
        <v>1</v>
      </c>
    </row>
    <row r="55" spans="1:6" x14ac:dyDescent="0.25">
      <c r="A55" s="61">
        <v>44141</v>
      </c>
      <c r="B55" s="62">
        <v>1</v>
      </c>
      <c r="C55" s="62"/>
      <c r="D55" s="62"/>
      <c r="E55" s="62"/>
      <c r="F55" s="62">
        <v>1</v>
      </c>
    </row>
    <row r="56" spans="1:6" x14ac:dyDescent="0.25">
      <c r="A56" s="61">
        <v>44138</v>
      </c>
      <c r="B56" s="62">
        <v>1</v>
      </c>
      <c r="C56" s="62"/>
      <c r="D56" s="62"/>
      <c r="E56" s="62"/>
      <c r="F56" s="62">
        <v>1</v>
      </c>
    </row>
    <row r="57" spans="1:6" x14ac:dyDescent="0.25">
      <c r="A57" s="61">
        <v>44113</v>
      </c>
      <c r="B57" s="62"/>
      <c r="C57" s="62"/>
      <c r="D57" s="62"/>
      <c r="E57" s="62">
        <v>1</v>
      </c>
      <c r="F57" s="62">
        <v>1</v>
      </c>
    </row>
    <row r="58" spans="1:6" x14ac:dyDescent="0.25">
      <c r="A58" s="61">
        <v>44110</v>
      </c>
      <c r="B58" s="62">
        <v>1</v>
      </c>
      <c r="C58" s="62"/>
      <c r="D58" s="62">
        <v>2</v>
      </c>
      <c r="E58" s="62"/>
      <c r="F58" s="62">
        <v>3</v>
      </c>
    </row>
    <row r="59" spans="1:6" x14ac:dyDescent="0.25">
      <c r="A59" s="61">
        <v>44107</v>
      </c>
      <c r="B59" s="62"/>
      <c r="C59" s="62"/>
      <c r="D59" s="62">
        <v>1</v>
      </c>
      <c r="E59" s="62"/>
      <c r="F59" s="62">
        <v>1</v>
      </c>
    </row>
    <row r="60" spans="1:6" x14ac:dyDescent="0.25">
      <c r="A60" s="61">
        <v>44086</v>
      </c>
      <c r="B60" s="62">
        <v>1</v>
      </c>
      <c r="C60" s="62"/>
      <c r="D60" s="62">
        <v>1</v>
      </c>
      <c r="E60" s="62"/>
      <c r="F60" s="62">
        <v>2</v>
      </c>
    </row>
    <row r="61" spans="1:6" x14ac:dyDescent="0.25">
      <c r="A61" s="61">
        <v>44084</v>
      </c>
      <c r="B61" s="62">
        <v>2</v>
      </c>
      <c r="C61" s="62"/>
      <c r="D61" s="62">
        <v>1</v>
      </c>
      <c r="E61" s="62"/>
      <c r="F61" s="62">
        <v>3</v>
      </c>
    </row>
    <row r="62" spans="1:6" x14ac:dyDescent="0.25">
      <c r="A62" s="61">
        <v>44083</v>
      </c>
      <c r="B62" s="62">
        <v>1</v>
      </c>
      <c r="C62" s="62"/>
      <c r="D62" s="62"/>
      <c r="E62" s="62"/>
      <c r="F62" s="62">
        <v>1</v>
      </c>
    </row>
    <row r="63" spans="1:6" x14ac:dyDescent="0.25">
      <c r="A63" s="61">
        <v>44077</v>
      </c>
      <c r="B63" s="62"/>
      <c r="C63" s="62"/>
      <c r="D63" s="62">
        <v>1</v>
      </c>
      <c r="E63" s="62"/>
      <c r="F63" s="62">
        <v>1</v>
      </c>
    </row>
    <row r="64" spans="1:6" x14ac:dyDescent="0.25">
      <c r="A64" s="61">
        <v>44015</v>
      </c>
      <c r="B64" s="62">
        <v>1</v>
      </c>
      <c r="C64" s="62"/>
      <c r="D64" s="62"/>
      <c r="E64" s="62"/>
      <c r="F64" s="62">
        <v>1</v>
      </c>
    </row>
    <row r="65" spans="1:6" x14ac:dyDescent="0.25">
      <c r="A65" s="61">
        <v>43957</v>
      </c>
      <c r="B65" s="62"/>
      <c r="C65" s="62"/>
      <c r="D65" s="62">
        <v>1</v>
      </c>
      <c r="E65" s="62"/>
      <c r="F65" s="62">
        <v>1</v>
      </c>
    </row>
    <row r="66" spans="1:6" x14ac:dyDescent="0.25">
      <c r="A66" s="61">
        <v>43953</v>
      </c>
      <c r="B66" s="62">
        <v>1</v>
      </c>
      <c r="C66" s="62"/>
      <c r="D66" s="62"/>
      <c r="E66" s="62"/>
      <c r="F66" s="62">
        <v>1</v>
      </c>
    </row>
    <row r="67" spans="1:6" x14ac:dyDescent="0.25">
      <c r="A67" s="61">
        <v>43926</v>
      </c>
      <c r="B67" s="62">
        <v>2</v>
      </c>
      <c r="C67" s="62"/>
      <c r="D67" s="62"/>
      <c r="E67" s="62"/>
      <c r="F67" s="62">
        <v>2</v>
      </c>
    </row>
    <row r="68" spans="1:6" x14ac:dyDescent="0.25">
      <c r="A68" s="61">
        <v>43900</v>
      </c>
      <c r="B68" s="62"/>
      <c r="C68" s="62"/>
      <c r="D68" s="62">
        <v>1</v>
      </c>
      <c r="E68" s="62"/>
      <c r="F68" s="62">
        <v>1</v>
      </c>
    </row>
    <row r="69" spans="1:6" x14ac:dyDescent="0.25">
      <c r="A69" s="61">
        <v>43867</v>
      </c>
      <c r="B69" s="62">
        <v>1</v>
      </c>
      <c r="C69" s="62"/>
      <c r="D69" s="62"/>
      <c r="E69" s="62"/>
      <c r="F69" s="62">
        <v>1</v>
      </c>
    </row>
    <row r="70" spans="1:6" x14ac:dyDescent="0.25">
      <c r="A70" s="61">
        <v>43866</v>
      </c>
      <c r="B70" s="62">
        <v>1</v>
      </c>
      <c r="C70" s="62"/>
      <c r="D70" s="62"/>
      <c r="E70" s="62"/>
      <c r="F70" s="62">
        <v>1</v>
      </c>
    </row>
    <row r="71" spans="1:6" x14ac:dyDescent="0.25">
      <c r="A71" s="61">
        <v>43808</v>
      </c>
      <c r="B71" s="62">
        <v>1</v>
      </c>
      <c r="C71" s="62"/>
      <c r="D71" s="62"/>
      <c r="E71" s="62"/>
      <c r="F71" s="62">
        <v>1</v>
      </c>
    </row>
    <row r="72" spans="1:6" x14ac:dyDescent="0.25">
      <c r="A72" s="61">
        <v>43801</v>
      </c>
      <c r="B72" s="62">
        <v>1</v>
      </c>
      <c r="C72" s="62"/>
      <c r="D72" s="62"/>
      <c r="E72" s="62"/>
      <c r="F72" s="62">
        <v>1</v>
      </c>
    </row>
    <row r="73" spans="1:6" x14ac:dyDescent="0.25">
      <c r="A73" s="61">
        <v>43781</v>
      </c>
      <c r="B73" s="62">
        <v>1</v>
      </c>
      <c r="C73" s="62"/>
      <c r="D73" s="62">
        <v>1</v>
      </c>
      <c r="E73" s="62"/>
      <c r="F73" s="62">
        <v>2</v>
      </c>
    </row>
    <row r="74" spans="1:6" x14ac:dyDescent="0.25">
      <c r="A74" s="61">
        <v>43778</v>
      </c>
      <c r="B74" s="62">
        <v>1</v>
      </c>
      <c r="C74" s="62"/>
      <c r="D74" s="62"/>
      <c r="E74" s="62"/>
      <c r="F74" s="62">
        <v>1</v>
      </c>
    </row>
    <row r="75" spans="1:6" x14ac:dyDescent="0.25">
      <c r="A75" s="61">
        <v>43772</v>
      </c>
      <c r="B75" s="62"/>
      <c r="C75" s="62">
        <v>1</v>
      </c>
      <c r="D75" s="62"/>
      <c r="E75" s="62"/>
      <c r="F75" s="62">
        <v>1</v>
      </c>
    </row>
    <row r="76" spans="1:6" x14ac:dyDescent="0.25">
      <c r="A76" s="61">
        <v>43747</v>
      </c>
      <c r="B76" s="62">
        <v>1</v>
      </c>
      <c r="C76" s="62"/>
      <c r="D76" s="62"/>
      <c r="E76" s="62"/>
      <c r="F76" s="62">
        <v>1</v>
      </c>
    </row>
    <row r="77" spans="1:6" x14ac:dyDescent="0.25">
      <c r="A77" s="61">
        <v>43714</v>
      </c>
      <c r="B77" s="62">
        <v>1</v>
      </c>
      <c r="C77" s="62"/>
      <c r="D77" s="62"/>
      <c r="E77" s="62"/>
      <c r="F77" s="62">
        <v>1</v>
      </c>
    </row>
    <row r="78" spans="1:6" x14ac:dyDescent="0.25">
      <c r="A78" s="61">
        <v>43711</v>
      </c>
      <c r="B78" s="62"/>
      <c r="C78" s="62">
        <v>1</v>
      </c>
      <c r="D78" s="62"/>
      <c r="E78" s="62"/>
      <c r="F78" s="62">
        <v>1</v>
      </c>
    </row>
    <row r="79" spans="1:6" x14ac:dyDescent="0.25">
      <c r="A79" s="61">
        <v>43683</v>
      </c>
      <c r="B79" s="62">
        <v>1</v>
      </c>
      <c r="C79" s="62"/>
      <c r="D79" s="62"/>
      <c r="E79" s="62"/>
      <c r="F79" s="62">
        <v>1</v>
      </c>
    </row>
    <row r="80" spans="1:6" x14ac:dyDescent="0.25">
      <c r="A80" s="61">
        <v>43681</v>
      </c>
      <c r="B80" s="62"/>
      <c r="C80" s="62">
        <v>1</v>
      </c>
      <c r="D80" s="62"/>
      <c r="E80" s="62">
        <v>1</v>
      </c>
      <c r="F80" s="62">
        <v>2</v>
      </c>
    </row>
    <row r="81" spans="1:6" x14ac:dyDescent="0.25">
      <c r="A81" s="61">
        <v>43658</v>
      </c>
      <c r="B81" s="62"/>
      <c r="C81" s="62"/>
      <c r="D81" s="62">
        <v>1</v>
      </c>
      <c r="E81" s="62"/>
      <c r="F81" s="62">
        <v>1</v>
      </c>
    </row>
    <row r="82" spans="1:6" x14ac:dyDescent="0.25">
      <c r="A82" s="61">
        <v>43594</v>
      </c>
      <c r="B82" s="62">
        <v>1</v>
      </c>
      <c r="C82" s="62"/>
      <c r="D82" s="62"/>
      <c r="E82" s="62"/>
      <c r="F82" s="62">
        <v>1</v>
      </c>
    </row>
    <row r="83" spans="1:6" x14ac:dyDescent="0.25">
      <c r="A83" s="61">
        <v>43591</v>
      </c>
      <c r="B83" s="62">
        <v>2</v>
      </c>
      <c r="C83" s="62"/>
      <c r="D83" s="62">
        <v>1</v>
      </c>
      <c r="E83" s="62"/>
      <c r="F83" s="62">
        <v>3</v>
      </c>
    </row>
    <row r="84" spans="1:6" x14ac:dyDescent="0.25">
      <c r="A84" s="61">
        <v>43589</v>
      </c>
      <c r="B84" s="62">
        <v>1</v>
      </c>
      <c r="C84" s="62"/>
      <c r="D84" s="62"/>
      <c r="E84" s="62"/>
      <c r="F84" s="62">
        <v>1</v>
      </c>
    </row>
    <row r="85" spans="1:6" x14ac:dyDescent="0.25">
      <c r="A85" s="61">
        <v>43565</v>
      </c>
      <c r="B85" s="62">
        <v>1</v>
      </c>
      <c r="C85" s="62"/>
      <c r="D85" s="62"/>
      <c r="E85" s="62"/>
      <c r="F85" s="62">
        <v>1</v>
      </c>
    </row>
    <row r="86" spans="1:6" x14ac:dyDescent="0.25">
      <c r="A86" s="61">
        <v>43561</v>
      </c>
      <c r="B86" s="62"/>
      <c r="C86" s="62">
        <v>1</v>
      </c>
      <c r="D86" s="62"/>
      <c r="E86" s="62"/>
      <c r="F86" s="62">
        <v>1</v>
      </c>
    </row>
    <row r="87" spans="1:6" x14ac:dyDescent="0.25">
      <c r="A87" s="61">
        <v>43559</v>
      </c>
      <c r="B87" s="62"/>
      <c r="C87" s="62"/>
      <c r="D87" s="62">
        <v>1</v>
      </c>
      <c r="E87" s="62"/>
      <c r="F87" s="62">
        <v>1</v>
      </c>
    </row>
    <row r="88" spans="1:6" x14ac:dyDescent="0.25">
      <c r="A88" s="61">
        <v>43528</v>
      </c>
      <c r="B88" s="62">
        <v>1</v>
      </c>
      <c r="C88" s="62"/>
      <c r="D88" s="62"/>
      <c r="E88" s="62"/>
      <c r="F88" s="62">
        <v>1</v>
      </c>
    </row>
    <row r="89" spans="1:6" x14ac:dyDescent="0.25">
      <c r="A89" s="61">
        <v>43500</v>
      </c>
      <c r="B89" s="62">
        <v>1</v>
      </c>
      <c r="C89" s="62"/>
      <c r="D89" s="62"/>
      <c r="E89" s="62"/>
      <c r="F89" s="62">
        <v>1</v>
      </c>
    </row>
    <row r="90" spans="1:6" x14ac:dyDescent="0.25">
      <c r="A90" s="61">
        <v>43472</v>
      </c>
      <c r="B90" s="62">
        <v>1</v>
      </c>
      <c r="C90" s="62"/>
      <c r="D90" s="62"/>
      <c r="E90" s="62"/>
      <c r="F90" s="62">
        <v>1</v>
      </c>
    </row>
    <row r="91" spans="1:6" x14ac:dyDescent="0.25">
      <c r="A91" s="61">
        <v>43441</v>
      </c>
      <c r="B91" s="62">
        <v>1</v>
      </c>
      <c r="C91" s="62"/>
      <c r="D91" s="62"/>
      <c r="E91" s="62"/>
      <c r="F91" s="62">
        <v>1</v>
      </c>
    </row>
    <row r="92" spans="1:6" x14ac:dyDescent="0.25">
      <c r="A92" s="61">
        <v>43413</v>
      </c>
      <c r="B92" s="62">
        <v>1</v>
      </c>
      <c r="C92" s="62"/>
      <c r="D92" s="62"/>
      <c r="E92" s="62"/>
      <c r="F92" s="62">
        <v>1</v>
      </c>
    </row>
    <row r="93" spans="1:6" x14ac:dyDescent="0.25">
      <c r="A93" s="61">
        <v>43258</v>
      </c>
      <c r="B93" s="62">
        <v>1</v>
      </c>
      <c r="C93" s="62"/>
      <c r="D93" s="62"/>
      <c r="E93" s="62"/>
      <c r="F93" s="62">
        <v>1</v>
      </c>
    </row>
    <row r="94" spans="1:6" x14ac:dyDescent="0.25">
      <c r="A94" s="61">
        <v>43255</v>
      </c>
      <c r="B94" s="62">
        <v>1</v>
      </c>
      <c r="C94" s="62"/>
      <c r="D94" s="62"/>
      <c r="E94" s="62"/>
      <c r="F94" s="62">
        <v>1</v>
      </c>
    </row>
    <row r="95" spans="1:6" x14ac:dyDescent="0.25">
      <c r="A95" s="61">
        <v>43226</v>
      </c>
      <c r="B95" s="62"/>
      <c r="C95" s="62"/>
      <c r="D95" s="62">
        <v>1</v>
      </c>
      <c r="E95" s="62"/>
      <c r="F95" s="62">
        <v>1</v>
      </c>
    </row>
    <row r="96" spans="1:6" x14ac:dyDescent="0.25">
      <c r="A96" s="61">
        <v>43138</v>
      </c>
      <c r="B96" s="62"/>
      <c r="C96" s="62"/>
      <c r="D96" s="62">
        <v>1</v>
      </c>
      <c r="E96" s="62"/>
      <c r="F96" s="62">
        <v>1</v>
      </c>
    </row>
    <row r="97" spans="1:6" x14ac:dyDescent="0.25">
      <c r="A97" s="61">
        <v>43049</v>
      </c>
      <c r="B97" s="62"/>
      <c r="C97" s="62"/>
      <c r="D97" s="62">
        <v>1</v>
      </c>
      <c r="E97" s="62"/>
      <c r="F97" s="62">
        <v>1</v>
      </c>
    </row>
    <row r="98" spans="1:6" x14ac:dyDescent="0.25">
      <c r="A98" s="61">
        <v>42980</v>
      </c>
      <c r="B98" s="62"/>
      <c r="C98" s="62"/>
      <c r="D98" s="62">
        <v>1</v>
      </c>
      <c r="E98" s="62"/>
      <c r="F98" s="62">
        <v>1</v>
      </c>
    </row>
    <row r="99" spans="1:6" x14ac:dyDescent="0.25">
      <c r="A99" s="61">
        <v>42927</v>
      </c>
      <c r="B99" s="62">
        <v>1</v>
      </c>
      <c r="C99" s="62"/>
      <c r="D99" s="62"/>
      <c r="E99" s="62"/>
      <c r="F99" s="62">
        <v>1</v>
      </c>
    </row>
    <row r="100" spans="1:6" x14ac:dyDescent="0.25">
      <c r="A100" s="61">
        <v>42924</v>
      </c>
      <c r="B100" s="62"/>
      <c r="C100" s="62">
        <v>1</v>
      </c>
      <c r="D100" s="62"/>
      <c r="E100" s="62"/>
      <c r="F100" s="62">
        <v>1</v>
      </c>
    </row>
    <row r="101" spans="1:6" x14ac:dyDescent="0.25">
      <c r="A101" s="61">
        <v>42829</v>
      </c>
      <c r="B101" s="62"/>
      <c r="C101" s="62"/>
      <c r="D101" s="62">
        <v>1</v>
      </c>
      <c r="E101" s="62"/>
      <c r="F101" s="62">
        <v>1</v>
      </c>
    </row>
    <row r="102" spans="1:6" x14ac:dyDescent="0.25">
      <c r="A102" s="61">
        <v>42770</v>
      </c>
      <c r="B102" s="62">
        <v>1</v>
      </c>
      <c r="C102" s="62"/>
      <c r="D102" s="62"/>
      <c r="E102" s="62"/>
      <c r="F102" s="62">
        <v>1</v>
      </c>
    </row>
    <row r="103" spans="1:6" x14ac:dyDescent="0.25">
      <c r="A103" s="61">
        <v>42768</v>
      </c>
      <c r="B103" s="62">
        <v>1</v>
      </c>
      <c r="C103" s="62"/>
      <c r="D103" s="62"/>
      <c r="E103" s="62"/>
      <c r="F103" s="62">
        <v>1</v>
      </c>
    </row>
    <row r="104" spans="1:6" x14ac:dyDescent="0.25">
      <c r="A104" s="61">
        <v>42743</v>
      </c>
      <c r="B104" s="62"/>
      <c r="C104" s="62"/>
      <c r="D104" s="62">
        <v>1</v>
      </c>
      <c r="E104" s="62"/>
      <c r="F104" s="62">
        <v>1</v>
      </c>
    </row>
    <row r="105" spans="1:6" x14ac:dyDescent="0.25">
      <c r="A105" s="61">
        <v>42685</v>
      </c>
      <c r="B105" s="62">
        <v>1</v>
      </c>
      <c r="C105" s="62"/>
      <c r="D105" s="62"/>
      <c r="E105" s="62"/>
      <c r="F105" s="62">
        <v>1</v>
      </c>
    </row>
    <row r="106" spans="1:6" x14ac:dyDescent="0.25">
      <c r="A106" s="61">
        <v>42619</v>
      </c>
      <c r="B106" s="62">
        <v>1</v>
      </c>
      <c r="C106" s="62"/>
      <c r="D106" s="62"/>
      <c r="E106" s="62"/>
      <c r="F106" s="62">
        <v>1</v>
      </c>
    </row>
    <row r="107" spans="1:6" x14ac:dyDescent="0.25">
      <c r="A107" s="61">
        <v>42563</v>
      </c>
      <c r="B107" s="62">
        <v>1</v>
      </c>
      <c r="C107" s="62"/>
      <c r="D107" s="62"/>
      <c r="E107" s="62"/>
      <c r="F107" s="62">
        <v>1</v>
      </c>
    </row>
    <row r="108" spans="1:6" x14ac:dyDescent="0.25">
      <c r="A108" s="61">
        <v>42555</v>
      </c>
      <c r="B108" s="62">
        <v>1</v>
      </c>
      <c r="C108" s="62"/>
      <c r="D108" s="62"/>
      <c r="E108" s="62"/>
      <c r="F108" s="62">
        <v>1</v>
      </c>
    </row>
    <row r="109" spans="1:6" x14ac:dyDescent="0.25">
      <c r="A109" s="61">
        <v>42467</v>
      </c>
      <c r="B109" s="62"/>
      <c r="C109" s="62"/>
      <c r="D109" s="62">
        <v>1</v>
      </c>
      <c r="E109" s="62"/>
      <c r="F109" s="62">
        <v>1</v>
      </c>
    </row>
    <row r="110" spans="1:6" x14ac:dyDescent="0.25">
      <c r="A110" s="61">
        <v>42433</v>
      </c>
      <c r="B110" s="62">
        <v>1</v>
      </c>
      <c r="C110" s="62"/>
      <c r="D110" s="62"/>
      <c r="E110" s="62"/>
      <c r="F110" s="62">
        <v>1</v>
      </c>
    </row>
    <row r="111" spans="1:6" x14ac:dyDescent="0.25">
      <c r="A111" s="61">
        <v>42339</v>
      </c>
      <c r="B111" s="62"/>
      <c r="C111" s="62"/>
      <c r="D111" s="62">
        <v>1</v>
      </c>
      <c r="E111" s="62"/>
      <c r="F111" s="62">
        <v>1</v>
      </c>
    </row>
    <row r="112" spans="1:6" x14ac:dyDescent="0.25">
      <c r="A112" s="61">
        <v>42317</v>
      </c>
      <c r="B112" s="62">
        <v>1</v>
      </c>
      <c r="C112" s="62"/>
      <c r="D112" s="62"/>
      <c r="E112" s="62"/>
      <c r="F112" s="62">
        <v>1</v>
      </c>
    </row>
    <row r="113" spans="1:6" x14ac:dyDescent="0.25">
      <c r="A113" s="61">
        <v>42228</v>
      </c>
      <c r="B113" s="62"/>
      <c r="C113" s="62"/>
      <c r="D113" s="62">
        <v>1</v>
      </c>
      <c r="E113" s="62"/>
      <c r="F113" s="62">
        <v>1</v>
      </c>
    </row>
    <row r="114" spans="1:6" x14ac:dyDescent="0.25">
      <c r="A114" s="61">
        <v>42158</v>
      </c>
      <c r="B114" s="62"/>
      <c r="C114" s="62"/>
      <c r="D114" s="62">
        <v>1</v>
      </c>
      <c r="E114" s="62"/>
      <c r="F114" s="62">
        <v>1</v>
      </c>
    </row>
    <row r="115" spans="1:6" x14ac:dyDescent="0.25">
      <c r="A115" s="61">
        <v>42098</v>
      </c>
      <c r="B115" s="62">
        <v>1</v>
      </c>
      <c r="C115" s="62"/>
      <c r="D115" s="62"/>
      <c r="E115" s="62"/>
      <c r="F115" s="62">
        <v>1</v>
      </c>
    </row>
    <row r="116" spans="1:6" x14ac:dyDescent="0.25">
      <c r="A116" s="61">
        <v>41974</v>
      </c>
      <c r="B116" s="62"/>
      <c r="C116" s="62"/>
      <c r="D116" s="62">
        <v>1</v>
      </c>
      <c r="E116" s="62"/>
      <c r="F116" s="62">
        <v>1</v>
      </c>
    </row>
    <row r="117" spans="1:6" x14ac:dyDescent="0.25">
      <c r="A117" s="61">
        <v>41950</v>
      </c>
      <c r="B117" s="62">
        <v>1</v>
      </c>
      <c r="C117" s="62"/>
      <c r="D117" s="62"/>
      <c r="E117" s="62"/>
      <c r="F117" s="62">
        <v>1</v>
      </c>
    </row>
    <row r="118" spans="1:6" x14ac:dyDescent="0.25">
      <c r="A118" s="61">
        <v>41949</v>
      </c>
      <c r="B118" s="62">
        <v>1</v>
      </c>
      <c r="C118" s="62"/>
      <c r="D118" s="62"/>
      <c r="E118" s="62"/>
      <c r="F118" s="62">
        <v>1</v>
      </c>
    </row>
    <row r="119" spans="1:6" x14ac:dyDescent="0.25">
      <c r="A119" s="61">
        <v>41948</v>
      </c>
      <c r="B119" s="62">
        <v>1</v>
      </c>
      <c r="C119" s="62"/>
      <c r="D119" s="62"/>
      <c r="E119" s="62"/>
      <c r="F119" s="62">
        <v>1</v>
      </c>
    </row>
    <row r="120" spans="1:6" x14ac:dyDescent="0.25">
      <c r="A120" s="61">
        <v>41913</v>
      </c>
      <c r="B120" s="62">
        <v>1</v>
      </c>
      <c r="C120" s="62"/>
      <c r="D120" s="62"/>
      <c r="E120" s="62"/>
      <c r="F120" s="62">
        <v>1</v>
      </c>
    </row>
    <row r="121" spans="1:6" x14ac:dyDescent="0.25">
      <c r="A121" s="61">
        <v>41889</v>
      </c>
      <c r="B121" s="62"/>
      <c r="C121" s="62">
        <v>1</v>
      </c>
      <c r="D121" s="62"/>
      <c r="E121" s="62"/>
      <c r="F121" s="62">
        <v>1</v>
      </c>
    </row>
    <row r="122" spans="1:6" x14ac:dyDescent="0.25">
      <c r="A122" s="61">
        <v>41886</v>
      </c>
      <c r="B122" s="62"/>
      <c r="C122" s="62">
        <v>1</v>
      </c>
      <c r="D122" s="62"/>
      <c r="E122" s="62"/>
      <c r="F122" s="62">
        <v>1</v>
      </c>
    </row>
    <row r="123" spans="1:6" x14ac:dyDescent="0.25">
      <c r="A123" s="61">
        <v>41794</v>
      </c>
      <c r="B123" s="62"/>
      <c r="C123" s="62"/>
      <c r="D123" s="62">
        <v>1</v>
      </c>
      <c r="E123" s="62"/>
      <c r="F123" s="62">
        <v>1</v>
      </c>
    </row>
    <row r="124" spans="1:6" x14ac:dyDescent="0.25">
      <c r="A124" s="61">
        <v>41793</v>
      </c>
      <c r="B124" s="62"/>
      <c r="C124" s="62"/>
      <c r="D124" s="62">
        <v>1</v>
      </c>
      <c r="E124" s="62">
        <v>1</v>
      </c>
      <c r="F124" s="62">
        <v>2</v>
      </c>
    </row>
    <row r="125" spans="1:6" x14ac:dyDescent="0.25">
      <c r="A125" s="61">
        <v>41792</v>
      </c>
      <c r="B125" s="62"/>
      <c r="C125" s="62">
        <v>1</v>
      </c>
      <c r="D125" s="62"/>
      <c r="E125" s="62"/>
      <c r="F125" s="62">
        <v>1</v>
      </c>
    </row>
    <row r="126" spans="1:6" x14ac:dyDescent="0.25">
      <c r="A126" s="61">
        <v>41643</v>
      </c>
      <c r="B126" s="62"/>
      <c r="C126" s="62"/>
      <c r="D126" s="62">
        <v>1</v>
      </c>
      <c r="E126" s="62"/>
      <c r="F126" s="62">
        <v>1</v>
      </c>
    </row>
    <row r="127" spans="1:6" x14ac:dyDescent="0.25">
      <c r="A127" s="61">
        <v>41584</v>
      </c>
      <c r="B127" s="62"/>
      <c r="C127" s="62"/>
      <c r="D127" s="62">
        <v>2</v>
      </c>
      <c r="E127" s="62"/>
      <c r="F127" s="62">
        <v>2</v>
      </c>
    </row>
    <row r="128" spans="1:6" x14ac:dyDescent="0.25">
      <c r="A128" s="61">
        <v>41579</v>
      </c>
      <c r="B128" s="62">
        <v>1</v>
      </c>
      <c r="C128" s="62">
        <v>1</v>
      </c>
      <c r="D128" s="62"/>
      <c r="E128" s="62"/>
      <c r="F128" s="62">
        <v>2</v>
      </c>
    </row>
    <row r="129" spans="1:6" x14ac:dyDescent="0.25">
      <c r="A129" s="61">
        <v>41553</v>
      </c>
      <c r="B129" s="62">
        <v>1</v>
      </c>
      <c r="C129" s="62"/>
      <c r="D129" s="62"/>
      <c r="E129" s="62"/>
      <c r="F129" s="62">
        <v>1</v>
      </c>
    </row>
    <row r="130" spans="1:6" x14ac:dyDescent="0.25">
      <c r="A130" s="61">
        <v>41526</v>
      </c>
      <c r="B130" s="62"/>
      <c r="C130" s="62"/>
      <c r="D130" s="62"/>
      <c r="E130" s="62">
        <v>1</v>
      </c>
      <c r="F130" s="62">
        <v>1</v>
      </c>
    </row>
    <row r="131" spans="1:6" x14ac:dyDescent="0.25">
      <c r="A131" s="61">
        <v>41523</v>
      </c>
      <c r="B131" s="62">
        <v>1</v>
      </c>
      <c r="C131" s="62"/>
      <c r="D131" s="62"/>
      <c r="E131" s="62"/>
      <c r="F131" s="62">
        <v>1</v>
      </c>
    </row>
    <row r="132" spans="1:6" x14ac:dyDescent="0.25">
      <c r="A132" s="61">
        <v>41521</v>
      </c>
      <c r="B132" s="62"/>
      <c r="C132" s="62"/>
      <c r="D132" s="62">
        <v>1</v>
      </c>
      <c r="E132" s="62"/>
      <c r="F132" s="62">
        <v>1</v>
      </c>
    </row>
    <row r="133" spans="1:6" x14ac:dyDescent="0.25">
      <c r="A133" s="61">
        <v>41488</v>
      </c>
      <c r="B133" s="62"/>
      <c r="C133" s="62"/>
      <c r="D133" s="62"/>
      <c r="E133" s="62">
        <v>1</v>
      </c>
      <c r="F133" s="62">
        <v>1</v>
      </c>
    </row>
    <row r="134" spans="1:6" x14ac:dyDescent="0.25">
      <c r="A134" s="61">
        <v>41487</v>
      </c>
      <c r="B134" s="62">
        <v>1</v>
      </c>
      <c r="C134" s="62"/>
      <c r="D134" s="62"/>
      <c r="E134" s="62"/>
      <c r="F134" s="62">
        <v>1</v>
      </c>
    </row>
    <row r="135" spans="1:6" x14ac:dyDescent="0.25">
      <c r="A135" s="61">
        <v>41461</v>
      </c>
      <c r="B135" s="62"/>
      <c r="C135" s="62"/>
      <c r="D135" s="62">
        <v>1</v>
      </c>
      <c r="E135" s="62"/>
      <c r="F135" s="62">
        <v>1</v>
      </c>
    </row>
    <row r="136" spans="1:6" x14ac:dyDescent="0.25">
      <c r="A136" s="61">
        <v>41434</v>
      </c>
      <c r="B136" s="62"/>
      <c r="C136" s="62"/>
      <c r="D136" s="62">
        <v>1</v>
      </c>
      <c r="E136" s="62"/>
      <c r="F136" s="62">
        <v>1</v>
      </c>
    </row>
    <row r="137" spans="1:6" x14ac:dyDescent="0.25">
      <c r="A137" s="61">
        <v>41427</v>
      </c>
      <c r="B137" s="62">
        <v>2</v>
      </c>
      <c r="C137" s="62"/>
      <c r="D137" s="62"/>
      <c r="E137" s="62"/>
      <c r="F137" s="62">
        <v>2</v>
      </c>
    </row>
    <row r="138" spans="1:6" x14ac:dyDescent="0.25">
      <c r="A138" s="61">
        <v>41396</v>
      </c>
      <c r="B138" s="62"/>
      <c r="C138" s="62"/>
      <c r="D138" s="62"/>
      <c r="E138" s="62">
        <v>1</v>
      </c>
      <c r="F138" s="62">
        <v>1</v>
      </c>
    </row>
    <row r="139" spans="1:6" x14ac:dyDescent="0.25">
      <c r="A139" s="61">
        <v>41376</v>
      </c>
      <c r="B139" s="62"/>
      <c r="C139" s="62"/>
      <c r="D139" s="62"/>
      <c r="E139" s="62">
        <v>1</v>
      </c>
      <c r="F139" s="62">
        <v>1</v>
      </c>
    </row>
    <row r="140" spans="1:6" x14ac:dyDescent="0.25">
      <c r="A140" s="61">
        <v>41375</v>
      </c>
      <c r="B140" s="62"/>
      <c r="C140" s="62"/>
      <c r="D140" s="62">
        <v>1</v>
      </c>
      <c r="E140" s="62"/>
      <c r="F140" s="62">
        <v>1</v>
      </c>
    </row>
    <row r="141" spans="1:6" x14ac:dyDescent="0.25">
      <c r="A141" s="61">
        <v>41339</v>
      </c>
      <c r="B141" s="62"/>
      <c r="C141" s="62"/>
      <c r="D141" s="62">
        <v>1</v>
      </c>
      <c r="E141" s="62"/>
      <c r="F141" s="62">
        <v>1</v>
      </c>
    </row>
    <row r="142" spans="1:6" x14ac:dyDescent="0.25">
      <c r="A142" s="61">
        <v>41315</v>
      </c>
      <c r="B142" s="62">
        <v>1</v>
      </c>
      <c r="C142" s="62"/>
      <c r="D142" s="62"/>
      <c r="E142" s="62"/>
      <c r="F142" s="62">
        <v>1</v>
      </c>
    </row>
    <row r="143" spans="1:6" x14ac:dyDescent="0.25">
      <c r="A143" s="61">
        <v>41278</v>
      </c>
      <c r="B143" s="62"/>
      <c r="C143" s="62">
        <v>1</v>
      </c>
      <c r="D143" s="62">
        <v>2</v>
      </c>
      <c r="E143" s="62"/>
      <c r="F143" s="62">
        <v>3</v>
      </c>
    </row>
    <row r="144" spans="1:6" x14ac:dyDescent="0.25">
      <c r="A144" s="61">
        <v>41276</v>
      </c>
      <c r="B144" s="62"/>
      <c r="C144" s="62"/>
      <c r="D144" s="62">
        <v>1</v>
      </c>
      <c r="E144" s="62"/>
      <c r="F144" s="62">
        <v>1</v>
      </c>
    </row>
    <row r="145" spans="1:6" x14ac:dyDescent="0.25">
      <c r="A145" s="61">
        <v>41255</v>
      </c>
      <c r="B145" s="62"/>
      <c r="C145" s="62"/>
      <c r="D145" s="62">
        <v>1</v>
      </c>
      <c r="E145" s="62"/>
      <c r="F145" s="62">
        <v>1</v>
      </c>
    </row>
    <row r="146" spans="1:6" x14ac:dyDescent="0.25">
      <c r="A146" s="61">
        <v>41190</v>
      </c>
      <c r="B146" s="62">
        <v>1</v>
      </c>
      <c r="C146" s="62"/>
      <c r="D146" s="62"/>
      <c r="E146" s="62"/>
      <c r="F146" s="62">
        <v>1</v>
      </c>
    </row>
    <row r="147" spans="1:6" x14ac:dyDescent="0.25">
      <c r="A147" s="61">
        <v>41183</v>
      </c>
      <c r="B147" s="62">
        <v>1</v>
      </c>
      <c r="C147" s="62"/>
      <c r="D147" s="62"/>
      <c r="E147" s="62"/>
      <c r="F147" s="62">
        <v>1</v>
      </c>
    </row>
    <row r="148" spans="1:6" x14ac:dyDescent="0.25">
      <c r="A148" s="61">
        <v>41163</v>
      </c>
      <c r="B148" s="62">
        <v>1</v>
      </c>
      <c r="C148" s="62"/>
      <c r="D148" s="62"/>
      <c r="E148" s="62"/>
      <c r="F148" s="62">
        <v>1</v>
      </c>
    </row>
    <row r="149" spans="1:6" x14ac:dyDescent="0.25">
      <c r="A149" s="61">
        <v>41102</v>
      </c>
      <c r="B149" s="62">
        <v>1</v>
      </c>
      <c r="C149" s="62"/>
      <c r="D149" s="62"/>
      <c r="E149" s="62"/>
      <c r="F149" s="62">
        <v>1</v>
      </c>
    </row>
    <row r="150" spans="1:6" x14ac:dyDescent="0.25">
      <c r="A150" s="61">
        <v>41099</v>
      </c>
      <c r="B150" s="62">
        <v>1</v>
      </c>
      <c r="C150" s="62"/>
      <c r="D150" s="62"/>
      <c r="E150" s="62"/>
      <c r="F150" s="62">
        <v>1</v>
      </c>
    </row>
    <row r="151" spans="1:6" x14ac:dyDescent="0.25">
      <c r="A151" s="61">
        <v>41008</v>
      </c>
      <c r="B151" s="62"/>
      <c r="C151" s="62"/>
      <c r="D151" s="62">
        <v>1</v>
      </c>
      <c r="E151" s="62"/>
      <c r="F151" s="62">
        <v>1</v>
      </c>
    </row>
    <row r="152" spans="1:6" x14ac:dyDescent="0.25">
      <c r="A152" s="61">
        <v>40943</v>
      </c>
      <c r="B152" s="62"/>
      <c r="C152" s="62"/>
      <c r="D152" s="62">
        <v>1</v>
      </c>
      <c r="E152" s="62"/>
      <c r="F152" s="62">
        <v>1</v>
      </c>
    </row>
    <row r="153" spans="1:6" x14ac:dyDescent="0.25">
      <c r="A153" s="61">
        <v>40888</v>
      </c>
      <c r="B153" s="62"/>
      <c r="C153" s="62">
        <v>1</v>
      </c>
      <c r="D153" s="62"/>
      <c r="E153" s="62"/>
      <c r="F153" s="62">
        <v>1</v>
      </c>
    </row>
    <row r="154" spans="1:6" x14ac:dyDescent="0.25">
      <c r="A154" s="61">
        <v>40885</v>
      </c>
      <c r="B154" s="62">
        <v>1</v>
      </c>
      <c r="C154" s="62"/>
      <c r="D154" s="62"/>
      <c r="E154" s="62"/>
      <c r="F154" s="62">
        <v>1</v>
      </c>
    </row>
    <row r="155" spans="1:6" x14ac:dyDescent="0.25">
      <c r="A155" s="61">
        <v>40795</v>
      </c>
      <c r="B155" s="62"/>
      <c r="C155" s="62"/>
      <c r="D155" s="62">
        <v>2</v>
      </c>
      <c r="E155" s="62"/>
      <c r="F155" s="62">
        <v>2</v>
      </c>
    </row>
    <row r="156" spans="1:6" x14ac:dyDescent="0.25">
      <c r="A156" s="61">
        <v>40759</v>
      </c>
      <c r="B156" s="62">
        <v>1</v>
      </c>
      <c r="C156" s="62"/>
      <c r="D156" s="62"/>
      <c r="E156" s="62"/>
      <c r="F156" s="62">
        <v>1</v>
      </c>
    </row>
    <row r="157" spans="1:6" x14ac:dyDescent="0.25">
      <c r="A157" s="61">
        <v>40757</v>
      </c>
      <c r="B157" s="62">
        <v>1</v>
      </c>
      <c r="C157" s="62"/>
      <c r="D157" s="62"/>
      <c r="E157" s="62"/>
      <c r="F157" s="62">
        <v>1</v>
      </c>
    </row>
    <row r="158" spans="1:6" x14ac:dyDescent="0.25">
      <c r="A158" s="61">
        <v>40736</v>
      </c>
      <c r="B158" s="62">
        <v>1</v>
      </c>
      <c r="C158" s="62"/>
      <c r="D158" s="62"/>
      <c r="E158" s="62"/>
      <c r="F158" s="62">
        <v>1</v>
      </c>
    </row>
    <row r="159" spans="1:6" x14ac:dyDescent="0.25">
      <c r="A159" s="61">
        <v>40726</v>
      </c>
      <c r="B159" s="62">
        <v>1</v>
      </c>
      <c r="C159" s="62"/>
      <c r="D159" s="62"/>
      <c r="E159" s="62"/>
      <c r="F159" s="62">
        <v>1</v>
      </c>
    </row>
    <row r="160" spans="1:6" x14ac:dyDescent="0.25">
      <c r="A160" s="61">
        <v>40725</v>
      </c>
      <c r="B160" s="62">
        <v>1</v>
      </c>
      <c r="C160" s="62"/>
      <c r="D160" s="62"/>
      <c r="E160" s="62"/>
      <c r="F160" s="62">
        <v>1</v>
      </c>
    </row>
    <row r="161" spans="1:6" x14ac:dyDescent="0.25">
      <c r="A161" s="61">
        <v>40700</v>
      </c>
      <c r="B161" s="62">
        <v>1</v>
      </c>
      <c r="C161" s="62"/>
      <c r="D161" s="62"/>
      <c r="E161" s="62"/>
      <c r="F161" s="62">
        <v>1</v>
      </c>
    </row>
    <row r="162" spans="1:6" x14ac:dyDescent="0.25">
      <c r="A162" s="61">
        <v>40698</v>
      </c>
      <c r="B162" s="62"/>
      <c r="C162" s="62"/>
      <c r="D162" s="62">
        <v>1</v>
      </c>
      <c r="E162" s="62"/>
      <c r="F162" s="62">
        <v>1</v>
      </c>
    </row>
    <row r="163" spans="1:6" x14ac:dyDescent="0.25">
      <c r="A163" s="61">
        <v>40695</v>
      </c>
      <c r="B163" s="62">
        <v>1</v>
      </c>
      <c r="C163" s="62"/>
      <c r="D163" s="62"/>
      <c r="E163" s="62"/>
      <c r="F163" s="62">
        <v>1</v>
      </c>
    </row>
    <row r="164" spans="1:6" x14ac:dyDescent="0.25">
      <c r="A164" s="61">
        <v>40644</v>
      </c>
      <c r="B164" s="62"/>
      <c r="C164" s="62"/>
      <c r="D164" s="62">
        <v>1</v>
      </c>
      <c r="E164" s="62"/>
      <c r="F164" s="62">
        <v>1</v>
      </c>
    </row>
    <row r="165" spans="1:6" x14ac:dyDescent="0.25">
      <c r="A165" s="61">
        <v>40635</v>
      </c>
      <c r="B165" s="62">
        <v>1</v>
      </c>
      <c r="C165" s="62"/>
      <c r="D165" s="62"/>
      <c r="E165" s="62"/>
      <c r="F165" s="62">
        <v>1</v>
      </c>
    </row>
    <row r="166" spans="1:6" x14ac:dyDescent="0.25">
      <c r="A166" s="61">
        <v>40634</v>
      </c>
      <c r="B166" s="62">
        <v>1</v>
      </c>
      <c r="C166" s="62"/>
      <c r="D166" s="62"/>
      <c r="E166" s="62"/>
      <c r="F166" s="62">
        <v>1</v>
      </c>
    </row>
    <row r="167" spans="1:6" x14ac:dyDescent="0.25">
      <c r="A167" s="61">
        <v>40604</v>
      </c>
      <c r="B167" s="62">
        <v>1</v>
      </c>
      <c r="C167" s="62"/>
      <c r="D167" s="62"/>
      <c r="E167" s="62"/>
      <c r="F167" s="62">
        <v>1</v>
      </c>
    </row>
    <row r="168" spans="1:6" x14ac:dyDescent="0.25">
      <c r="A168" s="61">
        <v>40585</v>
      </c>
      <c r="B168" s="62"/>
      <c r="C168" s="62">
        <v>1</v>
      </c>
      <c r="D168" s="62"/>
      <c r="E168" s="62"/>
      <c r="F168" s="62">
        <v>1</v>
      </c>
    </row>
    <row r="169" spans="1:6" x14ac:dyDescent="0.25">
      <c r="A169" s="61">
        <v>40547</v>
      </c>
      <c r="B169" s="62">
        <v>1</v>
      </c>
      <c r="C169" s="62"/>
      <c r="D169" s="62"/>
      <c r="E169" s="62"/>
      <c r="F169" s="62">
        <v>1</v>
      </c>
    </row>
    <row r="170" spans="1:6" x14ac:dyDescent="0.25">
      <c r="A170" s="61">
        <v>40490</v>
      </c>
      <c r="B170" s="62"/>
      <c r="C170" s="62">
        <v>1</v>
      </c>
      <c r="D170" s="62"/>
      <c r="E170" s="62"/>
      <c r="F170" s="62">
        <v>1</v>
      </c>
    </row>
    <row r="171" spans="1:6" x14ac:dyDescent="0.25">
      <c r="A171" s="61">
        <v>40460</v>
      </c>
      <c r="B171" s="62">
        <v>1</v>
      </c>
      <c r="C171" s="62"/>
      <c r="D171" s="62"/>
      <c r="E171" s="62"/>
      <c r="F171" s="62">
        <v>1</v>
      </c>
    </row>
    <row r="172" spans="1:6" x14ac:dyDescent="0.25">
      <c r="A172" s="61">
        <v>40459</v>
      </c>
      <c r="B172" s="62"/>
      <c r="C172" s="62"/>
      <c r="D172" s="62">
        <v>1</v>
      </c>
      <c r="E172" s="62"/>
      <c r="F172" s="62">
        <v>1</v>
      </c>
    </row>
    <row r="173" spans="1:6" x14ac:dyDescent="0.25">
      <c r="A173" s="61">
        <v>40432</v>
      </c>
      <c r="B173" s="62">
        <v>1</v>
      </c>
      <c r="C173" s="62"/>
      <c r="D173" s="62"/>
      <c r="E173" s="62"/>
      <c r="F173" s="62">
        <v>1</v>
      </c>
    </row>
    <row r="174" spans="1:6" x14ac:dyDescent="0.25">
      <c r="A174" s="61">
        <v>40396</v>
      </c>
      <c r="B174" s="62">
        <v>1</v>
      </c>
      <c r="C174" s="62"/>
      <c r="D174" s="62"/>
      <c r="E174" s="62"/>
      <c r="F174" s="62">
        <v>1</v>
      </c>
    </row>
    <row r="175" spans="1:6" x14ac:dyDescent="0.25">
      <c r="A175" s="61">
        <v>40360</v>
      </c>
      <c r="B175" s="62"/>
      <c r="C175" s="62">
        <v>1</v>
      </c>
      <c r="D175" s="62"/>
      <c r="E175" s="62"/>
      <c r="F175" s="62">
        <v>1</v>
      </c>
    </row>
    <row r="176" spans="1:6" x14ac:dyDescent="0.25">
      <c r="A176" s="61">
        <v>40337</v>
      </c>
      <c r="B176" s="62">
        <v>1</v>
      </c>
      <c r="C176" s="62"/>
      <c r="D176" s="62"/>
      <c r="E176" s="62"/>
      <c r="F176" s="62">
        <v>1</v>
      </c>
    </row>
    <row r="177" spans="1:6" x14ac:dyDescent="0.25">
      <c r="A177" s="61">
        <v>40333</v>
      </c>
      <c r="B177" s="62">
        <v>1</v>
      </c>
      <c r="C177" s="62"/>
      <c r="D177" s="62"/>
      <c r="E177" s="62"/>
      <c r="F177" s="62">
        <v>1</v>
      </c>
    </row>
    <row r="178" spans="1:6" x14ac:dyDescent="0.25">
      <c r="A178" s="61">
        <v>40221</v>
      </c>
      <c r="B178" s="62"/>
      <c r="C178" s="62"/>
      <c r="D178" s="62">
        <v>1</v>
      </c>
      <c r="E178" s="62"/>
      <c r="F178" s="62">
        <v>1</v>
      </c>
    </row>
    <row r="179" spans="1:6" x14ac:dyDescent="0.25">
      <c r="A179" s="61">
        <v>40188</v>
      </c>
      <c r="B179" s="62">
        <v>1</v>
      </c>
      <c r="C179" s="62"/>
      <c r="D179" s="62"/>
      <c r="E179" s="62"/>
      <c r="F179" s="62">
        <v>1</v>
      </c>
    </row>
    <row r="180" spans="1:6" x14ac:dyDescent="0.25">
      <c r="A180" s="61">
        <v>40181</v>
      </c>
      <c r="B180" s="62"/>
      <c r="C180" s="62"/>
      <c r="D180" s="62">
        <v>1</v>
      </c>
      <c r="E180" s="62"/>
      <c r="F180" s="62">
        <v>1</v>
      </c>
    </row>
    <row r="181" spans="1:6" x14ac:dyDescent="0.25">
      <c r="A181" s="61">
        <v>40026</v>
      </c>
      <c r="B181" s="62"/>
      <c r="C181" s="62"/>
      <c r="D181" s="62"/>
      <c r="E181" s="62">
        <v>1</v>
      </c>
      <c r="F181" s="62">
        <v>1</v>
      </c>
    </row>
    <row r="182" spans="1:6" x14ac:dyDescent="0.25">
      <c r="A182" s="61">
        <v>39915</v>
      </c>
      <c r="B182" s="62">
        <v>1</v>
      </c>
      <c r="C182" s="62"/>
      <c r="D182" s="62"/>
      <c r="E182" s="62"/>
      <c r="F182" s="62">
        <v>1</v>
      </c>
    </row>
    <row r="183" spans="1:6" x14ac:dyDescent="0.25">
      <c r="A183" s="61">
        <v>39787</v>
      </c>
      <c r="B183" s="62"/>
      <c r="C183" s="62"/>
      <c r="D183" s="62"/>
      <c r="E183" s="62">
        <v>1</v>
      </c>
      <c r="F183" s="62">
        <v>1</v>
      </c>
    </row>
    <row r="184" spans="1:6" x14ac:dyDescent="0.25">
      <c r="A184" s="61">
        <v>39753</v>
      </c>
      <c r="B184" s="62">
        <v>1</v>
      </c>
      <c r="C184" s="62"/>
      <c r="D184" s="62"/>
      <c r="E184" s="62"/>
      <c r="F184" s="62">
        <v>1</v>
      </c>
    </row>
    <row r="185" spans="1:6" x14ac:dyDescent="0.25">
      <c r="A185" s="61">
        <v>39670</v>
      </c>
      <c r="B185" s="62"/>
      <c r="C185" s="62"/>
      <c r="D185" s="62"/>
      <c r="E185" s="62">
        <v>1</v>
      </c>
      <c r="F185" s="62">
        <v>1</v>
      </c>
    </row>
    <row r="186" spans="1:6" x14ac:dyDescent="0.25">
      <c r="A186" s="61">
        <v>39548</v>
      </c>
      <c r="B186" s="62">
        <v>1</v>
      </c>
      <c r="C186" s="62"/>
      <c r="D186" s="62"/>
      <c r="E186" s="62"/>
      <c r="F186" s="62">
        <v>1</v>
      </c>
    </row>
    <row r="187" spans="1:6" x14ac:dyDescent="0.25">
      <c r="A187" s="61">
        <v>39420</v>
      </c>
      <c r="B187" s="62">
        <v>1</v>
      </c>
      <c r="C187" s="62"/>
      <c r="D187" s="62"/>
      <c r="E187" s="62"/>
      <c r="F187" s="62">
        <v>1</v>
      </c>
    </row>
    <row r="188" spans="1:6" x14ac:dyDescent="0.25">
      <c r="A188" s="61">
        <v>39146</v>
      </c>
      <c r="B188" s="62">
        <v>5</v>
      </c>
      <c r="C188" s="62"/>
      <c r="D188" s="62"/>
      <c r="E188" s="62"/>
      <c r="F188" s="62">
        <v>5</v>
      </c>
    </row>
    <row r="189" spans="1:6" x14ac:dyDescent="0.25">
      <c r="A189" s="61">
        <v>38726</v>
      </c>
      <c r="B189" s="62">
        <v>1</v>
      </c>
      <c r="C189" s="62"/>
      <c r="D189" s="62"/>
      <c r="E189" s="62"/>
      <c r="F189" s="62">
        <v>1</v>
      </c>
    </row>
    <row r="190" spans="1:6" x14ac:dyDescent="0.25">
      <c r="A190" s="61">
        <v>37876</v>
      </c>
      <c r="B190" s="62"/>
      <c r="C190" s="62">
        <v>1</v>
      </c>
      <c r="D190" s="62"/>
      <c r="E190" s="62"/>
      <c r="F190" s="62">
        <v>1</v>
      </c>
    </row>
    <row r="191" spans="1:6" x14ac:dyDescent="0.25">
      <c r="A191" s="60" t="s">
        <v>2207</v>
      </c>
      <c r="B191" s="62"/>
      <c r="C191" s="62">
        <v>1</v>
      </c>
      <c r="D191" s="62"/>
      <c r="E191" s="62"/>
      <c r="F191" s="62">
        <v>1</v>
      </c>
    </row>
    <row r="192" spans="1:6" x14ac:dyDescent="0.25">
      <c r="A192" s="60" t="s">
        <v>1013</v>
      </c>
      <c r="B192" s="62">
        <v>1</v>
      </c>
      <c r="C192" s="62"/>
      <c r="D192" s="62"/>
      <c r="E192" s="62"/>
      <c r="F192" s="62">
        <v>1</v>
      </c>
    </row>
    <row r="193" spans="1:6" x14ac:dyDescent="0.25">
      <c r="A193" s="60" t="s">
        <v>772</v>
      </c>
      <c r="B193" s="62">
        <v>1</v>
      </c>
      <c r="C193" s="62"/>
      <c r="D193" s="62"/>
      <c r="E193" s="62"/>
      <c r="F193" s="62">
        <v>1</v>
      </c>
    </row>
    <row r="194" spans="1:6" x14ac:dyDescent="0.25">
      <c r="A194" s="60" t="s">
        <v>2768</v>
      </c>
      <c r="B194" s="62">
        <v>1</v>
      </c>
      <c r="C194" s="62"/>
      <c r="D194" s="62"/>
      <c r="E194" s="62"/>
      <c r="F194" s="62">
        <v>1</v>
      </c>
    </row>
    <row r="195" spans="1:6" x14ac:dyDescent="0.25">
      <c r="A195" s="60" t="s">
        <v>1751</v>
      </c>
      <c r="B195" s="62"/>
      <c r="C195" s="62"/>
      <c r="D195" s="62">
        <v>1</v>
      </c>
      <c r="E195" s="62"/>
      <c r="F195" s="62">
        <v>1</v>
      </c>
    </row>
    <row r="196" spans="1:6" x14ac:dyDescent="0.25">
      <c r="A196" s="60" t="s">
        <v>3596</v>
      </c>
      <c r="B196" s="62"/>
      <c r="C196" s="62"/>
      <c r="D196" s="62"/>
      <c r="E196" s="62">
        <v>1</v>
      </c>
      <c r="F196" s="62">
        <v>1</v>
      </c>
    </row>
    <row r="197" spans="1:6" x14ac:dyDescent="0.25">
      <c r="A197" s="60" t="s">
        <v>3462</v>
      </c>
      <c r="B197" s="62"/>
      <c r="C197" s="62"/>
      <c r="D197" s="62">
        <v>1</v>
      </c>
      <c r="E197" s="62"/>
      <c r="F197" s="62">
        <v>1</v>
      </c>
    </row>
    <row r="198" spans="1:6" x14ac:dyDescent="0.25">
      <c r="A198" s="60" t="s">
        <v>2304</v>
      </c>
      <c r="B198" s="62">
        <v>1</v>
      </c>
      <c r="C198" s="62"/>
      <c r="D198" s="62"/>
      <c r="E198" s="62"/>
      <c r="F198" s="62">
        <v>1</v>
      </c>
    </row>
    <row r="199" spans="1:6" x14ac:dyDescent="0.25">
      <c r="A199" s="60" t="s">
        <v>2687</v>
      </c>
      <c r="B199" s="62"/>
      <c r="C199" s="62"/>
      <c r="D199" s="62">
        <v>1</v>
      </c>
      <c r="E199" s="62"/>
      <c r="F199" s="62">
        <v>1</v>
      </c>
    </row>
    <row r="200" spans="1:6" x14ac:dyDescent="0.25">
      <c r="A200" s="60" t="s">
        <v>3384</v>
      </c>
      <c r="B200" s="62"/>
      <c r="C200" s="62"/>
      <c r="D200" s="62">
        <v>1</v>
      </c>
      <c r="E200" s="62"/>
      <c r="F200" s="62">
        <v>1</v>
      </c>
    </row>
    <row r="201" spans="1:6" x14ac:dyDescent="0.25">
      <c r="A201" s="60" t="s">
        <v>1384</v>
      </c>
      <c r="B201" s="62"/>
      <c r="C201" s="62"/>
      <c r="D201" s="62">
        <v>2</v>
      </c>
      <c r="E201" s="62">
        <v>1</v>
      </c>
      <c r="F201" s="62">
        <v>3</v>
      </c>
    </row>
    <row r="202" spans="1:6" x14ac:dyDescent="0.25">
      <c r="A202" s="60" t="s">
        <v>2028</v>
      </c>
      <c r="B202" s="62">
        <v>1</v>
      </c>
      <c r="C202" s="62"/>
      <c r="D202" s="62"/>
      <c r="E202" s="62"/>
      <c r="F202" s="62">
        <v>1</v>
      </c>
    </row>
    <row r="203" spans="1:6" x14ac:dyDescent="0.25">
      <c r="A203" s="60" t="s">
        <v>2058</v>
      </c>
      <c r="B203" s="62"/>
      <c r="C203" s="62">
        <v>1</v>
      </c>
      <c r="D203" s="62"/>
      <c r="E203" s="62"/>
      <c r="F203" s="62">
        <v>1</v>
      </c>
    </row>
    <row r="204" spans="1:6" x14ac:dyDescent="0.25">
      <c r="A204" s="60" t="s">
        <v>856</v>
      </c>
      <c r="B204" s="62">
        <v>1</v>
      </c>
      <c r="C204" s="62"/>
      <c r="D204" s="62">
        <v>1</v>
      </c>
      <c r="E204" s="62"/>
      <c r="F204" s="62">
        <v>2</v>
      </c>
    </row>
    <row r="205" spans="1:6" x14ac:dyDescent="0.25">
      <c r="A205" s="60" t="s">
        <v>908</v>
      </c>
      <c r="B205" s="62">
        <v>1</v>
      </c>
      <c r="C205" s="62"/>
      <c r="D205" s="62"/>
      <c r="E205" s="62"/>
      <c r="F205" s="62">
        <v>1</v>
      </c>
    </row>
    <row r="206" spans="1:6" x14ac:dyDescent="0.25">
      <c r="A206" s="60" t="s">
        <v>2272</v>
      </c>
      <c r="B206" s="62">
        <v>1</v>
      </c>
      <c r="C206" s="62"/>
      <c r="D206" s="62"/>
      <c r="E206" s="62"/>
      <c r="F206" s="62">
        <v>1</v>
      </c>
    </row>
    <row r="207" spans="1:6" x14ac:dyDescent="0.25">
      <c r="A207" s="60" t="s">
        <v>3742</v>
      </c>
      <c r="B207" s="62"/>
      <c r="C207" s="62"/>
      <c r="D207" s="62">
        <v>1</v>
      </c>
      <c r="E207" s="62"/>
      <c r="F207" s="62">
        <v>1</v>
      </c>
    </row>
    <row r="208" spans="1:6" x14ac:dyDescent="0.25">
      <c r="A208" s="60" t="s">
        <v>1964</v>
      </c>
      <c r="B208" s="62"/>
      <c r="C208" s="62"/>
      <c r="D208" s="62">
        <v>1</v>
      </c>
      <c r="E208" s="62"/>
      <c r="F208" s="62">
        <v>1</v>
      </c>
    </row>
    <row r="209" spans="1:6" x14ac:dyDescent="0.25">
      <c r="A209" s="60" t="s">
        <v>2138</v>
      </c>
      <c r="B209" s="62"/>
      <c r="C209" s="62">
        <v>1</v>
      </c>
      <c r="D209" s="62"/>
      <c r="E209" s="62"/>
      <c r="F209" s="62">
        <v>1</v>
      </c>
    </row>
    <row r="210" spans="1:6" x14ac:dyDescent="0.25">
      <c r="A210" s="60" t="s">
        <v>1116</v>
      </c>
      <c r="B210" s="62">
        <v>1</v>
      </c>
      <c r="C210" s="62"/>
      <c r="D210" s="62"/>
      <c r="E210" s="62"/>
      <c r="F210" s="62">
        <v>1</v>
      </c>
    </row>
    <row r="211" spans="1:6" x14ac:dyDescent="0.25">
      <c r="A211" s="60" t="s">
        <v>2008</v>
      </c>
      <c r="B211" s="62"/>
      <c r="C211" s="62"/>
      <c r="D211" s="62">
        <v>1</v>
      </c>
      <c r="E211" s="62"/>
      <c r="F211" s="62">
        <v>1</v>
      </c>
    </row>
    <row r="212" spans="1:6" x14ac:dyDescent="0.25">
      <c r="A212" s="60" t="s">
        <v>2357</v>
      </c>
      <c r="B212" s="62">
        <v>1</v>
      </c>
      <c r="C212" s="62"/>
      <c r="D212" s="62">
        <v>1</v>
      </c>
      <c r="E212" s="62"/>
      <c r="F212" s="62">
        <v>2</v>
      </c>
    </row>
    <row r="213" spans="1:6" x14ac:dyDescent="0.25">
      <c r="A213" s="60" t="s">
        <v>3387</v>
      </c>
      <c r="B213" s="62">
        <v>1</v>
      </c>
      <c r="C213" s="62"/>
      <c r="D213" s="62"/>
      <c r="E213" s="62"/>
      <c r="F213" s="62">
        <v>1</v>
      </c>
    </row>
    <row r="214" spans="1:6" x14ac:dyDescent="0.25">
      <c r="A214" s="60" t="s">
        <v>1400</v>
      </c>
      <c r="B214" s="62"/>
      <c r="C214" s="62"/>
      <c r="D214" s="62">
        <v>2</v>
      </c>
      <c r="E214" s="62"/>
      <c r="F214" s="62">
        <v>2</v>
      </c>
    </row>
    <row r="215" spans="1:6" x14ac:dyDescent="0.25">
      <c r="A215" s="60" t="s">
        <v>2185</v>
      </c>
      <c r="B215" s="62"/>
      <c r="C215" s="62"/>
      <c r="D215" s="62"/>
      <c r="E215" s="62">
        <v>1</v>
      </c>
      <c r="F215" s="62">
        <v>1</v>
      </c>
    </row>
    <row r="216" spans="1:6" x14ac:dyDescent="0.25">
      <c r="A216" s="60" t="s">
        <v>3416</v>
      </c>
      <c r="B216" s="62">
        <v>1</v>
      </c>
      <c r="C216" s="62"/>
      <c r="D216" s="62"/>
      <c r="E216" s="62"/>
      <c r="F216" s="62">
        <v>1</v>
      </c>
    </row>
    <row r="217" spans="1:6" x14ac:dyDescent="0.25">
      <c r="A217" s="60" t="s">
        <v>1526</v>
      </c>
      <c r="B217" s="62"/>
      <c r="C217" s="62">
        <v>1</v>
      </c>
      <c r="D217" s="62"/>
      <c r="E217" s="62"/>
      <c r="F217" s="62">
        <v>1</v>
      </c>
    </row>
    <row r="218" spans="1:6" x14ac:dyDescent="0.25">
      <c r="A218" s="60" t="s">
        <v>3599</v>
      </c>
      <c r="B218" s="62"/>
      <c r="C218" s="62"/>
      <c r="D218" s="62">
        <v>1</v>
      </c>
      <c r="E218" s="62"/>
      <c r="F218" s="62">
        <v>1</v>
      </c>
    </row>
    <row r="219" spans="1:6" x14ac:dyDescent="0.25">
      <c r="A219" s="60" t="s">
        <v>2930</v>
      </c>
      <c r="B219" s="62"/>
      <c r="C219" s="62"/>
      <c r="D219" s="62">
        <v>1</v>
      </c>
      <c r="E219" s="62"/>
      <c r="F219" s="62">
        <v>1</v>
      </c>
    </row>
    <row r="220" spans="1:6" x14ac:dyDescent="0.25">
      <c r="A220" s="60" t="s">
        <v>2438</v>
      </c>
      <c r="B220" s="62">
        <v>1</v>
      </c>
      <c r="C220" s="62"/>
      <c r="D220" s="62"/>
      <c r="E220" s="62"/>
      <c r="F220" s="62">
        <v>1</v>
      </c>
    </row>
    <row r="221" spans="1:6" x14ac:dyDescent="0.25">
      <c r="A221" s="60" t="s">
        <v>3890</v>
      </c>
      <c r="B221" s="62">
        <v>1</v>
      </c>
      <c r="C221" s="62"/>
      <c r="D221" s="62"/>
      <c r="E221" s="62"/>
      <c r="F221" s="62">
        <v>1</v>
      </c>
    </row>
    <row r="222" spans="1:6" x14ac:dyDescent="0.25">
      <c r="A222" s="60" t="s">
        <v>2089</v>
      </c>
      <c r="B222" s="62"/>
      <c r="C222" s="62"/>
      <c r="D222" s="62">
        <v>1</v>
      </c>
      <c r="E222" s="62"/>
      <c r="F222" s="62">
        <v>1</v>
      </c>
    </row>
    <row r="223" spans="1:6" x14ac:dyDescent="0.25">
      <c r="A223" s="60" t="s">
        <v>1928</v>
      </c>
      <c r="B223" s="62"/>
      <c r="C223" s="62"/>
      <c r="D223" s="62">
        <v>1</v>
      </c>
      <c r="E223" s="62"/>
      <c r="F223" s="62">
        <v>1</v>
      </c>
    </row>
    <row r="224" spans="1:6" x14ac:dyDescent="0.25">
      <c r="A224" s="60" t="s">
        <v>1121</v>
      </c>
      <c r="B224" s="62">
        <v>1</v>
      </c>
      <c r="C224" s="62"/>
      <c r="D224" s="62"/>
      <c r="E224" s="62"/>
      <c r="F224" s="62">
        <v>1</v>
      </c>
    </row>
    <row r="225" spans="1:6" x14ac:dyDescent="0.25">
      <c r="A225" s="60" t="s">
        <v>2164</v>
      </c>
      <c r="B225" s="62">
        <v>1</v>
      </c>
      <c r="C225" s="62"/>
      <c r="D225" s="62">
        <v>1</v>
      </c>
      <c r="E225" s="62"/>
      <c r="F225" s="62">
        <v>2</v>
      </c>
    </row>
    <row r="226" spans="1:6" x14ac:dyDescent="0.25">
      <c r="A226" s="60" t="s">
        <v>2363</v>
      </c>
      <c r="B226" s="62"/>
      <c r="C226" s="62"/>
      <c r="D226" s="62"/>
      <c r="E226" s="62">
        <v>1</v>
      </c>
      <c r="F226" s="62">
        <v>1</v>
      </c>
    </row>
    <row r="227" spans="1:6" x14ac:dyDescent="0.25">
      <c r="A227" s="60" t="s">
        <v>1414</v>
      </c>
      <c r="B227" s="62">
        <v>3</v>
      </c>
      <c r="C227" s="62"/>
      <c r="D227" s="62">
        <v>1</v>
      </c>
      <c r="E227" s="62"/>
      <c r="F227" s="62">
        <v>4</v>
      </c>
    </row>
    <row r="228" spans="1:6" x14ac:dyDescent="0.25">
      <c r="A228" s="60" t="s">
        <v>2031</v>
      </c>
      <c r="B228" s="62">
        <v>1</v>
      </c>
      <c r="C228" s="62"/>
      <c r="D228" s="62"/>
      <c r="E228" s="62"/>
      <c r="F228" s="62">
        <v>1</v>
      </c>
    </row>
    <row r="229" spans="1:6" x14ac:dyDescent="0.25">
      <c r="A229" s="60" t="s">
        <v>3873</v>
      </c>
      <c r="B229" s="62"/>
      <c r="C229" s="62"/>
      <c r="D229" s="62">
        <v>1</v>
      </c>
      <c r="E229" s="62"/>
      <c r="F229" s="62">
        <v>1</v>
      </c>
    </row>
    <row r="230" spans="1:6" x14ac:dyDescent="0.25">
      <c r="A230" s="60" t="s">
        <v>1608</v>
      </c>
      <c r="B230" s="62">
        <v>1</v>
      </c>
      <c r="C230" s="62"/>
      <c r="D230" s="62"/>
      <c r="E230" s="62"/>
      <c r="F230" s="62">
        <v>1</v>
      </c>
    </row>
    <row r="231" spans="1:6" x14ac:dyDescent="0.25">
      <c r="A231" s="60" t="s">
        <v>2444</v>
      </c>
      <c r="B231" s="62"/>
      <c r="C231" s="62"/>
      <c r="D231" s="62">
        <v>1</v>
      </c>
      <c r="E231" s="62"/>
      <c r="F231" s="62">
        <v>1</v>
      </c>
    </row>
    <row r="232" spans="1:6" x14ac:dyDescent="0.25">
      <c r="A232" s="60" t="s">
        <v>3698</v>
      </c>
      <c r="B232" s="62">
        <v>1</v>
      </c>
      <c r="C232" s="62"/>
      <c r="D232" s="62"/>
      <c r="E232" s="62"/>
      <c r="F232" s="62">
        <v>1</v>
      </c>
    </row>
    <row r="233" spans="1:6" x14ac:dyDescent="0.25">
      <c r="A233" s="60" t="s">
        <v>3083</v>
      </c>
      <c r="B233" s="62">
        <v>1</v>
      </c>
      <c r="C233" s="62"/>
      <c r="D233" s="62"/>
      <c r="E233" s="62"/>
      <c r="F233" s="62">
        <v>1</v>
      </c>
    </row>
    <row r="234" spans="1:6" x14ac:dyDescent="0.25">
      <c r="A234" s="60" t="s">
        <v>1024</v>
      </c>
      <c r="B234" s="62"/>
      <c r="C234" s="62"/>
      <c r="D234" s="62">
        <v>1</v>
      </c>
      <c r="E234" s="62"/>
      <c r="F234" s="62">
        <v>1</v>
      </c>
    </row>
    <row r="235" spans="1:6" x14ac:dyDescent="0.25">
      <c r="A235" s="60" t="s">
        <v>2733</v>
      </c>
      <c r="B235" s="62">
        <v>1</v>
      </c>
      <c r="C235" s="62"/>
      <c r="D235" s="62"/>
      <c r="E235" s="62"/>
      <c r="F235" s="62">
        <v>1</v>
      </c>
    </row>
    <row r="236" spans="1:6" x14ac:dyDescent="0.25">
      <c r="A236" s="60" t="s">
        <v>3137</v>
      </c>
      <c r="B236" s="62"/>
      <c r="C236" s="62"/>
      <c r="D236" s="62">
        <v>1</v>
      </c>
      <c r="E236" s="62"/>
      <c r="F236" s="62">
        <v>1</v>
      </c>
    </row>
    <row r="237" spans="1:6" x14ac:dyDescent="0.25">
      <c r="A237" s="60" t="s">
        <v>2763</v>
      </c>
      <c r="B237" s="62">
        <v>1</v>
      </c>
      <c r="C237" s="62"/>
      <c r="D237" s="62">
        <v>1</v>
      </c>
      <c r="E237" s="62"/>
      <c r="F237" s="62">
        <v>2</v>
      </c>
    </row>
    <row r="238" spans="1:6" x14ac:dyDescent="0.25">
      <c r="A238" s="60" t="s">
        <v>3178</v>
      </c>
      <c r="B238" s="62">
        <v>1</v>
      </c>
      <c r="C238" s="62">
        <v>1</v>
      </c>
      <c r="D238" s="62">
        <v>1</v>
      </c>
      <c r="E238" s="62">
        <v>1</v>
      </c>
      <c r="F238" s="62">
        <v>4</v>
      </c>
    </row>
    <row r="239" spans="1:6" x14ac:dyDescent="0.25">
      <c r="A239" s="60" t="s">
        <v>3393</v>
      </c>
      <c r="B239" s="62">
        <v>1</v>
      </c>
      <c r="C239" s="62"/>
      <c r="D239" s="62"/>
      <c r="E239" s="62"/>
      <c r="F239" s="62">
        <v>1</v>
      </c>
    </row>
    <row r="240" spans="1:6" x14ac:dyDescent="0.25">
      <c r="A240" s="60" t="s">
        <v>1221</v>
      </c>
      <c r="B240" s="62">
        <v>1</v>
      </c>
      <c r="C240" s="62"/>
      <c r="D240" s="62"/>
      <c r="E240" s="62"/>
      <c r="F240" s="62">
        <v>1</v>
      </c>
    </row>
    <row r="241" spans="1:6" x14ac:dyDescent="0.25">
      <c r="A241" s="60" t="s">
        <v>2391</v>
      </c>
      <c r="B241" s="62">
        <v>1</v>
      </c>
      <c r="C241" s="62"/>
      <c r="D241" s="62"/>
      <c r="E241" s="62"/>
      <c r="F241" s="62">
        <v>1</v>
      </c>
    </row>
    <row r="242" spans="1:6" x14ac:dyDescent="0.25">
      <c r="A242" s="60" t="s">
        <v>1433</v>
      </c>
      <c r="B242" s="62">
        <v>2</v>
      </c>
      <c r="C242" s="62"/>
      <c r="D242" s="62">
        <v>1</v>
      </c>
      <c r="E242" s="62"/>
      <c r="F242" s="62">
        <v>3</v>
      </c>
    </row>
    <row r="243" spans="1:6" x14ac:dyDescent="0.25">
      <c r="A243" s="60" t="s">
        <v>3420</v>
      </c>
      <c r="B243" s="62">
        <v>1</v>
      </c>
      <c r="C243" s="62"/>
      <c r="D243" s="62"/>
      <c r="E243" s="62"/>
      <c r="F243" s="62">
        <v>1</v>
      </c>
    </row>
    <row r="244" spans="1:6" x14ac:dyDescent="0.25">
      <c r="A244" s="60" t="s">
        <v>1855</v>
      </c>
      <c r="B244" s="62"/>
      <c r="C244" s="62">
        <v>1</v>
      </c>
      <c r="D244" s="62"/>
      <c r="E244" s="62"/>
      <c r="F244" s="62">
        <v>1</v>
      </c>
    </row>
    <row r="245" spans="1:6" x14ac:dyDescent="0.25">
      <c r="A245" s="60" t="s">
        <v>2225</v>
      </c>
      <c r="B245" s="62">
        <v>1</v>
      </c>
      <c r="C245" s="62"/>
      <c r="D245" s="62"/>
      <c r="E245" s="62"/>
      <c r="F245" s="62">
        <v>1</v>
      </c>
    </row>
    <row r="246" spans="1:6" x14ac:dyDescent="0.25">
      <c r="A246" s="60" t="s">
        <v>3670</v>
      </c>
      <c r="B246" s="62"/>
      <c r="C246" s="62">
        <v>1</v>
      </c>
      <c r="D246" s="62"/>
      <c r="E246" s="62"/>
      <c r="F246" s="62">
        <v>1</v>
      </c>
    </row>
    <row r="247" spans="1:6" x14ac:dyDescent="0.25">
      <c r="A247" s="60" t="s">
        <v>2275</v>
      </c>
      <c r="B247" s="62">
        <v>1</v>
      </c>
      <c r="C247" s="62"/>
      <c r="D247" s="62"/>
      <c r="E247" s="62"/>
      <c r="F247" s="62">
        <v>1</v>
      </c>
    </row>
    <row r="248" spans="1:6" x14ac:dyDescent="0.25">
      <c r="A248" s="60" t="s">
        <v>2571</v>
      </c>
      <c r="B248" s="62"/>
      <c r="C248" s="62"/>
      <c r="D248" s="62"/>
      <c r="E248" s="62">
        <v>1</v>
      </c>
      <c r="F248" s="62">
        <v>1</v>
      </c>
    </row>
    <row r="249" spans="1:6" x14ac:dyDescent="0.25">
      <c r="A249" s="60" t="s">
        <v>3701</v>
      </c>
      <c r="B249" s="62">
        <v>1</v>
      </c>
      <c r="C249" s="62"/>
      <c r="D249" s="62"/>
      <c r="E249" s="62"/>
      <c r="F249" s="62">
        <v>1</v>
      </c>
    </row>
    <row r="250" spans="1:6" x14ac:dyDescent="0.25">
      <c r="A250" s="60" t="s">
        <v>929</v>
      </c>
      <c r="B250" s="62">
        <v>1</v>
      </c>
      <c r="C250" s="62"/>
      <c r="D250" s="62"/>
      <c r="E250" s="62"/>
      <c r="F250" s="62">
        <v>1</v>
      </c>
    </row>
    <row r="251" spans="1:6" x14ac:dyDescent="0.25">
      <c r="A251" s="60" t="s">
        <v>2307</v>
      </c>
      <c r="B251" s="62"/>
      <c r="C251" s="62"/>
      <c r="D251" s="62">
        <v>1</v>
      </c>
      <c r="E251" s="62"/>
      <c r="F251" s="62">
        <v>1</v>
      </c>
    </row>
    <row r="252" spans="1:6" x14ac:dyDescent="0.25">
      <c r="A252" s="60" t="s">
        <v>4035</v>
      </c>
      <c r="B252" s="62">
        <v>1</v>
      </c>
      <c r="C252" s="62"/>
      <c r="D252" s="62"/>
      <c r="E252" s="62"/>
      <c r="F252" s="62">
        <v>1</v>
      </c>
    </row>
    <row r="253" spans="1:6" x14ac:dyDescent="0.25">
      <c r="A253" s="60" t="s">
        <v>3339</v>
      </c>
      <c r="B253" s="62"/>
      <c r="C253" s="62">
        <v>1</v>
      </c>
      <c r="D253" s="62"/>
      <c r="E253" s="62"/>
      <c r="F253" s="62">
        <v>1</v>
      </c>
    </row>
    <row r="254" spans="1:6" x14ac:dyDescent="0.25">
      <c r="A254" s="60" t="s">
        <v>3912</v>
      </c>
      <c r="B254" s="62">
        <v>1</v>
      </c>
      <c r="C254" s="62"/>
      <c r="D254" s="62"/>
      <c r="E254" s="62"/>
      <c r="F254" s="62">
        <v>1</v>
      </c>
    </row>
    <row r="255" spans="1:6" x14ac:dyDescent="0.25">
      <c r="A255" s="60" t="s">
        <v>1000</v>
      </c>
      <c r="B255" s="62">
        <v>1</v>
      </c>
      <c r="C255" s="62"/>
      <c r="D255" s="62"/>
      <c r="E255" s="62"/>
      <c r="F255" s="62">
        <v>1</v>
      </c>
    </row>
    <row r="256" spans="1:6" x14ac:dyDescent="0.25">
      <c r="A256" s="60" t="s">
        <v>1703</v>
      </c>
      <c r="B256" s="62"/>
      <c r="C256" s="62">
        <v>1</v>
      </c>
      <c r="D256" s="62"/>
      <c r="E256" s="62"/>
      <c r="F256" s="62">
        <v>1</v>
      </c>
    </row>
    <row r="257" spans="1:6" x14ac:dyDescent="0.25">
      <c r="A257" s="60" t="s">
        <v>2481</v>
      </c>
      <c r="B257" s="62">
        <v>1</v>
      </c>
      <c r="C257" s="62"/>
      <c r="D257" s="62"/>
      <c r="E257" s="62"/>
      <c r="F257" s="62">
        <v>1</v>
      </c>
    </row>
    <row r="258" spans="1:6" x14ac:dyDescent="0.25">
      <c r="A258" s="60" t="s">
        <v>2694</v>
      </c>
      <c r="B258" s="62"/>
      <c r="C258" s="62"/>
      <c r="D258" s="62">
        <v>1</v>
      </c>
      <c r="E258" s="62"/>
      <c r="F258" s="62">
        <v>1</v>
      </c>
    </row>
    <row r="259" spans="1:6" x14ac:dyDescent="0.25">
      <c r="A259" s="60" t="s">
        <v>1028</v>
      </c>
      <c r="B259" s="62"/>
      <c r="C259" s="62">
        <v>1</v>
      </c>
      <c r="D259" s="62"/>
      <c r="E259" s="62"/>
      <c r="F259" s="62">
        <v>1</v>
      </c>
    </row>
    <row r="260" spans="1:6" x14ac:dyDescent="0.25">
      <c r="A260" s="60" t="s">
        <v>1723</v>
      </c>
      <c r="B260" s="62"/>
      <c r="C260" s="62"/>
      <c r="D260" s="62">
        <v>1</v>
      </c>
      <c r="E260" s="62"/>
      <c r="F260" s="62">
        <v>1</v>
      </c>
    </row>
    <row r="261" spans="1:6" x14ac:dyDescent="0.25">
      <c r="A261" s="60" t="s">
        <v>1126</v>
      </c>
      <c r="B261" s="62">
        <v>1</v>
      </c>
      <c r="C261" s="62"/>
      <c r="D261" s="62"/>
      <c r="E261" s="62"/>
      <c r="F261" s="62">
        <v>1</v>
      </c>
    </row>
    <row r="262" spans="1:6" x14ac:dyDescent="0.25">
      <c r="A262" s="60" t="s">
        <v>1748</v>
      </c>
      <c r="B262" s="62">
        <v>1</v>
      </c>
      <c r="C262" s="62"/>
      <c r="D262" s="62">
        <v>1</v>
      </c>
      <c r="E262" s="62"/>
      <c r="F262" s="62">
        <v>2</v>
      </c>
    </row>
    <row r="263" spans="1:6" x14ac:dyDescent="0.25">
      <c r="A263" s="60" t="s">
        <v>2775</v>
      </c>
      <c r="B263" s="62"/>
      <c r="C263" s="62">
        <v>1</v>
      </c>
      <c r="D263" s="62"/>
      <c r="E263" s="62"/>
      <c r="F263" s="62">
        <v>1</v>
      </c>
    </row>
    <row r="264" spans="1:6" x14ac:dyDescent="0.25">
      <c r="A264" s="60" t="s">
        <v>3547</v>
      </c>
      <c r="B264" s="62"/>
      <c r="C264" s="62"/>
      <c r="D264" s="62">
        <v>1</v>
      </c>
      <c r="E264" s="62"/>
      <c r="F264" s="62">
        <v>1</v>
      </c>
    </row>
    <row r="265" spans="1:6" x14ac:dyDescent="0.25">
      <c r="A265" s="60" t="s">
        <v>4002</v>
      </c>
      <c r="B265" s="62">
        <v>1</v>
      </c>
      <c r="C265" s="62"/>
      <c r="D265" s="62"/>
      <c r="E265" s="62"/>
      <c r="F265" s="62">
        <v>1</v>
      </c>
    </row>
    <row r="266" spans="1:6" x14ac:dyDescent="0.25">
      <c r="A266" s="60" t="s">
        <v>3410</v>
      </c>
      <c r="B266" s="62">
        <v>1</v>
      </c>
      <c r="C266" s="62"/>
      <c r="D266" s="62"/>
      <c r="E266" s="62"/>
      <c r="F266" s="62">
        <v>1</v>
      </c>
    </row>
    <row r="267" spans="1:6" x14ac:dyDescent="0.25">
      <c r="A267" s="60" t="s">
        <v>1451</v>
      </c>
      <c r="B267" s="62">
        <v>3</v>
      </c>
      <c r="C267" s="62"/>
      <c r="D267" s="62"/>
      <c r="E267" s="62"/>
      <c r="F267" s="62">
        <v>3</v>
      </c>
    </row>
    <row r="268" spans="1:6" x14ac:dyDescent="0.25">
      <c r="A268" s="60" t="s">
        <v>2858</v>
      </c>
      <c r="B268" s="62"/>
      <c r="C268" s="62"/>
      <c r="D268" s="62">
        <v>1</v>
      </c>
      <c r="E268" s="62">
        <v>1</v>
      </c>
      <c r="F268" s="62">
        <v>2</v>
      </c>
    </row>
    <row r="269" spans="1:6" x14ac:dyDescent="0.25">
      <c r="A269" s="60" t="s">
        <v>3234</v>
      </c>
      <c r="B269" s="62">
        <v>1</v>
      </c>
      <c r="C269" s="62"/>
      <c r="D269" s="62"/>
      <c r="E269" s="62"/>
      <c r="F269" s="62">
        <v>1</v>
      </c>
    </row>
    <row r="270" spans="1:6" x14ac:dyDescent="0.25">
      <c r="A270" s="60" t="s">
        <v>2068</v>
      </c>
      <c r="B270" s="62">
        <v>1</v>
      </c>
      <c r="C270" s="62"/>
      <c r="D270" s="62">
        <v>1</v>
      </c>
      <c r="E270" s="62"/>
      <c r="F270" s="62">
        <v>2</v>
      </c>
    </row>
    <row r="271" spans="1:6" x14ac:dyDescent="0.25">
      <c r="A271" s="60" t="s">
        <v>2534</v>
      </c>
      <c r="B271" s="62"/>
      <c r="C271" s="62"/>
      <c r="D271" s="62">
        <v>1</v>
      </c>
      <c r="E271" s="62"/>
      <c r="F271" s="62">
        <v>1</v>
      </c>
    </row>
    <row r="272" spans="1:6" x14ac:dyDescent="0.25">
      <c r="A272" s="60" t="s">
        <v>2936</v>
      </c>
      <c r="B272" s="62"/>
      <c r="C272" s="62"/>
      <c r="D272" s="62"/>
      <c r="E272" s="62">
        <v>1</v>
      </c>
      <c r="F272" s="62">
        <v>1</v>
      </c>
    </row>
    <row r="273" spans="1:6" x14ac:dyDescent="0.25">
      <c r="A273" s="60" t="s">
        <v>1574</v>
      </c>
      <c r="B273" s="62"/>
      <c r="C273" s="62"/>
      <c r="D273" s="62">
        <v>1</v>
      </c>
      <c r="E273" s="62"/>
      <c r="F273" s="62">
        <v>1</v>
      </c>
    </row>
    <row r="274" spans="1:6" x14ac:dyDescent="0.25">
      <c r="A274" s="60" t="s">
        <v>1611</v>
      </c>
      <c r="B274" s="62"/>
      <c r="C274" s="62"/>
      <c r="D274" s="62">
        <v>1</v>
      </c>
      <c r="E274" s="62"/>
      <c r="F274" s="62">
        <v>1</v>
      </c>
    </row>
    <row r="275" spans="1:6" x14ac:dyDescent="0.25">
      <c r="A275" s="60" t="s">
        <v>1652</v>
      </c>
      <c r="B275" s="62"/>
      <c r="C275" s="62">
        <v>1</v>
      </c>
      <c r="D275" s="62"/>
      <c r="E275" s="62"/>
      <c r="F275" s="62">
        <v>1</v>
      </c>
    </row>
    <row r="276" spans="1:6" x14ac:dyDescent="0.25">
      <c r="A276" s="60" t="s">
        <v>1909</v>
      </c>
      <c r="B276" s="62"/>
      <c r="C276" s="62"/>
      <c r="D276" s="62">
        <v>1</v>
      </c>
      <c r="E276" s="62"/>
      <c r="F276" s="62">
        <v>1</v>
      </c>
    </row>
    <row r="277" spans="1:6" x14ac:dyDescent="0.25">
      <c r="A277" s="60" t="s">
        <v>1658</v>
      </c>
      <c r="B277" s="62"/>
      <c r="C277" s="62"/>
      <c r="D277" s="62">
        <v>1</v>
      </c>
      <c r="E277" s="62"/>
      <c r="F277" s="62">
        <v>1</v>
      </c>
    </row>
    <row r="278" spans="1:6" x14ac:dyDescent="0.25">
      <c r="A278" s="60" t="s">
        <v>1003</v>
      </c>
      <c r="B278" s="62"/>
      <c r="C278" s="62"/>
      <c r="D278" s="62">
        <v>1</v>
      </c>
      <c r="E278" s="62"/>
      <c r="F278" s="62">
        <v>1</v>
      </c>
    </row>
    <row r="279" spans="1:6" x14ac:dyDescent="0.25">
      <c r="A279" s="60" t="s">
        <v>2325</v>
      </c>
      <c r="B279" s="62"/>
      <c r="C279" s="62"/>
      <c r="D279" s="62">
        <v>1</v>
      </c>
      <c r="E279" s="62"/>
      <c r="F279" s="62">
        <v>1</v>
      </c>
    </row>
    <row r="280" spans="1:6" x14ac:dyDescent="0.25">
      <c r="A280" s="60" t="s">
        <v>2697</v>
      </c>
      <c r="B280" s="62"/>
      <c r="C280" s="62"/>
      <c r="D280" s="62">
        <v>1</v>
      </c>
      <c r="E280" s="62"/>
      <c r="F280" s="62">
        <v>1</v>
      </c>
    </row>
    <row r="281" spans="1:6" x14ac:dyDescent="0.25">
      <c r="A281" s="60" t="s">
        <v>3086</v>
      </c>
      <c r="B281" s="62">
        <v>1</v>
      </c>
      <c r="C281" s="62"/>
      <c r="D281" s="62"/>
      <c r="E281" s="62"/>
      <c r="F281" s="62">
        <v>1</v>
      </c>
    </row>
    <row r="282" spans="1:6" x14ac:dyDescent="0.25">
      <c r="A282" s="60" t="s">
        <v>1033</v>
      </c>
      <c r="B282" s="62"/>
      <c r="C282" s="62"/>
      <c r="D282" s="62">
        <v>1</v>
      </c>
      <c r="E282" s="62"/>
      <c r="F282" s="62">
        <v>1</v>
      </c>
    </row>
    <row r="283" spans="1:6" x14ac:dyDescent="0.25">
      <c r="A283" s="60" t="s">
        <v>2366</v>
      </c>
      <c r="B283" s="62">
        <v>1</v>
      </c>
      <c r="C283" s="62"/>
      <c r="D283" s="62"/>
      <c r="E283" s="62"/>
      <c r="F283" s="62">
        <v>1</v>
      </c>
    </row>
    <row r="284" spans="1:6" x14ac:dyDescent="0.25">
      <c r="A284" s="60" t="s">
        <v>2395</v>
      </c>
      <c r="B284" s="62"/>
      <c r="C284" s="62"/>
      <c r="D284" s="62">
        <v>1</v>
      </c>
      <c r="E284" s="62"/>
      <c r="F284" s="62">
        <v>1</v>
      </c>
    </row>
    <row r="285" spans="1:6" x14ac:dyDescent="0.25">
      <c r="A285" s="60" t="s">
        <v>1469</v>
      </c>
      <c r="B285" s="62">
        <v>1</v>
      </c>
      <c r="C285" s="62">
        <v>1</v>
      </c>
      <c r="D285" s="62"/>
      <c r="E285" s="62"/>
      <c r="F285" s="62">
        <v>2</v>
      </c>
    </row>
    <row r="286" spans="1:6" x14ac:dyDescent="0.25">
      <c r="A286" s="60" t="s">
        <v>2863</v>
      </c>
      <c r="B286" s="62">
        <v>1</v>
      </c>
      <c r="C286" s="62"/>
      <c r="D286" s="62"/>
      <c r="E286" s="62"/>
      <c r="F286" s="62">
        <v>1</v>
      </c>
    </row>
    <row r="287" spans="1:6" x14ac:dyDescent="0.25">
      <c r="A287" s="60" t="s">
        <v>2626</v>
      </c>
      <c r="B287" s="62">
        <v>1</v>
      </c>
      <c r="C287" s="62"/>
      <c r="D287" s="62"/>
      <c r="E287" s="62"/>
      <c r="F287" s="62">
        <v>1</v>
      </c>
    </row>
    <row r="288" spans="1:6" x14ac:dyDescent="0.25">
      <c r="A288" s="60" t="s">
        <v>1614</v>
      </c>
      <c r="B288" s="62">
        <v>1</v>
      </c>
      <c r="C288" s="62"/>
      <c r="D288" s="62"/>
      <c r="E288" s="62"/>
      <c r="F288" s="62">
        <v>1</v>
      </c>
    </row>
    <row r="289" spans="1:6" x14ac:dyDescent="0.25">
      <c r="A289" s="60" t="s">
        <v>2259</v>
      </c>
      <c r="B289" s="62"/>
      <c r="C289" s="62"/>
      <c r="D289" s="62">
        <v>1</v>
      </c>
      <c r="E289" s="62"/>
      <c r="F289" s="62">
        <v>1</v>
      </c>
    </row>
    <row r="290" spans="1:6" x14ac:dyDescent="0.25">
      <c r="A290" s="60" t="s">
        <v>2560</v>
      </c>
      <c r="B290" s="62">
        <v>1</v>
      </c>
      <c r="C290" s="62"/>
      <c r="D290" s="62"/>
      <c r="E290" s="62"/>
      <c r="F290" s="62">
        <v>1</v>
      </c>
    </row>
    <row r="291" spans="1:6" x14ac:dyDescent="0.25">
      <c r="A291" s="60" t="s">
        <v>2277</v>
      </c>
      <c r="B291" s="62"/>
      <c r="C291" s="62"/>
      <c r="D291" s="62"/>
      <c r="E291" s="62">
        <v>1</v>
      </c>
      <c r="F291" s="62">
        <v>1</v>
      </c>
    </row>
    <row r="292" spans="1:6" x14ac:dyDescent="0.25">
      <c r="A292" s="60" t="s">
        <v>3005</v>
      </c>
      <c r="B292" s="62"/>
      <c r="C292" s="62"/>
      <c r="D292" s="62"/>
      <c r="E292" s="62">
        <v>1</v>
      </c>
      <c r="F292" s="62">
        <v>1</v>
      </c>
    </row>
    <row r="293" spans="1:6" x14ac:dyDescent="0.25">
      <c r="A293" s="60" t="s">
        <v>3705</v>
      </c>
      <c r="B293" s="62">
        <v>1</v>
      </c>
      <c r="C293" s="62"/>
      <c r="D293" s="62"/>
      <c r="E293" s="62"/>
      <c r="F293" s="62">
        <v>1</v>
      </c>
    </row>
    <row r="294" spans="1:6" x14ac:dyDescent="0.25">
      <c r="A294" s="60" t="s">
        <v>1663</v>
      </c>
      <c r="B294" s="62"/>
      <c r="C294" s="62">
        <v>1</v>
      </c>
      <c r="D294" s="62"/>
      <c r="E294" s="62"/>
      <c r="F294" s="62">
        <v>1</v>
      </c>
    </row>
    <row r="295" spans="1:6" x14ac:dyDescent="0.25">
      <c r="A295" s="60" t="s">
        <v>951</v>
      </c>
      <c r="B295" s="62">
        <v>1</v>
      </c>
      <c r="C295" s="62"/>
      <c r="D295" s="62"/>
      <c r="E295" s="62"/>
      <c r="F295" s="62">
        <v>1</v>
      </c>
    </row>
    <row r="296" spans="1:6" x14ac:dyDescent="0.25">
      <c r="A296" s="60" t="s">
        <v>2320</v>
      </c>
      <c r="B296" s="62"/>
      <c r="C296" s="62"/>
      <c r="D296" s="62">
        <v>1</v>
      </c>
      <c r="E296" s="62"/>
      <c r="F296" s="62">
        <v>1</v>
      </c>
    </row>
    <row r="297" spans="1:6" x14ac:dyDescent="0.25">
      <c r="A297" s="60" t="s">
        <v>1036</v>
      </c>
      <c r="B297" s="62"/>
      <c r="C297" s="62"/>
      <c r="D297" s="62">
        <v>1</v>
      </c>
      <c r="E297" s="62"/>
      <c r="F297" s="62">
        <v>1</v>
      </c>
    </row>
    <row r="298" spans="1:6" x14ac:dyDescent="0.25">
      <c r="A298" s="60" t="s">
        <v>2736</v>
      </c>
      <c r="B298" s="62"/>
      <c r="C298" s="62"/>
      <c r="D298" s="62">
        <v>1</v>
      </c>
      <c r="E298" s="62"/>
      <c r="F298" s="62">
        <v>1</v>
      </c>
    </row>
    <row r="299" spans="1:6" x14ac:dyDescent="0.25">
      <c r="A299" s="60" t="s">
        <v>2507</v>
      </c>
      <c r="B299" s="62"/>
      <c r="C299" s="62">
        <v>1</v>
      </c>
      <c r="D299" s="62"/>
      <c r="E299" s="62"/>
      <c r="F299" s="62">
        <v>1</v>
      </c>
    </row>
    <row r="300" spans="1:6" x14ac:dyDescent="0.25">
      <c r="A300" s="60" t="s">
        <v>3188</v>
      </c>
      <c r="B300" s="62"/>
      <c r="C300" s="62"/>
      <c r="D300" s="62">
        <v>1</v>
      </c>
      <c r="E300" s="62"/>
      <c r="F300" s="62">
        <v>1</v>
      </c>
    </row>
    <row r="301" spans="1:6" x14ac:dyDescent="0.25">
      <c r="A301" s="60" t="s">
        <v>1787</v>
      </c>
      <c r="B301" s="62"/>
      <c r="C301" s="62"/>
      <c r="D301" s="62">
        <v>1</v>
      </c>
      <c r="E301" s="62"/>
      <c r="F301" s="62">
        <v>1</v>
      </c>
    </row>
    <row r="302" spans="1:6" x14ac:dyDescent="0.25">
      <c r="A302" s="60" t="s">
        <v>1482</v>
      </c>
      <c r="B302" s="62">
        <v>1</v>
      </c>
      <c r="C302" s="62"/>
      <c r="D302" s="62"/>
      <c r="E302" s="62"/>
      <c r="F302" s="62">
        <v>1</v>
      </c>
    </row>
    <row r="303" spans="1:6" x14ac:dyDescent="0.25">
      <c r="A303" s="60" t="s">
        <v>3425</v>
      </c>
      <c r="B303" s="62"/>
      <c r="C303" s="62"/>
      <c r="D303" s="62"/>
      <c r="E303" s="62">
        <v>1</v>
      </c>
      <c r="F303" s="62">
        <v>1</v>
      </c>
    </row>
    <row r="304" spans="1:6" x14ac:dyDescent="0.25">
      <c r="A304" s="60" t="s">
        <v>2628</v>
      </c>
      <c r="B304" s="62"/>
      <c r="C304" s="62"/>
      <c r="D304" s="62">
        <v>1</v>
      </c>
      <c r="E304" s="62"/>
      <c r="F304" s="62">
        <v>1</v>
      </c>
    </row>
    <row r="305" spans="1:6" x14ac:dyDescent="0.25">
      <c r="A305" s="60" t="s">
        <v>2940</v>
      </c>
      <c r="B305" s="62">
        <v>1</v>
      </c>
      <c r="C305" s="62"/>
      <c r="D305" s="62">
        <v>1</v>
      </c>
      <c r="E305" s="62"/>
      <c r="F305" s="62">
        <v>2</v>
      </c>
    </row>
    <row r="306" spans="1:6" x14ac:dyDescent="0.25">
      <c r="A306" s="60" t="s">
        <v>3950</v>
      </c>
      <c r="B306" s="62">
        <v>1</v>
      </c>
      <c r="C306" s="62"/>
      <c r="D306" s="62"/>
      <c r="E306" s="62"/>
      <c r="F306" s="62">
        <v>1</v>
      </c>
    </row>
    <row r="307" spans="1:6" x14ac:dyDescent="0.25">
      <c r="A307" s="60" t="s">
        <v>3010</v>
      </c>
      <c r="B307" s="62"/>
      <c r="C307" s="62"/>
      <c r="D307" s="62">
        <v>1</v>
      </c>
      <c r="E307" s="62"/>
      <c r="F307" s="62">
        <v>1</v>
      </c>
    </row>
    <row r="308" spans="1:6" x14ac:dyDescent="0.25">
      <c r="A308" s="60" t="s">
        <v>3302</v>
      </c>
      <c r="B308" s="62">
        <v>1</v>
      </c>
      <c r="C308" s="62"/>
      <c r="D308" s="62"/>
      <c r="E308" s="62"/>
      <c r="F308" s="62">
        <v>1</v>
      </c>
    </row>
    <row r="309" spans="1:6" x14ac:dyDescent="0.25">
      <c r="A309" s="60" t="s">
        <v>3709</v>
      </c>
      <c r="B309" s="62"/>
      <c r="C309" s="62"/>
      <c r="D309" s="62">
        <v>1</v>
      </c>
      <c r="E309" s="62"/>
      <c r="F309" s="62">
        <v>1</v>
      </c>
    </row>
    <row r="310" spans="1:6" x14ac:dyDescent="0.25">
      <c r="A310" s="60" t="s">
        <v>2700</v>
      </c>
      <c r="B310" s="62">
        <v>1</v>
      </c>
      <c r="C310" s="62"/>
      <c r="D310" s="62"/>
      <c r="E310" s="62"/>
      <c r="F310" s="62">
        <v>1</v>
      </c>
    </row>
    <row r="311" spans="1:6" x14ac:dyDescent="0.25">
      <c r="A311" s="60" t="s">
        <v>3092</v>
      </c>
      <c r="B311" s="62">
        <v>1</v>
      </c>
      <c r="C311" s="62"/>
      <c r="D311" s="62"/>
      <c r="E311" s="62"/>
      <c r="F311" s="62">
        <v>1</v>
      </c>
    </row>
    <row r="312" spans="1:6" x14ac:dyDescent="0.25">
      <c r="A312" s="60" t="s">
        <v>3977</v>
      </c>
      <c r="B312" s="62">
        <v>1</v>
      </c>
      <c r="C312" s="62"/>
      <c r="D312" s="62"/>
      <c r="E312" s="62"/>
      <c r="F312" s="62">
        <v>1</v>
      </c>
    </row>
    <row r="313" spans="1:6" x14ac:dyDescent="0.25">
      <c r="A313" s="60" t="s">
        <v>1039</v>
      </c>
      <c r="B313" s="62"/>
      <c r="C313" s="62"/>
      <c r="D313" s="62"/>
      <c r="E313" s="62">
        <v>1</v>
      </c>
      <c r="F313" s="62">
        <v>1</v>
      </c>
    </row>
    <row r="314" spans="1:6" x14ac:dyDescent="0.25">
      <c r="A314" s="60" t="s">
        <v>1137</v>
      </c>
      <c r="B314" s="62">
        <v>1</v>
      </c>
      <c r="C314" s="62"/>
      <c r="D314" s="62"/>
      <c r="E314" s="62"/>
      <c r="F314" s="62">
        <v>1</v>
      </c>
    </row>
    <row r="315" spans="1:6" x14ac:dyDescent="0.25">
      <c r="A315" s="60" t="s">
        <v>1759</v>
      </c>
      <c r="B315" s="62">
        <v>1</v>
      </c>
      <c r="C315" s="62"/>
      <c r="D315" s="62"/>
      <c r="E315" s="62"/>
      <c r="F315" s="62">
        <v>1</v>
      </c>
    </row>
    <row r="316" spans="1:6" x14ac:dyDescent="0.25">
      <c r="A316" s="60" t="s">
        <v>2369</v>
      </c>
      <c r="B316" s="62"/>
      <c r="C316" s="62">
        <v>1</v>
      </c>
      <c r="D316" s="62"/>
      <c r="E316" s="62"/>
      <c r="F316" s="62">
        <v>1</v>
      </c>
    </row>
    <row r="317" spans="1:6" x14ac:dyDescent="0.25">
      <c r="A317" s="60" t="s">
        <v>2786</v>
      </c>
      <c r="B317" s="62"/>
      <c r="C317" s="62"/>
      <c r="D317" s="62">
        <v>1</v>
      </c>
      <c r="E317" s="62"/>
      <c r="F317" s="62">
        <v>1</v>
      </c>
    </row>
    <row r="318" spans="1:6" x14ac:dyDescent="0.25">
      <c r="A318" s="60" t="s">
        <v>2834</v>
      </c>
      <c r="B318" s="62">
        <v>1</v>
      </c>
      <c r="C318" s="62"/>
      <c r="D318" s="62"/>
      <c r="E318" s="62"/>
      <c r="F318" s="62">
        <v>1</v>
      </c>
    </row>
    <row r="319" spans="1:6" x14ac:dyDescent="0.25">
      <c r="A319" s="60" t="s">
        <v>2192</v>
      </c>
      <c r="B319" s="62"/>
      <c r="C319" s="62">
        <v>1</v>
      </c>
      <c r="D319" s="62"/>
      <c r="E319" s="62"/>
      <c r="F319" s="62">
        <v>1</v>
      </c>
    </row>
    <row r="320" spans="1:6" x14ac:dyDescent="0.25">
      <c r="A320" s="60" t="s">
        <v>3569</v>
      </c>
      <c r="B320" s="62"/>
      <c r="C320" s="62"/>
      <c r="D320" s="62">
        <v>1</v>
      </c>
      <c r="E320" s="62"/>
      <c r="F320" s="62">
        <v>1</v>
      </c>
    </row>
    <row r="321" spans="1:6" x14ac:dyDescent="0.25">
      <c r="A321" s="60" t="s">
        <v>2427</v>
      </c>
      <c r="B321" s="62">
        <v>1</v>
      </c>
      <c r="C321" s="62"/>
      <c r="D321" s="62"/>
      <c r="E321" s="62"/>
      <c r="F321" s="62">
        <v>1</v>
      </c>
    </row>
    <row r="322" spans="1:6" x14ac:dyDescent="0.25">
      <c r="A322" s="60" t="s">
        <v>2540</v>
      </c>
      <c r="B322" s="62">
        <v>1</v>
      </c>
      <c r="C322" s="62">
        <v>1</v>
      </c>
      <c r="D322" s="62"/>
      <c r="E322" s="62"/>
      <c r="F322" s="62">
        <v>2</v>
      </c>
    </row>
    <row r="323" spans="1:6" x14ac:dyDescent="0.25">
      <c r="A323" s="60" t="s">
        <v>2945</v>
      </c>
      <c r="B323" s="62"/>
      <c r="C323" s="62"/>
      <c r="D323" s="62">
        <v>1</v>
      </c>
      <c r="E323" s="62"/>
      <c r="F323" s="62">
        <v>1</v>
      </c>
    </row>
    <row r="324" spans="1:6" x14ac:dyDescent="0.25">
      <c r="A324" s="60" t="s">
        <v>3808</v>
      </c>
      <c r="B324" s="62">
        <v>1</v>
      </c>
      <c r="C324" s="62"/>
      <c r="D324" s="62"/>
      <c r="E324" s="62"/>
      <c r="F324" s="62">
        <v>1</v>
      </c>
    </row>
    <row r="325" spans="1:6" x14ac:dyDescent="0.25">
      <c r="A325" s="60" t="s">
        <v>2448</v>
      </c>
      <c r="B325" s="62"/>
      <c r="C325" s="62"/>
      <c r="D325" s="62"/>
      <c r="E325" s="62">
        <v>1</v>
      </c>
      <c r="F325" s="62">
        <v>1</v>
      </c>
    </row>
    <row r="326" spans="1:6" x14ac:dyDescent="0.25">
      <c r="A326" s="60" t="s">
        <v>3013</v>
      </c>
      <c r="B326" s="62"/>
      <c r="C326" s="62"/>
      <c r="D326" s="62">
        <v>1</v>
      </c>
      <c r="E326" s="62"/>
      <c r="F326" s="62">
        <v>1</v>
      </c>
    </row>
    <row r="327" spans="1:6" x14ac:dyDescent="0.25">
      <c r="A327" s="60" t="s">
        <v>2703</v>
      </c>
      <c r="B327" s="62"/>
      <c r="C327" s="62"/>
      <c r="D327" s="62">
        <v>1</v>
      </c>
      <c r="E327" s="62"/>
      <c r="F327" s="62">
        <v>1</v>
      </c>
    </row>
    <row r="328" spans="1:6" x14ac:dyDescent="0.25">
      <c r="A328" s="60" t="s">
        <v>3097</v>
      </c>
      <c r="B328" s="62">
        <v>1</v>
      </c>
      <c r="C328" s="62"/>
      <c r="D328" s="62">
        <v>1</v>
      </c>
      <c r="E328" s="62"/>
      <c r="F328" s="62">
        <v>2</v>
      </c>
    </row>
    <row r="329" spans="1:6" x14ac:dyDescent="0.25">
      <c r="A329" s="60" t="s">
        <v>3354</v>
      </c>
      <c r="B329" s="62"/>
      <c r="C329" s="62"/>
      <c r="D329" s="62">
        <v>1</v>
      </c>
      <c r="E329" s="62"/>
      <c r="F329" s="62">
        <v>1</v>
      </c>
    </row>
    <row r="330" spans="1:6" x14ac:dyDescent="0.25">
      <c r="A330" s="60" t="s">
        <v>3921</v>
      </c>
      <c r="B330" s="62">
        <v>1</v>
      </c>
      <c r="C330" s="62"/>
      <c r="D330" s="62"/>
      <c r="E330" s="62"/>
      <c r="F330" s="62">
        <v>1</v>
      </c>
    </row>
    <row r="331" spans="1:6" x14ac:dyDescent="0.25">
      <c r="A331" s="60" t="s">
        <v>1144</v>
      </c>
      <c r="B331" s="62">
        <v>1</v>
      </c>
      <c r="C331" s="62"/>
      <c r="D331" s="62"/>
      <c r="E331" s="62"/>
      <c r="F331" s="62">
        <v>1</v>
      </c>
    </row>
    <row r="332" spans="1:6" x14ac:dyDescent="0.25">
      <c r="A332" s="60" t="s">
        <v>2606</v>
      </c>
      <c r="B332" s="62"/>
      <c r="C332" s="62"/>
      <c r="D332" s="62"/>
      <c r="E332" s="62">
        <v>1</v>
      </c>
      <c r="F332" s="62">
        <v>1</v>
      </c>
    </row>
    <row r="333" spans="1:6" x14ac:dyDescent="0.25">
      <c r="A333" s="60" t="s">
        <v>3399</v>
      </c>
      <c r="B333" s="62">
        <v>2</v>
      </c>
      <c r="C333" s="62"/>
      <c r="D333" s="62"/>
      <c r="E333" s="62"/>
      <c r="F333" s="62">
        <v>2</v>
      </c>
    </row>
    <row r="334" spans="1:6" x14ac:dyDescent="0.25">
      <c r="A334" s="60" t="s">
        <v>4007</v>
      </c>
      <c r="B334" s="62">
        <v>1</v>
      </c>
      <c r="C334" s="62"/>
      <c r="D334" s="62"/>
      <c r="E334" s="62"/>
      <c r="F334" s="62">
        <v>1</v>
      </c>
    </row>
    <row r="335" spans="1:6" x14ac:dyDescent="0.25">
      <c r="A335" s="60" t="s">
        <v>2837</v>
      </c>
      <c r="B335" s="62">
        <v>1</v>
      </c>
      <c r="C335" s="62"/>
      <c r="D335" s="62"/>
      <c r="E335" s="62"/>
      <c r="F335" s="62">
        <v>1</v>
      </c>
    </row>
    <row r="336" spans="1:6" x14ac:dyDescent="0.25">
      <c r="A336" s="60" t="s">
        <v>1798</v>
      </c>
      <c r="B336" s="62">
        <v>1</v>
      </c>
      <c r="C336" s="62"/>
      <c r="D336" s="62"/>
      <c r="E336" s="62"/>
      <c r="F336" s="62">
        <v>1</v>
      </c>
    </row>
    <row r="337" spans="1:6" x14ac:dyDescent="0.25">
      <c r="A337" s="60" t="s">
        <v>2036</v>
      </c>
      <c r="B337" s="62">
        <v>1</v>
      </c>
      <c r="C337" s="62"/>
      <c r="D337" s="62"/>
      <c r="E337" s="62"/>
      <c r="F337" s="62">
        <v>1</v>
      </c>
    </row>
    <row r="338" spans="1:6" x14ac:dyDescent="0.25">
      <c r="A338" s="60" t="s">
        <v>817</v>
      </c>
      <c r="B338" s="62">
        <v>1</v>
      </c>
      <c r="C338" s="62"/>
      <c r="D338" s="62"/>
      <c r="E338" s="62"/>
      <c r="F338" s="62">
        <v>1</v>
      </c>
    </row>
    <row r="339" spans="1:6" x14ac:dyDescent="0.25">
      <c r="A339" s="60" t="s">
        <v>2231</v>
      </c>
      <c r="B339" s="62">
        <v>1</v>
      </c>
      <c r="C339" s="62"/>
      <c r="D339" s="62"/>
      <c r="E339" s="62">
        <v>1</v>
      </c>
      <c r="F339" s="62">
        <v>2</v>
      </c>
    </row>
    <row r="340" spans="1:6" x14ac:dyDescent="0.25">
      <c r="A340" s="60" t="s">
        <v>2948</v>
      </c>
      <c r="B340" s="62">
        <v>1</v>
      </c>
      <c r="C340" s="62"/>
      <c r="D340" s="62"/>
      <c r="E340" s="62">
        <v>1</v>
      </c>
      <c r="F340" s="62">
        <v>2</v>
      </c>
    </row>
    <row r="341" spans="1:6" x14ac:dyDescent="0.25">
      <c r="A341" s="60" t="s">
        <v>3623</v>
      </c>
      <c r="B341" s="62"/>
      <c r="C341" s="62"/>
      <c r="D341" s="62">
        <v>1</v>
      </c>
      <c r="E341" s="62"/>
      <c r="F341" s="62">
        <v>1</v>
      </c>
    </row>
    <row r="342" spans="1:6" x14ac:dyDescent="0.25">
      <c r="A342" s="60" t="s">
        <v>1617</v>
      </c>
      <c r="B342" s="62">
        <v>2</v>
      </c>
      <c r="C342" s="62"/>
      <c r="D342" s="62"/>
      <c r="E342" s="62"/>
      <c r="F342" s="62">
        <v>2</v>
      </c>
    </row>
    <row r="343" spans="1:6" x14ac:dyDescent="0.25">
      <c r="A343" s="60" t="s">
        <v>2647</v>
      </c>
      <c r="B343" s="62"/>
      <c r="C343" s="62"/>
      <c r="D343" s="62"/>
      <c r="E343" s="62">
        <v>1</v>
      </c>
      <c r="F343" s="62">
        <v>1</v>
      </c>
    </row>
    <row r="344" spans="1:6" x14ac:dyDescent="0.25">
      <c r="A344" s="60" t="s">
        <v>3016</v>
      </c>
      <c r="B344" s="62"/>
      <c r="C344" s="62"/>
      <c r="D344" s="62">
        <v>1</v>
      </c>
      <c r="E344" s="62"/>
      <c r="F344" s="62">
        <v>1</v>
      </c>
    </row>
    <row r="345" spans="1:6" x14ac:dyDescent="0.25">
      <c r="A345" s="60" t="s">
        <v>3823</v>
      </c>
      <c r="B345" s="62">
        <v>1</v>
      </c>
      <c r="C345" s="62"/>
      <c r="D345" s="62"/>
      <c r="E345" s="62"/>
      <c r="F345" s="62">
        <v>1</v>
      </c>
    </row>
    <row r="346" spans="1:6" x14ac:dyDescent="0.25">
      <c r="A346" s="60" t="s">
        <v>3963</v>
      </c>
      <c r="B346" s="62">
        <v>1</v>
      </c>
      <c r="C346" s="62"/>
      <c r="D346" s="62"/>
      <c r="E346" s="62"/>
      <c r="F346" s="62">
        <v>1</v>
      </c>
    </row>
    <row r="347" spans="1:6" x14ac:dyDescent="0.25">
      <c r="A347" s="60" t="s">
        <v>935</v>
      </c>
      <c r="B347" s="62">
        <v>1</v>
      </c>
      <c r="C347" s="62"/>
      <c r="D347" s="62"/>
      <c r="E347" s="62"/>
      <c r="F347" s="62">
        <v>1</v>
      </c>
    </row>
    <row r="348" spans="1:6" x14ac:dyDescent="0.25">
      <c r="A348" s="60" t="s">
        <v>954</v>
      </c>
      <c r="B348" s="62"/>
      <c r="C348" s="62"/>
      <c r="D348" s="62">
        <v>1</v>
      </c>
      <c r="E348" s="62"/>
      <c r="F348" s="62">
        <v>1</v>
      </c>
    </row>
    <row r="349" spans="1:6" x14ac:dyDescent="0.25">
      <c r="A349" s="60" t="s">
        <v>2323</v>
      </c>
      <c r="B349" s="62"/>
      <c r="C349" s="62"/>
      <c r="D349" s="62">
        <v>1</v>
      </c>
      <c r="E349" s="62"/>
      <c r="F349" s="62">
        <v>1</v>
      </c>
    </row>
    <row r="350" spans="1:6" x14ac:dyDescent="0.25">
      <c r="A350" s="60" t="s">
        <v>1014</v>
      </c>
      <c r="B350" s="62"/>
      <c r="C350" s="62"/>
      <c r="D350" s="62">
        <v>1</v>
      </c>
      <c r="E350" s="62"/>
      <c r="F350" s="62">
        <v>1</v>
      </c>
    </row>
    <row r="351" spans="1:6" x14ac:dyDescent="0.25">
      <c r="A351" s="60" t="s">
        <v>1706</v>
      </c>
      <c r="B351" s="62">
        <v>1</v>
      </c>
      <c r="C351" s="62"/>
      <c r="D351" s="62"/>
      <c r="E351" s="62"/>
      <c r="F351" s="62">
        <v>1</v>
      </c>
    </row>
    <row r="352" spans="1:6" x14ac:dyDescent="0.25">
      <c r="A352" s="60" t="s">
        <v>2713</v>
      </c>
      <c r="B352" s="62"/>
      <c r="C352" s="62"/>
      <c r="D352" s="62">
        <v>1</v>
      </c>
      <c r="E352" s="62"/>
      <c r="F352" s="62">
        <v>1</v>
      </c>
    </row>
    <row r="353" spans="1:6" x14ac:dyDescent="0.25">
      <c r="A353" s="60" t="s">
        <v>3105</v>
      </c>
      <c r="B353" s="62"/>
      <c r="C353" s="62">
        <v>1</v>
      </c>
      <c r="D353" s="62">
        <v>2</v>
      </c>
      <c r="E353" s="62"/>
      <c r="F353" s="62">
        <v>3</v>
      </c>
    </row>
    <row r="354" spans="1:6" x14ac:dyDescent="0.25">
      <c r="A354" s="60" t="s">
        <v>3840</v>
      </c>
      <c r="B354" s="62">
        <v>1</v>
      </c>
      <c r="C354" s="62"/>
      <c r="D354" s="62"/>
      <c r="E354" s="62"/>
      <c r="F354" s="62">
        <v>1</v>
      </c>
    </row>
    <row r="355" spans="1:6" x14ac:dyDescent="0.25">
      <c r="A355" s="60" t="s">
        <v>3983</v>
      </c>
      <c r="B355" s="62">
        <v>1</v>
      </c>
      <c r="C355" s="62"/>
      <c r="D355" s="62"/>
      <c r="E355" s="62"/>
      <c r="F355" s="62">
        <v>1</v>
      </c>
    </row>
    <row r="356" spans="1:6" x14ac:dyDescent="0.25">
      <c r="A356" s="60" t="s">
        <v>1042</v>
      </c>
      <c r="B356" s="62"/>
      <c r="C356" s="62"/>
      <c r="D356" s="62">
        <v>1</v>
      </c>
      <c r="E356" s="62"/>
      <c r="F356" s="62">
        <v>1</v>
      </c>
    </row>
    <row r="357" spans="1:6" x14ac:dyDescent="0.25">
      <c r="A357" s="60" t="s">
        <v>3532</v>
      </c>
      <c r="B357" s="62"/>
      <c r="C357" s="62"/>
      <c r="D357" s="62">
        <v>1</v>
      </c>
      <c r="E357" s="62"/>
      <c r="F357" s="62">
        <v>1</v>
      </c>
    </row>
    <row r="358" spans="1:6" x14ac:dyDescent="0.25">
      <c r="A358" s="60" t="s">
        <v>1150</v>
      </c>
      <c r="B358" s="62">
        <v>2</v>
      </c>
      <c r="C358" s="62"/>
      <c r="D358" s="62"/>
      <c r="E358" s="62"/>
      <c r="F358" s="62">
        <v>2</v>
      </c>
    </row>
    <row r="359" spans="1:6" x14ac:dyDescent="0.25">
      <c r="A359" s="60" t="s">
        <v>2792</v>
      </c>
      <c r="B359" s="62">
        <v>2</v>
      </c>
      <c r="C359" s="62"/>
      <c r="D359" s="62"/>
      <c r="E359" s="62"/>
      <c r="F359" s="62">
        <v>2</v>
      </c>
    </row>
    <row r="360" spans="1:6" x14ac:dyDescent="0.25">
      <c r="A360" s="60" t="s">
        <v>1790</v>
      </c>
      <c r="B360" s="62">
        <v>1</v>
      </c>
      <c r="C360" s="62"/>
      <c r="D360" s="62"/>
      <c r="E360" s="62"/>
      <c r="F360" s="62">
        <v>1</v>
      </c>
    </row>
    <row r="361" spans="1:6" x14ac:dyDescent="0.25">
      <c r="A361" s="60" t="s">
        <v>2843</v>
      </c>
      <c r="B361" s="62">
        <v>1</v>
      </c>
      <c r="C361" s="62"/>
      <c r="D361" s="62"/>
      <c r="E361" s="62"/>
      <c r="F361" s="62">
        <v>1</v>
      </c>
    </row>
    <row r="362" spans="1:6" x14ac:dyDescent="0.25">
      <c r="A362" s="60" t="s">
        <v>1492</v>
      </c>
      <c r="B362" s="62"/>
      <c r="C362" s="62"/>
      <c r="D362" s="62">
        <v>1</v>
      </c>
      <c r="E362" s="62"/>
      <c r="F362" s="62">
        <v>1</v>
      </c>
    </row>
    <row r="363" spans="1:6" x14ac:dyDescent="0.25">
      <c r="A363" s="60" t="s">
        <v>3602</v>
      </c>
      <c r="B363" s="62">
        <v>1</v>
      </c>
      <c r="C363" s="62"/>
      <c r="D363" s="62"/>
      <c r="E363" s="62"/>
      <c r="F363" s="62">
        <v>1</v>
      </c>
    </row>
    <row r="364" spans="1:6" x14ac:dyDescent="0.25">
      <c r="A364" s="60" t="s">
        <v>2952</v>
      </c>
      <c r="B364" s="62">
        <v>3</v>
      </c>
      <c r="C364" s="62"/>
      <c r="D364" s="62"/>
      <c r="E364" s="62"/>
      <c r="F364" s="62">
        <v>3</v>
      </c>
    </row>
    <row r="365" spans="1:6" x14ac:dyDescent="0.25">
      <c r="A365" s="60" t="s">
        <v>3876</v>
      </c>
      <c r="B365" s="62"/>
      <c r="C365" s="62">
        <v>1</v>
      </c>
      <c r="D365" s="62"/>
      <c r="E365" s="62"/>
      <c r="F365" s="62">
        <v>1</v>
      </c>
    </row>
    <row r="366" spans="1:6" x14ac:dyDescent="0.25">
      <c r="A366" s="60" t="s">
        <v>4014</v>
      </c>
      <c r="B366" s="62">
        <v>1</v>
      </c>
      <c r="C366" s="62"/>
      <c r="D366" s="62"/>
      <c r="E366" s="62"/>
      <c r="F366" s="62">
        <v>1</v>
      </c>
    </row>
    <row r="367" spans="1:6" x14ac:dyDescent="0.25">
      <c r="A367" s="60" t="s">
        <v>2076</v>
      </c>
      <c r="B367" s="62"/>
      <c r="C367" s="62"/>
      <c r="D367" s="62"/>
      <c r="E367" s="62">
        <v>1</v>
      </c>
      <c r="F367" s="62">
        <v>1</v>
      </c>
    </row>
    <row r="368" spans="1:6" x14ac:dyDescent="0.25">
      <c r="A368" s="60" t="s">
        <v>3818</v>
      </c>
      <c r="B368" s="62">
        <v>1</v>
      </c>
      <c r="C368" s="62"/>
      <c r="D368" s="62"/>
      <c r="E368" s="62"/>
      <c r="F368" s="62">
        <v>1</v>
      </c>
    </row>
    <row r="369" spans="1:6" x14ac:dyDescent="0.25">
      <c r="A369" s="60" t="s">
        <v>3881</v>
      </c>
      <c r="B369" s="62">
        <v>1</v>
      </c>
      <c r="C369" s="62"/>
      <c r="D369" s="62"/>
      <c r="E369" s="62"/>
      <c r="F369" s="62">
        <v>1</v>
      </c>
    </row>
    <row r="370" spans="1:6" x14ac:dyDescent="0.25">
      <c r="A370" s="60" t="s">
        <v>871</v>
      </c>
      <c r="B370" s="62">
        <v>1</v>
      </c>
      <c r="C370" s="62"/>
      <c r="D370" s="62">
        <v>1</v>
      </c>
      <c r="E370" s="62"/>
      <c r="F370" s="62">
        <v>2</v>
      </c>
    </row>
    <row r="371" spans="1:6" x14ac:dyDescent="0.25">
      <c r="A371" s="60" t="s">
        <v>1624</v>
      </c>
      <c r="B371" s="62">
        <v>1</v>
      </c>
      <c r="C371" s="62"/>
      <c r="D371" s="62"/>
      <c r="E371" s="62"/>
      <c r="F371" s="62">
        <v>1</v>
      </c>
    </row>
    <row r="372" spans="1:6" x14ac:dyDescent="0.25">
      <c r="A372" s="60" t="s">
        <v>3673</v>
      </c>
      <c r="B372" s="62"/>
      <c r="C372" s="62"/>
      <c r="D372" s="62"/>
      <c r="E372" s="62">
        <v>1</v>
      </c>
      <c r="F372" s="62">
        <v>1</v>
      </c>
    </row>
    <row r="373" spans="1:6" x14ac:dyDescent="0.25">
      <c r="A373" s="60" t="s">
        <v>3711</v>
      </c>
      <c r="B373" s="62">
        <v>1</v>
      </c>
      <c r="C373" s="62"/>
      <c r="D373" s="62"/>
      <c r="E373" s="62"/>
      <c r="F373" s="62">
        <v>1</v>
      </c>
    </row>
    <row r="374" spans="1:6" x14ac:dyDescent="0.25">
      <c r="A374" s="60" t="s">
        <v>1666</v>
      </c>
      <c r="B374" s="62">
        <v>1</v>
      </c>
      <c r="C374" s="62"/>
      <c r="D374" s="62"/>
      <c r="E374" s="62"/>
      <c r="F374" s="62">
        <v>1</v>
      </c>
    </row>
    <row r="375" spans="1:6" x14ac:dyDescent="0.25">
      <c r="A375" s="60" t="s">
        <v>2122</v>
      </c>
      <c r="B375" s="62">
        <v>1</v>
      </c>
      <c r="C375" s="62"/>
      <c r="D375" s="62"/>
      <c r="E375" s="62"/>
      <c r="F375" s="62">
        <v>1</v>
      </c>
    </row>
    <row r="376" spans="1:6" x14ac:dyDescent="0.25">
      <c r="A376" s="60" t="s">
        <v>3112</v>
      </c>
      <c r="B376" s="62">
        <v>2</v>
      </c>
      <c r="C376" s="62"/>
      <c r="D376" s="62"/>
      <c r="E376" s="62"/>
      <c r="F376" s="62">
        <v>2</v>
      </c>
    </row>
    <row r="377" spans="1:6" x14ac:dyDescent="0.25">
      <c r="A377" s="60" t="s">
        <v>3520</v>
      </c>
      <c r="B377" s="62">
        <v>1</v>
      </c>
      <c r="C377" s="62"/>
      <c r="D377" s="62"/>
      <c r="E377" s="62"/>
      <c r="F377" s="62">
        <v>1</v>
      </c>
    </row>
    <row r="378" spans="1:6" x14ac:dyDescent="0.25">
      <c r="A378" s="60" t="s">
        <v>3926</v>
      </c>
      <c r="B378" s="62"/>
      <c r="C378" s="62"/>
      <c r="D378" s="62">
        <v>1</v>
      </c>
      <c r="E378" s="62"/>
      <c r="F378" s="62">
        <v>1</v>
      </c>
    </row>
    <row r="379" spans="1:6" x14ac:dyDescent="0.25">
      <c r="A379" s="60" t="s">
        <v>1728</v>
      </c>
      <c r="B379" s="62"/>
      <c r="C379" s="62"/>
      <c r="D379" s="62">
        <v>1</v>
      </c>
      <c r="E379" s="62"/>
      <c r="F379" s="62">
        <v>1</v>
      </c>
    </row>
    <row r="380" spans="1:6" x14ac:dyDescent="0.25">
      <c r="A380" s="60" t="s">
        <v>2487</v>
      </c>
      <c r="B380" s="62"/>
      <c r="C380" s="62"/>
      <c r="D380" s="62">
        <v>1</v>
      </c>
      <c r="E380" s="62"/>
      <c r="F380" s="62">
        <v>1</v>
      </c>
    </row>
    <row r="381" spans="1:6" x14ac:dyDescent="0.25">
      <c r="A381" s="60" t="s">
        <v>2595</v>
      </c>
      <c r="B381" s="62"/>
      <c r="C381" s="62"/>
      <c r="D381" s="62">
        <v>1</v>
      </c>
      <c r="E381" s="62"/>
      <c r="F381" s="62">
        <v>1</v>
      </c>
    </row>
    <row r="382" spans="1:6" x14ac:dyDescent="0.25">
      <c r="A382" s="60" t="s">
        <v>1248</v>
      </c>
      <c r="B382" s="62"/>
      <c r="C382" s="62"/>
      <c r="D382" s="62">
        <v>1</v>
      </c>
      <c r="E382" s="62"/>
      <c r="F382" s="62">
        <v>1</v>
      </c>
    </row>
    <row r="383" spans="1:6" x14ac:dyDescent="0.25">
      <c r="A383" s="60" t="s">
        <v>2514</v>
      </c>
      <c r="B383" s="62">
        <v>1</v>
      </c>
      <c r="C383" s="62"/>
      <c r="D383" s="62"/>
      <c r="E383" s="62"/>
      <c r="F383" s="62">
        <v>1</v>
      </c>
    </row>
    <row r="384" spans="1:6" x14ac:dyDescent="0.25">
      <c r="A384" s="60" t="s">
        <v>2871</v>
      </c>
      <c r="B384" s="62"/>
      <c r="C384" s="62"/>
      <c r="D384" s="62">
        <v>1</v>
      </c>
      <c r="E384" s="62"/>
      <c r="F384" s="62">
        <v>1</v>
      </c>
    </row>
    <row r="385" spans="1:6" x14ac:dyDescent="0.25">
      <c r="A385" s="60" t="s">
        <v>1820</v>
      </c>
      <c r="B385" s="62">
        <v>1</v>
      </c>
      <c r="C385" s="62"/>
      <c r="D385" s="62"/>
      <c r="E385" s="62"/>
      <c r="F385" s="62">
        <v>1</v>
      </c>
    </row>
    <row r="386" spans="1:6" x14ac:dyDescent="0.25">
      <c r="A386" s="60" t="s">
        <v>2520</v>
      </c>
      <c r="B386" s="62"/>
      <c r="C386" s="62"/>
      <c r="D386" s="62">
        <v>1</v>
      </c>
      <c r="E386" s="62"/>
      <c r="F386" s="62">
        <v>1</v>
      </c>
    </row>
    <row r="387" spans="1:6" x14ac:dyDescent="0.25">
      <c r="A387" s="60" t="s">
        <v>2633</v>
      </c>
      <c r="B387" s="62"/>
      <c r="C387" s="62"/>
      <c r="D387" s="62">
        <v>1</v>
      </c>
      <c r="E387" s="62"/>
      <c r="F387" s="62">
        <v>1</v>
      </c>
    </row>
    <row r="388" spans="1:6" x14ac:dyDescent="0.25">
      <c r="A388" s="60" t="s">
        <v>3654</v>
      </c>
      <c r="B388" s="62"/>
      <c r="C388" s="62"/>
      <c r="D388" s="62"/>
      <c r="E388" s="62">
        <v>1</v>
      </c>
      <c r="F388" s="62">
        <v>1</v>
      </c>
    </row>
    <row r="389" spans="1:6" x14ac:dyDescent="0.25">
      <c r="A389" s="60" t="s">
        <v>1627</v>
      </c>
      <c r="B389" s="62">
        <v>1</v>
      </c>
      <c r="C389" s="62"/>
      <c r="D389" s="62"/>
      <c r="E389" s="62"/>
      <c r="F389" s="62">
        <v>1</v>
      </c>
    </row>
    <row r="390" spans="1:6" x14ac:dyDescent="0.25">
      <c r="A390" s="60" t="s">
        <v>3676</v>
      </c>
      <c r="B390" s="62">
        <v>1</v>
      </c>
      <c r="C390" s="62"/>
      <c r="D390" s="62"/>
      <c r="E390" s="62"/>
      <c r="F390" s="62">
        <v>1</v>
      </c>
    </row>
    <row r="391" spans="1:6" x14ac:dyDescent="0.25">
      <c r="A391" s="60" t="s">
        <v>2458</v>
      </c>
      <c r="B391" s="62">
        <v>1</v>
      </c>
      <c r="C391" s="62"/>
      <c r="D391" s="62"/>
      <c r="E391" s="62"/>
      <c r="F391" s="62">
        <v>1</v>
      </c>
    </row>
    <row r="392" spans="1:6" x14ac:dyDescent="0.25">
      <c r="A392" s="60" t="s">
        <v>3487</v>
      </c>
      <c r="B392" s="62">
        <v>1</v>
      </c>
      <c r="C392" s="62"/>
      <c r="D392" s="62"/>
      <c r="E392" s="62"/>
      <c r="F392" s="62">
        <v>1</v>
      </c>
    </row>
    <row r="393" spans="1:6" x14ac:dyDescent="0.25">
      <c r="A393" s="60" t="s">
        <v>3826</v>
      </c>
      <c r="B393" s="62">
        <v>1</v>
      </c>
      <c r="C393" s="62"/>
      <c r="D393" s="62"/>
      <c r="E393" s="62"/>
      <c r="F393" s="62">
        <v>1</v>
      </c>
    </row>
    <row r="394" spans="1:6" x14ac:dyDescent="0.25">
      <c r="A394" s="60" t="s">
        <v>3903</v>
      </c>
      <c r="B394" s="62">
        <v>1</v>
      </c>
      <c r="C394" s="62"/>
      <c r="D394" s="62"/>
      <c r="E394" s="62"/>
      <c r="F394" s="62">
        <v>1</v>
      </c>
    </row>
    <row r="395" spans="1:6" x14ac:dyDescent="0.25">
      <c r="A395" s="60" t="s">
        <v>3761</v>
      </c>
      <c r="B395" s="62">
        <v>1</v>
      </c>
      <c r="C395" s="62"/>
      <c r="D395" s="62"/>
      <c r="E395" s="62"/>
      <c r="F395" s="62">
        <v>1</v>
      </c>
    </row>
    <row r="396" spans="1:6" x14ac:dyDescent="0.25">
      <c r="A396" s="60" t="s">
        <v>1931</v>
      </c>
      <c r="B396" s="62">
        <v>1</v>
      </c>
      <c r="C396" s="62"/>
      <c r="D396" s="62"/>
      <c r="E396" s="62"/>
      <c r="F396" s="62">
        <v>1</v>
      </c>
    </row>
    <row r="397" spans="1:6" x14ac:dyDescent="0.25">
      <c r="A397" s="60" t="s">
        <v>3041</v>
      </c>
      <c r="B397" s="62"/>
      <c r="C397" s="62"/>
      <c r="D397" s="62">
        <v>3</v>
      </c>
      <c r="E397" s="62"/>
      <c r="F397" s="62">
        <v>3</v>
      </c>
    </row>
    <row r="398" spans="1:6" x14ac:dyDescent="0.25">
      <c r="A398" s="60" t="s">
        <v>3779</v>
      </c>
      <c r="B398" s="62"/>
      <c r="C398" s="62"/>
      <c r="D398" s="62">
        <v>1</v>
      </c>
      <c r="E398" s="62"/>
      <c r="F398" s="62">
        <v>1</v>
      </c>
    </row>
    <row r="399" spans="1:6" x14ac:dyDescent="0.25">
      <c r="A399" s="60" t="s">
        <v>1052</v>
      </c>
      <c r="B399" s="62"/>
      <c r="C399" s="62">
        <v>1</v>
      </c>
      <c r="D399" s="62"/>
      <c r="E399" s="62"/>
      <c r="F399" s="62">
        <v>1</v>
      </c>
    </row>
    <row r="400" spans="1:6" x14ac:dyDescent="0.25">
      <c r="A400" s="60" t="s">
        <v>3140</v>
      </c>
      <c r="B400" s="62">
        <v>1</v>
      </c>
      <c r="C400" s="62"/>
      <c r="D400" s="62"/>
      <c r="E400" s="62"/>
      <c r="F400" s="62">
        <v>1</v>
      </c>
    </row>
    <row r="401" spans="1:6" x14ac:dyDescent="0.25">
      <c r="A401" s="60" t="s">
        <v>3938</v>
      </c>
      <c r="B401" s="62">
        <v>1</v>
      </c>
      <c r="C401" s="62"/>
      <c r="D401" s="62"/>
      <c r="E401" s="62"/>
      <c r="F401" s="62">
        <v>1</v>
      </c>
    </row>
    <row r="402" spans="1:6" x14ac:dyDescent="0.25">
      <c r="A402" s="60" t="s">
        <v>777</v>
      </c>
      <c r="B402" s="62">
        <v>1</v>
      </c>
      <c r="C402" s="62"/>
      <c r="D402" s="62"/>
      <c r="E402" s="62"/>
      <c r="F402" s="62">
        <v>1</v>
      </c>
    </row>
    <row r="403" spans="1:6" x14ac:dyDescent="0.25">
      <c r="A403" s="60" t="s">
        <v>3210</v>
      </c>
      <c r="B403" s="62"/>
      <c r="C403" s="62"/>
      <c r="D403" s="62">
        <v>1</v>
      </c>
      <c r="E403" s="62"/>
      <c r="F403" s="62">
        <v>1</v>
      </c>
    </row>
    <row r="404" spans="1:6" x14ac:dyDescent="0.25">
      <c r="A404" s="60" t="s">
        <v>3576</v>
      </c>
      <c r="B404" s="62">
        <v>1</v>
      </c>
      <c r="C404" s="62"/>
      <c r="D404" s="62"/>
      <c r="E404" s="62"/>
      <c r="F404" s="62">
        <v>1</v>
      </c>
    </row>
    <row r="405" spans="1:6" x14ac:dyDescent="0.25">
      <c r="A405" s="60" t="s">
        <v>2549</v>
      </c>
      <c r="B405" s="62"/>
      <c r="C405" s="62"/>
      <c r="D405" s="62">
        <v>1</v>
      </c>
      <c r="E405" s="62"/>
      <c r="F405" s="62">
        <v>1</v>
      </c>
    </row>
    <row r="406" spans="1:6" x14ac:dyDescent="0.25">
      <c r="A406" s="60" t="s">
        <v>2970</v>
      </c>
      <c r="B406" s="62"/>
      <c r="C406" s="62"/>
      <c r="D406" s="62">
        <v>1</v>
      </c>
      <c r="E406" s="62"/>
      <c r="F406" s="62">
        <v>1</v>
      </c>
    </row>
    <row r="407" spans="1:6" x14ac:dyDescent="0.25">
      <c r="A407" s="60" t="s">
        <v>3442</v>
      </c>
      <c r="B407" s="62">
        <v>1</v>
      </c>
      <c r="C407" s="62"/>
      <c r="D407" s="62"/>
      <c r="E407" s="62"/>
      <c r="F407" s="62">
        <v>1</v>
      </c>
    </row>
    <row r="408" spans="1:6" x14ac:dyDescent="0.25">
      <c r="A408" s="60" t="s">
        <v>3626</v>
      </c>
      <c r="B408" s="62"/>
      <c r="C408" s="62"/>
      <c r="D408" s="62">
        <v>1</v>
      </c>
      <c r="E408" s="62"/>
      <c r="F408" s="62">
        <v>1</v>
      </c>
    </row>
    <row r="409" spans="1:6" x14ac:dyDescent="0.25">
      <c r="A409" s="60" t="s">
        <v>4040</v>
      </c>
      <c r="B409" s="62"/>
      <c r="C409" s="62"/>
      <c r="D409" s="62"/>
      <c r="E409" s="62">
        <v>1</v>
      </c>
      <c r="F409" s="62">
        <v>1</v>
      </c>
    </row>
    <row r="410" spans="1:6" x14ac:dyDescent="0.25">
      <c r="A410" s="60" t="s">
        <v>1580</v>
      </c>
      <c r="B410" s="62">
        <v>1</v>
      </c>
      <c r="C410" s="62"/>
      <c r="D410" s="62"/>
      <c r="E410" s="62"/>
      <c r="F410" s="62">
        <v>1</v>
      </c>
    </row>
    <row r="411" spans="1:6" x14ac:dyDescent="0.25">
      <c r="A411" s="60" t="s">
        <v>2989</v>
      </c>
      <c r="B411" s="62"/>
      <c r="C411" s="62"/>
      <c r="D411" s="62">
        <v>1</v>
      </c>
      <c r="E411" s="62"/>
      <c r="F411" s="62">
        <v>1</v>
      </c>
    </row>
    <row r="412" spans="1:6" x14ac:dyDescent="0.25">
      <c r="A412" s="60" t="s">
        <v>938</v>
      </c>
      <c r="B412" s="62">
        <v>1</v>
      </c>
      <c r="C412" s="62"/>
      <c r="D412" s="62"/>
      <c r="E412" s="62"/>
      <c r="F412" s="62">
        <v>1</v>
      </c>
    </row>
    <row r="413" spans="1:6" x14ac:dyDescent="0.25">
      <c r="A413" s="60" t="s">
        <v>2583</v>
      </c>
      <c r="B413" s="62"/>
      <c r="C413" s="62"/>
      <c r="D413" s="62"/>
      <c r="E413" s="62">
        <v>1</v>
      </c>
      <c r="F413" s="62">
        <v>1</v>
      </c>
    </row>
    <row r="414" spans="1:6" x14ac:dyDescent="0.25">
      <c r="A414" s="60" t="s">
        <v>960</v>
      </c>
      <c r="B414" s="62">
        <v>1</v>
      </c>
      <c r="C414" s="62"/>
      <c r="D414" s="62"/>
      <c r="E414" s="62"/>
      <c r="F414" s="62">
        <v>1</v>
      </c>
    </row>
    <row r="415" spans="1:6" x14ac:dyDescent="0.25">
      <c r="A415" s="60" t="s">
        <v>3342</v>
      </c>
      <c r="B415" s="62"/>
      <c r="C415" s="62"/>
      <c r="D415" s="62">
        <v>1</v>
      </c>
      <c r="E415" s="62"/>
      <c r="F415" s="62">
        <v>1</v>
      </c>
    </row>
    <row r="416" spans="1:6" x14ac:dyDescent="0.25">
      <c r="A416" s="60" t="s">
        <v>3968</v>
      </c>
      <c r="B416" s="62">
        <v>1</v>
      </c>
      <c r="C416" s="62"/>
      <c r="D416" s="62"/>
      <c r="E416" s="62"/>
      <c r="F416" s="62">
        <v>1</v>
      </c>
    </row>
    <row r="417" spans="1:6" x14ac:dyDescent="0.25">
      <c r="A417" s="60" t="s">
        <v>1709</v>
      </c>
      <c r="B417" s="62"/>
      <c r="C417" s="62"/>
      <c r="D417" s="62">
        <v>1</v>
      </c>
      <c r="E417" s="62"/>
      <c r="F417" s="62">
        <v>1</v>
      </c>
    </row>
    <row r="418" spans="1:6" x14ac:dyDescent="0.25">
      <c r="A418" s="60" t="s">
        <v>3121</v>
      </c>
      <c r="B418" s="62"/>
      <c r="C418" s="62">
        <v>1</v>
      </c>
      <c r="D418" s="62"/>
      <c r="E418" s="62"/>
      <c r="F418" s="62">
        <v>1</v>
      </c>
    </row>
    <row r="419" spans="1:6" x14ac:dyDescent="0.25">
      <c r="A419" s="60" t="s">
        <v>3361</v>
      </c>
      <c r="B419" s="62">
        <v>1</v>
      </c>
      <c r="C419" s="62"/>
      <c r="D419" s="62"/>
      <c r="E419" s="62"/>
      <c r="F419" s="62">
        <v>1</v>
      </c>
    </row>
    <row r="420" spans="1:6" x14ac:dyDescent="0.25">
      <c r="A420" s="60" t="s">
        <v>3523</v>
      </c>
      <c r="B420" s="62">
        <v>1</v>
      </c>
      <c r="C420" s="62"/>
      <c r="D420" s="62"/>
      <c r="E420" s="62"/>
      <c r="F420" s="62">
        <v>1</v>
      </c>
    </row>
    <row r="421" spans="1:6" x14ac:dyDescent="0.25">
      <c r="A421" s="60" t="s">
        <v>1055</v>
      </c>
      <c r="B421" s="62">
        <v>1</v>
      </c>
      <c r="C421" s="62"/>
      <c r="D421" s="62"/>
      <c r="E421" s="62"/>
      <c r="F421" s="62">
        <v>1</v>
      </c>
    </row>
    <row r="422" spans="1:6" x14ac:dyDescent="0.25">
      <c r="A422" s="60" t="s">
        <v>1158</v>
      </c>
      <c r="B422" s="62">
        <v>2</v>
      </c>
      <c r="C422" s="62"/>
      <c r="D422" s="62"/>
      <c r="E422" s="62"/>
      <c r="F422" s="62">
        <v>2</v>
      </c>
    </row>
    <row r="423" spans="1:6" x14ac:dyDescent="0.25">
      <c r="A423" s="60" t="s">
        <v>1765</v>
      </c>
      <c r="B423" s="62">
        <v>2</v>
      </c>
      <c r="C423" s="62"/>
      <c r="D423" s="62"/>
      <c r="E423" s="62"/>
      <c r="F423" s="62">
        <v>2</v>
      </c>
    </row>
    <row r="424" spans="1:6" x14ac:dyDescent="0.25">
      <c r="A424" s="60" t="s">
        <v>3407</v>
      </c>
      <c r="B424" s="62"/>
      <c r="C424" s="62"/>
      <c r="D424" s="62">
        <v>1</v>
      </c>
      <c r="E424" s="62"/>
      <c r="F424" s="62">
        <v>1</v>
      </c>
    </row>
    <row r="425" spans="1:6" x14ac:dyDescent="0.25">
      <c r="A425" s="60" t="s">
        <v>2846</v>
      </c>
      <c r="B425" s="62">
        <v>1</v>
      </c>
      <c r="C425" s="62"/>
      <c r="D425" s="62"/>
      <c r="E425" s="62"/>
      <c r="F425" s="62">
        <v>1</v>
      </c>
    </row>
    <row r="426" spans="1:6" x14ac:dyDescent="0.25">
      <c r="A426" s="60" t="s">
        <v>1801</v>
      </c>
      <c r="B426" s="62"/>
      <c r="C426" s="62"/>
      <c r="D426" s="62">
        <v>1</v>
      </c>
      <c r="E426" s="62"/>
      <c r="F426" s="62">
        <v>1</v>
      </c>
    </row>
    <row r="427" spans="1:6" x14ac:dyDescent="0.25">
      <c r="A427" s="60" t="s">
        <v>2039</v>
      </c>
      <c r="B427" s="62"/>
      <c r="C427" s="62"/>
      <c r="D427" s="62">
        <v>1</v>
      </c>
      <c r="E427" s="62"/>
      <c r="F427" s="62">
        <v>1</v>
      </c>
    </row>
    <row r="428" spans="1:6" x14ac:dyDescent="0.25">
      <c r="A428" s="60" t="s">
        <v>3213</v>
      </c>
      <c r="B428" s="62"/>
      <c r="C428" s="62"/>
      <c r="D428" s="62">
        <v>1</v>
      </c>
      <c r="E428" s="62"/>
      <c r="F428" s="62">
        <v>1</v>
      </c>
    </row>
    <row r="429" spans="1:6" x14ac:dyDescent="0.25">
      <c r="A429" s="60" t="s">
        <v>1823</v>
      </c>
      <c r="B429" s="62">
        <v>1</v>
      </c>
      <c r="C429" s="62"/>
      <c r="D429" s="62"/>
      <c r="E429" s="62"/>
      <c r="F429" s="62">
        <v>1</v>
      </c>
    </row>
    <row r="430" spans="1:6" x14ac:dyDescent="0.25">
      <c r="A430" s="60" t="s">
        <v>2419</v>
      </c>
      <c r="B430" s="62">
        <v>1</v>
      </c>
      <c r="C430" s="62"/>
      <c r="D430" s="62"/>
      <c r="E430" s="62"/>
      <c r="F430" s="62">
        <v>1</v>
      </c>
    </row>
    <row r="431" spans="1:6" x14ac:dyDescent="0.25">
      <c r="A431" s="60" t="s">
        <v>3444</v>
      </c>
      <c r="B431" s="62">
        <v>1</v>
      </c>
      <c r="C431" s="62"/>
      <c r="D431" s="62"/>
      <c r="E431" s="62"/>
      <c r="F431" s="62">
        <v>1</v>
      </c>
    </row>
    <row r="432" spans="1:6" x14ac:dyDescent="0.25">
      <c r="A432" s="60" t="s">
        <v>3879</v>
      </c>
      <c r="B432" s="62">
        <v>1</v>
      </c>
      <c r="C432" s="62"/>
      <c r="D432" s="62"/>
      <c r="E432" s="62"/>
      <c r="F432" s="62">
        <v>1</v>
      </c>
    </row>
    <row r="433" spans="1:6" x14ac:dyDescent="0.25">
      <c r="A433" s="60" t="s">
        <v>4018</v>
      </c>
      <c r="B433" s="62">
        <v>1</v>
      </c>
      <c r="C433" s="62"/>
      <c r="D433" s="62"/>
      <c r="E433" s="62"/>
      <c r="F433" s="62">
        <v>1</v>
      </c>
    </row>
    <row r="434" spans="1:6" x14ac:dyDescent="0.25">
      <c r="A434" s="60" t="s">
        <v>880</v>
      </c>
      <c r="B434" s="62"/>
      <c r="C434" s="62"/>
      <c r="D434" s="62">
        <v>1</v>
      </c>
      <c r="E434" s="62"/>
      <c r="F434" s="62">
        <v>1</v>
      </c>
    </row>
    <row r="435" spans="1:6" x14ac:dyDescent="0.25">
      <c r="A435" s="60" t="s">
        <v>1871</v>
      </c>
      <c r="B435" s="62"/>
      <c r="C435" s="62">
        <v>1</v>
      </c>
      <c r="D435" s="62"/>
      <c r="E435" s="62"/>
      <c r="F435" s="62">
        <v>1</v>
      </c>
    </row>
    <row r="436" spans="1:6" x14ac:dyDescent="0.25">
      <c r="A436" s="60" t="s">
        <v>3680</v>
      </c>
      <c r="B436" s="62">
        <v>1</v>
      </c>
      <c r="C436" s="62"/>
      <c r="D436" s="62"/>
      <c r="E436" s="62"/>
      <c r="F436" s="62">
        <v>1</v>
      </c>
    </row>
    <row r="437" spans="1:6" x14ac:dyDescent="0.25">
      <c r="A437" s="60" t="s">
        <v>1655</v>
      </c>
      <c r="B437" s="62"/>
      <c r="C437" s="62"/>
      <c r="D437" s="62">
        <v>1</v>
      </c>
      <c r="E437" s="62"/>
      <c r="F437" s="62">
        <v>1</v>
      </c>
    </row>
    <row r="438" spans="1:6" x14ac:dyDescent="0.25">
      <c r="A438" s="60" t="s">
        <v>941</v>
      </c>
      <c r="B438" s="62">
        <v>1</v>
      </c>
      <c r="C438" s="62"/>
      <c r="D438" s="62"/>
      <c r="E438" s="62"/>
      <c r="F438" s="62">
        <v>1</v>
      </c>
    </row>
    <row r="439" spans="1:6" x14ac:dyDescent="0.25">
      <c r="A439" s="60" t="s">
        <v>964</v>
      </c>
      <c r="B439" s="62"/>
      <c r="C439" s="62"/>
      <c r="D439" s="62">
        <v>1</v>
      </c>
      <c r="E439" s="62"/>
      <c r="F439" s="62">
        <v>1</v>
      </c>
    </row>
    <row r="440" spans="1:6" x14ac:dyDescent="0.25">
      <c r="A440" s="60" t="s">
        <v>1669</v>
      </c>
      <c r="B440" s="62"/>
      <c r="C440" s="62"/>
      <c r="D440" s="62">
        <v>2</v>
      </c>
      <c r="E440" s="62"/>
      <c r="F440" s="62">
        <v>2</v>
      </c>
    </row>
    <row r="441" spans="1:6" x14ac:dyDescent="0.25">
      <c r="A441" s="60" t="s">
        <v>2332</v>
      </c>
      <c r="B441" s="62"/>
      <c r="C441" s="62"/>
      <c r="D441" s="62"/>
      <c r="E441" s="62">
        <v>1</v>
      </c>
      <c r="F441" s="62">
        <v>1</v>
      </c>
    </row>
    <row r="442" spans="1:6" x14ac:dyDescent="0.25">
      <c r="A442" s="60" t="s">
        <v>3125</v>
      </c>
      <c r="B442" s="62">
        <v>1</v>
      </c>
      <c r="C442" s="62"/>
      <c r="D442" s="62"/>
      <c r="E442" s="62"/>
      <c r="F442" s="62">
        <v>1</v>
      </c>
    </row>
    <row r="443" spans="1:6" x14ac:dyDescent="0.25">
      <c r="A443" s="60" t="s">
        <v>1165</v>
      </c>
      <c r="B443" s="62"/>
      <c r="C443" s="62"/>
      <c r="D443" s="62">
        <v>1</v>
      </c>
      <c r="E443" s="62"/>
      <c r="F443" s="62">
        <v>1</v>
      </c>
    </row>
    <row r="444" spans="1:6" x14ac:dyDescent="0.25">
      <c r="A444" s="60" t="s">
        <v>2796</v>
      </c>
      <c r="B444" s="62">
        <v>5</v>
      </c>
      <c r="C444" s="62"/>
      <c r="D444" s="62"/>
      <c r="E444" s="62"/>
      <c r="F444" s="62">
        <v>5</v>
      </c>
    </row>
    <row r="445" spans="1:6" x14ac:dyDescent="0.25">
      <c r="A445" s="60" t="s">
        <v>1258</v>
      </c>
      <c r="B445" s="62"/>
      <c r="C445" s="62"/>
      <c r="D445" s="62">
        <v>1</v>
      </c>
      <c r="E445" s="62"/>
      <c r="F445" s="62">
        <v>1</v>
      </c>
    </row>
    <row r="446" spans="1:6" x14ac:dyDescent="0.25">
      <c r="A446" s="60" t="s">
        <v>2182</v>
      </c>
      <c r="B446" s="62"/>
      <c r="C446" s="62"/>
      <c r="D446" s="62">
        <v>1</v>
      </c>
      <c r="E446" s="62"/>
      <c r="F446" s="62">
        <v>1</v>
      </c>
    </row>
    <row r="447" spans="1:6" x14ac:dyDescent="0.25">
      <c r="A447" s="60" t="s">
        <v>2849</v>
      </c>
      <c r="B447" s="62">
        <v>1</v>
      </c>
      <c r="C447" s="62"/>
      <c r="D447" s="62"/>
      <c r="E447" s="62"/>
      <c r="F447" s="62">
        <v>1</v>
      </c>
    </row>
    <row r="448" spans="1:6" x14ac:dyDescent="0.25">
      <c r="A448" s="60" t="s">
        <v>1502</v>
      </c>
      <c r="B448" s="62">
        <v>1</v>
      </c>
      <c r="C448" s="62"/>
      <c r="D448" s="62"/>
      <c r="E448" s="62"/>
      <c r="F448" s="62">
        <v>1</v>
      </c>
    </row>
    <row r="449" spans="1:6" x14ac:dyDescent="0.25">
      <c r="A449" s="60" t="s">
        <v>1828</v>
      </c>
      <c r="B449" s="62"/>
      <c r="C449" s="62">
        <v>1</v>
      </c>
      <c r="D449" s="62"/>
      <c r="E449" s="62"/>
      <c r="F449" s="62">
        <v>1</v>
      </c>
    </row>
    <row r="450" spans="1:6" x14ac:dyDescent="0.25">
      <c r="A450" s="60" t="s">
        <v>1567</v>
      </c>
      <c r="B450" s="62"/>
      <c r="C450" s="62"/>
      <c r="D450" s="62">
        <v>1</v>
      </c>
      <c r="E450" s="62"/>
      <c r="F450" s="62">
        <v>1</v>
      </c>
    </row>
    <row r="451" spans="1:6" x14ac:dyDescent="0.25">
      <c r="A451" s="60" t="s">
        <v>3629</v>
      </c>
      <c r="B451" s="62"/>
      <c r="C451" s="62"/>
      <c r="D451" s="62">
        <v>1</v>
      </c>
      <c r="E451" s="62"/>
      <c r="F451" s="62">
        <v>1</v>
      </c>
    </row>
    <row r="452" spans="1:6" x14ac:dyDescent="0.25">
      <c r="A452" s="60" t="s">
        <v>3811</v>
      </c>
      <c r="B452" s="62"/>
      <c r="C452" s="62"/>
      <c r="D452" s="62">
        <v>1</v>
      </c>
      <c r="E452" s="62"/>
      <c r="F452" s="62">
        <v>1</v>
      </c>
    </row>
    <row r="453" spans="1:6" x14ac:dyDescent="0.25">
      <c r="A453" s="60" t="s">
        <v>3470</v>
      </c>
      <c r="B453" s="62"/>
      <c r="C453" s="62">
        <v>1</v>
      </c>
      <c r="D453" s="62"/>
      <c r="E453" s="62"/>
      <c r="F453" s="62">
        <v>1</v>
      </c>
    </row>
    <row r="454" spans="1:6" x14ac:dyDescent="0.25">
      <c r="A454" s="60" t="s">
        <v>3309</v>
      </c>
      <c r="B454" s="62">
        <v>1</v>
      </c>
      <c r="C454" s="62"/>
      <c r="D454" s="62"/>
      <c r="E454" s="62"/>
      <c r="F454" s="62">
        <v>1</v>
      </c>
    </row>
    <row r="455" spans="1:6" x14ac:dyDescent="0.25">
      <c r="A455" s="60" t="s">
        <v>3720</v>
      </c>
      <c r="B455" s="62"/>
      <c r="C455" s="62"/>
      <c r="D455" s="62">
        <v>1</v>
      </c>
      <c r="E455" s="62"/>
      <c r="F455" s="62">
        <v>1</v>
      </c>
    </row>
    <row r="456" spans="1:6" x14ac:dyDescent="0.25">
      <c r="A456" s="60" t="s">
        <v>967</v>
      </c>
      <c r="B456" s="62"/>
      <c r="C456" s="62"/>
      <c r="D456" s="62">
        <v>1</v>
      </c>
      <c r="E456" s="62"/>
      <c r="F456" s="62">
        <v>1</v>
      </c>
    </row>
    <row r="457" spans="1:6" x14ac:dyDescent="0.25">
      <c r="A457" s="60" t="s">
        <v>2131</v>
      </c>
      <c r="B457" s="62"/>
      <c r="C457" s="62">
        <v>1</v>
      </c>
      <c r="D457" s="62"/>
      <c r="E457" s="62"/>
      <c r="F457" s="62">
        <v>1</v>
      </c>
    </row>
    <row r="458" spans="1:6" x14ac:dyDescent="0.25">
      <c r="A458" s="60" t="s">
        <v>3513</v>
      </c>
      <c r="B458" s="62"/>
      <c r="C458" s="62"/>
      <c r="D458" s="62">
        <v>1</v>
      </c>
      <c r="E458" s="62"/>
      <c r="F458" s="62">
        <v>1</v>
      </c>
    </row>
    <row r="459" spans="1:6" x14ac:dyDescent="0.25">
      <c r="A459" s="60" t="s">
        <v>3915</v>
      </c>
      <c r="B459" s="62"/>
      <c r="C459" s="62"/>
      <c r="D459" s="62">
        <v>1</v>
      </c>
      <c r="E459" s="62"/>
      <c r="F459" s="62">
        <v>1</v>
      </c>
    </row>
    <row r="460" spans="1:6" x14ac:dyDescent="0.25">
      <c r="A460" s="60" t="s">
        <v>3781</v>
      </c>
      <c r="B460" s="62"/>
      <c r="C460" s="62"/>
      <c r="D460" s="62">
        <v>1</v>
      </c>
      <c r="E460" s="62"/>
      <c r="F460" s="62">
        <v>1</v>
      </c>
    </row>
    <row r="461" spans="1:6" x14ac:dyDescent="0.25">
      <c r="A461" s="60" t="s">
        <v>3928</v>
      </c>
      <c r="B461" s="62">
        <v>1</v>
      </c>
      <c r="C461" s="62"/>
      <c r="D461" s="62"/>
      <c r="E461" s="62"/>
      <c r="F461" s="62">
        <v>1</v>
      </c>
    </row>
    <row r="462" spans="1:6" x14ac:dyDescent="0.25">
      <c r="A462" s="60" t="s">
        <v>1973</v>
      </c>
      <c r="B462" s="62"/>
      <c r="C462" s="62"/>
      <c r="D462" s="62">
        <v>1</v>
      </c>
      <c r="E462" s="62"/>
      <c r="F462" s="62">
        <v>1</v>
      </c>
    </row>
    <row r="463" spans="1:6" x14ac:dyDescent="0.25">
      <c r="A463" s="60" t="s">
        <v>3848</v>
      </c>
      <c r="B463" s="62">
        <v>1</v>
      </c>
      <c r="C463" s="62"/>
      <c r="D463" s="62"/>
      <c r="E463" s="62"/>
      <c r="F463" s="62">
        <v>1</v>
      </c>
    </row>
    <row r="464" spans="1:6" x14ac:dyDescent="0.25">
      <c r="A464" s="60" t="s">
        <v>3941</v>
      </c>
      <c r="B464" s="62">
        <v>1</v>
      </c>
      <c r="C464" s="62"/>
      <c r="D464" s="62"/>
      <c r="E464" s="62"/>
      <c r="F464" s="62">
        <v>1</v>
      </c>
    </row>
    <row r="465" spans="1:6" x14ac:dyDescent="0.25">
      <c r="A465" s="60" t="s">
        <v>2045</v>
      </c>
      <c r="B465" s="62">
        <v>1</v>
      </c>
      <c r="C465" s="62"/>
      <c r="D465" s="62"/>
      <c r="E465" s="62"/>
      <c r="F465" s="62">
        <v>1</v>
      </c>
    </row>
    <row r="466" spans="1:6" x14ac:dyDescent="0.25">
      <c r="A466" s="60" t="s">
        <v>2882</v>
      </c>
      <c r="B466" s="62">
        <v>2</v>
      </c>
      <c r="C466" s="62"/>
      <c r="D466" s="62"/>
      <c r="E466" s="62"/>
      <c r="F466" s="62">
        <v>2</v>
      </c>
    </row>
    <row r="467" spans="1:6" x14ac:dyDescent="0.25">
      <c r="A467" s="60" t="s">
        <v>3216</v>
      </c>
      <c r="B467" s="62">
        <v>1</v>
      </c>
      <c r="C467" s="62"/>
      <c r="D467" s="62"/>
      <c r="E467" s="62"/>
      <c r="F467" s="62">
        <v>1</v>
      </c>
    </row>
    <row r="468" spans="1:6" x14ac:dyDescent="0.25">
      <c r="A468" s="60" t="s">
        <v>3251</v>
      </c>
      <c r="B468" s="62">
        <v>1</v>
      </c>
      <c r="C468" s="62">
        <v>1</v>
      </c>
      <c r="D468" s="62"/>
      <c r="E468" s="62"/>
      <c r="F468" s="62">
        <v>2</v>
      </c>
    </row>
    <row r="469" spans="1:6" x14ac:dyDescent="0.25">
      <c r="A469" s="60" t="s">
        <v>3953</v>
      </c>
      <c r="B469" s="62">
        <v>1</v>
      </c>
      <c r="C469" s="62"/>
      <c r="D469" s="62"/>
      <c r="E469" s="62"/>
      <c r="F469" s="62">
        <v>1</v>
      </c>
    </row>
    <row r="470" spans="1:6" x14ac:dyDescent="0.25">
      <c r="A470" s="60" t="s">
        <v>1583</v>
      </c>
      <c r="B470" s="62"/>
      <c r="C470" s="62">
        <v>1</v>
      </c>
      <c r="D470" s="62"/>
      <c r="E470" s="62"/>
      <c r="F470" s="62">
        <v>1</v>
      </c>
    </row>
    <row r="471" spans="1:6" x14ac:dyDescent="0.25">
      <c r="A471" s="60" t="s">
        <v>1876</v>
      </c>
      <c r="B471" s="62"/>
      <c r="C471" s="62"/>
      <c r="D471" s="62">
        <v>1</v>
      </c>
      <c r="E471" s="62"/>
      <c r="F471" s="62">
        <v>1</v>
      </c>
    </row>
    <row r="472" spans="1:6" x14ac:dyDescent="0.25">
      <c r="A472" s="60" t="s">
        <v>2262</v>
      </c>
      <c r="B472" s="62"/>
      <c r="C472" s="62">
        <v>1</v>
      </c>
      <c r="D472" s="62"/>
      <c r="E472" s="62"/>
      <c r="F472" s="62">
        <v>1</v>
      </c>
    </row>
    <row r="473" spans="1:6" x14ac:dyDescent="0.25">
      <c r="A473" s="60" t="s">
        <v>3032</v>
      </c>
      <c r="B473" s="62"/>
      <c r="C473" s="62">
        <v>1</v>
      </c>
      <c r="D473" s="62"/>
      <c r="E473" s="62"/>
      <c r="F473" s="62">
        <v>1</v>
      </c>
    </row>
    <row r="474" spans="1:6" x14ac:dyDescent="0.25">
      <c r="A474" s="60" t="s">
        <v>3314</v>
      </c>
      <c r="B474" s="62"/>
      <c r="C474" s="62"/>
      <c r="D474" s="62">
        <v>1</v>
      </c>
      <c r="E474" s="62"/>
      <c r="F474" s="62">
        <v>1</v>
      </c>
    </row>
    <row r="475" spans="1:6" x14ac:dyDescent="0.25">
      <c r="A475" s="60" t="s">
        <v>3724</v>
      </c>
      <c r="B475" s="62"/>
      <c r="C475" s="62"/>
      <c r="D475" s="62">
        <v>2</v>
      </c>
      <c r="E475" s="62"/>
      <c r="F475" s="62">
        <v>2</v>
      </c>
    </row>
    <row r="476" spans="1:6" x14ac:dyDescent="0.25">
      <c r="A476" s="60" t="s">
        <v>3906</v>
      </c>
      <c r="B476" s="62">
        <v>1</v>
      </c>
      <c r="C476" s="62"/>
      <c r="D476" s="62"/>
      <c r="E476" s="62"/>
      <c r="F476" s="62">
        <v>1</v>
      </c>
    </row>
    <row r="477" spans="1:6" x14ac:dyDescent="0.25">
      <c r="A477" s="60" t="s">
        <v>969</v>
      </c>
      <c r="B477" s="62">
        <v>1</v>
      </c>
      <c r="C477" s="62"/>
      <c r="D477" s="62"/>
      <c r="E477" s="62"/>
      <c r="F477" s="62">
        <v>1</v>
      </c>
    </row>
    <row r="478" spans="1:6" x14ac:dyDescent="0.25">
      <c r="A478" s="60" t="s">
        <v>2476</v>
      </c>
      <c r="B478" s="62">
        <v>1</v>
      </c>
      <c r="C478" s="62"/>
      <c r="D478" s="62"/>
      <c r="E478" s="62"/>
      <c r="F478" s="62">
        <v>1</v>
      </c>
    </row>
    <row r="479" spans="1:6" x14ac:dyDescent="0.25">
      <c r="A479" s="60" t="s">
        <v>3851</v>
      </c>
      <c r="B479" s="62"/>
      <c r="C479" s="62"/>
      <c r="D479" s="62">
        <v>1</v>
      </c>
      <c r="E479" s="62"/>
      <c r="F479" s="62">
        <v>1</v>
      </c>
    </row>
    <row r="480" spans="1:6" x14ac:dyDescent="0.25">
      <c r="A480" s="60" t="s">
        <v>1168</v>
      </c>
      <c r="B480" s="62"/>
      <c r="C480" s="62"/>
      <c r="D480" s="62">
        <v>1</v>
      </c>
      <c r="E480" s="62"/>
      <c r="F480" s="62">
        <v>1</v>
      </c>
    </row>
    <row r="481" spans="1:6" x14ac:dyDescent="0.25">
      <c r="A481" s="60" t="s">
        <v>1269</v>
      </c>
      <c r="B481" s="62"/>
      <c r="C481" s="62"/>
      <c r="D481" s="62">
        <v>1</v>
      </c>
      <c r="E481" s="62"/>
      <c r="F481" s="62">
        <v>1</v>
      </c>
    </row>
    <row r="482" spans="1:6" x14ac:dyDescent="0.25">
      <c r="A482" s="60" t="s">
        <v>3556</v>
      </c>
      <c r="B482" s="62"/>
      <c r="C482" s="62"/>
      <c r="D482" s="62"/>
      <c r="E482" s="62">
        <v>1</v>
      </c>
      <c r="F482" s="62">
        <v>1</v>
      </c>
    </row>
    <row r="483" spans="1:6" x14ac:dyDescent="0.25">
      <c r="A483" s="60" t="s">
        <v>1804</v>
      </c>
      <c r="B483" s="62">
        <v>1</v>
      </c>
      <c r="C483" s="62">
        <v>1</v>
      </c>
      <c r="D483" s="62"/>
      <c r="E483" s="62"/>
      <c r="F483" s="62">
        <v>2</v>
      </c>
    </row>
    <row r="484" spans="1:6" x14ac:dyDescent="0.25">
      <c r="A484" s="60" t="s">
        <v>2215</v>
      </c>
      <c r="B484" s="62"/>
      <c r="C484" s="62"/>
      <c r="D484" s="62">
        <v>1</v>
      </c>
      <c r="E484" s="62"/>
      <c r="F484" s="62">
        <v>1</v>
      </c>
    </row>
    <row r="485" spans="1:6" x14ac:dyDescent="0.25">
      <c r="A485" s="60" t="s">
        <v>3605</v>
      </c>
      <c r="B485" s="62"/>
      <c r="C485" s="62"/>
      <c r="D485" s="62">
        <v>1</v>
      </c>
      <c r="E485" s="62"/>
      <c r="F485" s="62">
        <v>1</v>
      </c>
    </row>
    <row r="486" spans="1:6" x14ac:dyDescent="0.25">
      <c r="A486" s="60" t="s">
        <v>3258</v>
      </c>
      <c r="B486" s="62"/>
      <c r="C486" s="62"/>
      <c r="D486" s="62">
        <v>1</v>
      </c>
      <c r="E486" s="62"/>
      <c r="F486" s="62">
        <v>1</v>
      </c>
    </row>
    <row r="487" spans="1:6" x14ac:dyDescent="0.25">
      <c r="A487" s="60" t="s">
        <v>3635</v>
      </c>
      <c r="B487" s="62"/>
      <c r="C487" s="62"/>
      <c r="D487" s="62">
        <v>1</v>
      </c>
      <c r="E487" s="62"/>
      <c r="F487" s="62">
        <v>1</v>
      </c>
    </row>
    <row r="488" spans="1:6" x14ac:dyDescent="0.25">
      <c r="A488" s="60" t="s">
        <v>945</v>
      </c>
      <c r="B488" s="62">
        <v>1</v>
      </c>
      <c r="C488" s="62"/>
      <c r="D488" s="62"/>
      <c r="E488" s="62"/>
      <c r="F488" s="62">
        <v>1</v>
      </c>
    </row>
    <row r="489" spans="1:6" x14ac:dyDescent="0.25">
      <c r="A489" s="60" t="s">
        <v>2719</v>
      </c>
      <c r="B489" s="62"/>
      <c r="C489" s="62">
        <v>1</v>
      </c>
      <c r="D489" s="62"/>
      <c r="E489" s="62"/>
      <c r="F489" s="62">
        <v>1</v>
      </c>
    </row>
    <row r="490" spans="1:6" x14ac:dyDescent="0.25">
      <c r="A490" s="60" t="s">
        <v>1173</v>
      </c>
      <c r="B490" s="62"/>
      <c r="C490" s="62"/>
      <c r="D490" s="62">
        <v>1</v>
      </c>
      <c r="E490" s="62">
        <v>1</v>
      </c>
      <c r="F490" s="62">
        <v>2</v>
      </c>
    </row>
    <row r="491" spans="1:6" x14ac:dyDescent="0.25">
      <c r="A491" s="60" t="s">
        <v>2382</v>
      </c>
      <c r="B491" s="62">
        <v>1</v>
      </c>
      <c r="C491" s="62"/>
      <c r="D491" s="62"/>
      <c r="E491" s="62"/>
      <c r="F491" s="62">
        <v>1</v>
      </c>
    </row>
    <row r="492" spans="1:6" x14ac:dyDescent="0.25">
      <c r="A492" s="60" t="s">
        <v>3943</v>
      </c>
      <c r="B492" s="62">
        <v>1</v>
      </c>
      <c r="C492" s="62"/>
      <c r="D492" s="62"/>
      <c r="E492" s="62"/>
      <c r="F492" s="62">
        <v>1</v>
      </c>
    </row>
    <row r="493" spans="1:6" x14ac:dyDescent="0.25">
      <c r="A493" s="60" t="s">
        <v>1810</v>
      </c>
      <c r="B493" s="62"/>
      <c r="C493" s="62">
        <v>1</v>
      </c>
      <c r="D493" s="62"/>
      <c r="E493" s="62"/>
      <c r="F493" s="62">
        <v>1</v>
      </c>
    </row>
    <row r="494" spans="1:6" x14ac:dyDescent="0.25">
      <c r="A494" s="60" t="s">
        <v>3799</v>
      </c>
      <c r="B494" s="62">
        <v>1</v>
      </c>
      <c r="C494" s="62"/>
      <c r="D494" s="62"/>
      <c r="E494" s="62"/>
      <c r="F494" s="62">
        <v>1</v>
      </c>
    </row>
    <row r="495" spans="1:6" x14ac:dyDescent="0.25">
      <c r="A495" s="60" t="s">
        <v>1833</v>
      </c>
      <c r="B495" s="62">
        <v>1</v>
      </c>
      <c r="C495" s="62"/>
      <c r="D495" s="62"/>
      <c r="E495" s="62"/>
      <c r="F495" s="62">
        <v>1</v>
      </c>
    </row>
    <row r="496" spans="1:6" x14ac:dyDescent="0.25">
      <c r="A496" s="60" t="s">
        <v>3609</v>
      </c>
      <c r="B496" s="62">
        <v>1</v>
      </c>
      <c r="C496" s="62"/>
      <c r="D496" s="62"/>
      <c r="E496" s="62"/>
      <c r="F496" s="62">
        <v>1</v>
      </c>
    </row>
    <row r="497" spans="1:6" x14ac:dyDescent="0.25">
      <c r="A497" s="60" t="s">
        <v>1589</v>
      </c>
      <c r="B497" s="62"/>
      <c r="C497" s="62">
        <v>1</v>
      </c>
      <c r="D497" s="62"/>
      <c r="E497" s="62"/>
      <c r="F497" s="62">
        <v>1</v>
      </c>
    </row>
    <row r="498" spans="1:6" x14ac:dyDescent="0.25">
      <c r="A498" s="60" t="s">
        <v>3467</v>
      </c>
      <c r="B498" s="62">
        <v>1</v>
      </c>
      <c r="C498" s="62"/>
      <c r="D498" s="62"/>
      <c r="E498" s="62"/>
      <c r="F498" s="62">
        <v>1</v>
      </c>
    </row>
    <row r="499" spans="1:6" x14ac:dyDescent="0.25">
      <c r="A499" s="60" t="s">
        <v>1630</v>
      </c>
      <c r="B499" s="62"/>
      <c r="C499" s="62"/>
      <c r="D499" s="62">
        <v>1</v>
      </c>
      <c r="E499" s="62"/>
      <c r="F499" s="62">
        <v>1</v>
      </c>
    </row>
    <row r="500" spans="1:6" x14ac:dyDescent="0.25">
      <c r="A500" s="60" t="s">
        <v>1879</v>
      </c>
      <c r="B500" s="62"/>
      <c r="C500" s="62"/>
      <c r="D500" s="62">
        <v>1</v>
      </c>
      <c r="E500" s="62"/>
      <c r="F500" s="62">
        <v>1</v>
      </c>
    </row>
    <row r="501" spans="1:6" x14ac:dyDescent="0.25">
      <c r="A501" s="60" t="s">
        <v>2265</v>
      </c>
      <c r="B501" s="62"/>
      <c r="C501" s="62"/>
      <c r="D501" s="62"/>
      <c r="E501" s="62">
        <v>1</v>
      </c>
      <c r="F501" s="62">
        <v>1</v>
      </c>
    </row>
    <row r="502" spans="1:6" x14ac:dyDescent="0.25">
      <c r="A502" s="60" t="s">
        <v>3686</v>
      </c>
      <c r="B502" s="62">
        <v>1</v>
      </c>
      <c r="C502" s="62"/>
      <c r="D502" s="62"/>
      <c r="E502" s="62"/>
      <c r="F502" s="62">
        <v>1</v>
      </c>
    </row>
    <row r="503" spans="1:6" x14ac:dyDescent="0.25">
      <c r="A503" s="60" t="s">
        <v>3828</v>
      </c>
      <c r="B503" s="62">
        <v>1</v>
      </c>
      <c r="C503" s="62"/>
      <c r="D503" s="62"/>
      <c r="E503" s="62"/>
      <c r="F503" s="62">
        <v>1</v>
      </c>
    </row>
    <row r="504" spans="1:6" x14ac:dyDescent="0.25">
      <c r="A504" s="60" t="s">
        <v>3835</v>
      </c>
      <c r="B504" s="62"/>
      <c r="C504" s="62"/>
      <c r="D504" s="62">
        <v>1</v>
      </c>
      <c r="E504" s="62"/>
      <c r="F504" s="62">
        <v>1</v>
      </c>
    </row>
    <row r="505" spans="1:6" x14ac:dyDescent="0.25">
      <c r="A505" s="60" t="s">
        <v>1935</v>
      </c>
      <c r="B505" s="62"/>
      <c r="C505" s="62">
        <v>1</v>
      </c>
      <c r="D505" s="62"/>
      <c r="E505" s="62"/>
      <c r="F505" s="62">
        <v>1</v>
      </c>
    </row>
    <row r="506" spans="1:6" x14ac:dyDescent="0.25">
      <c r="A506" s="60" t="s">
        <v>3052</v>
      </c>
      <c r="B506" s="62"/>
      <c r="C506" s="62">
        <v>1</v>
      </c>
      <c r="D506" s="62">
        <v>1</v>
      </c>
      <c r="E506" s="62"/>
      <c r="F506" s="62">
        <v>2</v>
      </c>
    </row>
    <row r="507" spans="1:6" x14ac:dyDescent="0.25">
      <c r="A507" s="60" t="s">
        <v>1066</v>
      </c>
      <c r="B507" s="62"/>
      <c r="C507" s="62">
        <v>1</v>
      </c>
      <c r="D507" s="62"/>
      <c r="E507" s="62"/>
      <c r="F507" s="62">
        <v>1</v>
      </c>
    </row>
    <row r="508" spans="1:6" x14ac:dyDescent="0.25">
      <c r="A508" s="60" t="s">
        <v>2611</v>
      </c>
      <c r="B508" s="62"/>
      <c r="C508" s="62"/>
      <c r="D508" s="62">
        <v>1</v>
      </c>
      <c r="E508" s="62"/>
      <c r="F508" s="62">
        <v>1</v>
      </c>
    </row>
    <row r="509" spans="1:6" x14ac:dyDescent="0.25">
      <c r="A509" s="60" t="s">
        <v>2822</v>
      </c>
      <c r="B509" s="62"/>
      <c r="C509" s="62">
        <v>1</v>
      </c>
      <c r="D509" s="62"/>
      <c r="E509" s="62"/>
      <c r="F509" s="62">
        <v>1</v>
      </c>
    </row>
    <row r="510" spans="1:6" x14ac:dyDescent="0.25">
      <c r="A510" s="60" t="s">
        <v>2021</v>
      </c>
      <c r="B510" s="62">
        <v>1</v>
      </c>
      <c r="C510" s="62"/>
      <c r="D510" s="62"/>
      <c r="E510" s="62"/>
      <c r="F510" s="62">
        <v>1</v>
      </c>
    </row>
    <row r="511" spans="1:6" x14ac:dyDescent="0.25">
      <c r="A511" s="60" t="s">
        <v>792</v>
      </c>
      <c r="B511" s="62"/>
      <c r="C511" s="62"/>
      <c r="D511" s="62">
        <v>1</v>
      </c>
      <c r="E511" s="62"/>
      <c r="F511" s="62">
        <v>1</v>
      </c>
    </row>
    <row r="512" spans="1:6" x14ac:dyDescent="0.25">
      <c r="A512" s="60" t="s">
        <v>1813</v>
      </c>
      <c r="B512" s="62">
        <v>1</v>
      </c>
      <c r="C512" s="62"/>
      <c r="D512" s="62"/>
      <c r="E512" s="62"/>
      <c r="F512" s="62">
        <v>1</v>
      </c>
    </row>
    <row r="513" spans="1:6" x14ac:dyDescent="0.25">
      <c r="A513" s="60" t="s">
        <v>2198</v>
      </c>
      <c r="B513" s="62"/>
      <c r="C513" s="62"/>
      <c r="D513" s="62"/>
      <c r="E513" s="62">
        <v>1</v>
      </c>
      <c r="F513" s="62">
        <v>1</v>
      </c>
    </row>
    <row r="514" spans="1:6" x14ac:dyDescent="0.25">
      <c r="A514" s="60" t="s">
        <v>2616</v>
      </c>
      <c r="B514" s="62">
        <v>1</v>
      </c>
      <c r="C514" s="62"/>
      <c r="D514" s="62"/>
      <c r="E514" s="62"/>
      <c r="F514" s="62">
        <v>1</v>
      </c>
    </row>
    <row r="515" spans="1:6" x14ac:dyDescent="0.25">
      <c r="A515" s="60" t="s">
        <v>2891</v>
      </c>
      <c r="B515" s="62">
        <v>1</v>
      </c>
      <c r="C515" s="62"/>
      <c r="D515" s="62"/>
      <c r="E515" s="62">
        <v>1</v>
      </c>
      <c r="F515" s="62">
        <v>2</v>
      </c>
    </row>
    <row r="516" spans="1:6" x14ac:dyDescent="0.25">
      <c r="A516" s="60" t="s">
        <v>3582</v>
      </c>
      <c r="B516" s="62"/>
      <c r="C516" s="62"/>
      <c r="D516" s="62">
        <v>1</v>
      </c>
      <c r="E516" s="62"/>
      <c r="F516" s="62">
        <v>1</v>
      </c>
    </row>
    <row r="517" spans="1:6" x14ac:dyDescent="0.25">
      <c r="A517" s="60" t="s">
        <v>2430</v>
      </c>
      <c r="B517" s="62"/>
      <c r="C517" s="62"/>
      <c r="D517" s="62">
        <v>1</v>
      </c>
      <c r="E517" s="62"/>
      <c r="F517" s="62">
        <v>1</v>
      </c>
    </row>
    <row r="518" spans="1:6" x14ac:dyDescent="0.25">
      <c r="A518" s="60" t="s">
        <v>2556</v>
      </c>
      <c r="B518" s="62"/>
      <c r="C518" s="62">
        <v>1</v>
      </c>
      <c r="D518" s="62"/>
      <c r="E518" s="62"/>
      <c r="F518" s="62">
        <v>1</v>
      </c>
    </row>
    <row r="519" spans="1:6" x14ac:dyDescent="0.25">
      <c r="A519" s="60" t="s">
        <v>1882</v>
      </c>
      <c r="B519" s="62">
        <v>1</v>
      </c>
      <c r="C519" s="62"/>
      <c r="D519" s="62"/>
      <c r="E519" s="62"/>
      <c r="F519" s="62">
        <v>1</v>
      </c>
    </row>
    <row r="520" spans="1:6" x14ac:dyDescent="0.25">
      <c r="A520" s="60" t="s">
        <v>2992</v>
      </c>
      <c r="B520" s="62"/>
      <c r="C520" s="62"/>
      <c r="D520" s="62">
        <v>1</v>
      </c>
      <c r="E520" s="62"/>
      <c r="F520" s="62">
        <v>1</v>
      </c>
    </row>
    <row r="521" spans="1:6" x14ac:dyDescent="0.25">
      <c r="A521" s="60" t="s">
        <v>3476</v>
      </c>
      <c r="B521" s="62"/>
      <c r="C521" s="62"/>
      <c r="D521" s="62">
        <v>1</v>
      </c>
      <c r="E521" s="62"/>
      <c r="F521" s="62">
        <v>1</v>
      </c>
    </row>
    <row r="522" spans="1:6" x14ac:dyDescent="0.25">
      <c r="A522" s="60" t="s">
        <v>3317</v>
      </c>
      <c r="B522" s="62"/>
      <c r="C522" s="62"/>
      <c r="D522" s="62">
        <v>1</v>
      </c>
      <c r="E522" s="62">
        <v>1</v>
      </c>
      <c r="F522" s="62">
        <v>2</v>
      </c>
    </row>
    <row r="523" spans="1:6" x14ac:dyDescent="0.25">
      <c r="A523" s="60" t="s">
        <v>3492</v>
      </c>
      <c r="B523" s="62">
        <v>1</v>
      </c>
      <c r="C523" s="62"/>
      <c r="D523" s="62"/>
      <c r="E523" s="62"/>
      <c r="F523" s="62">
        <v>1</v>
      </c>
    </row>
    <row r="524" spans="1:6" x14ac:dyDescent="0.25">
      <c r="A524" s="60" t="s">
        <v>2653</v>
      </c>
      <c r="B524" s="62">
        <v>1</v>
      </c>
      <c r="C524" s="62"/>
      <c r="D524" s="62"/>
      <c r="E524" s="62"/>
      <c r="F524" s="62">
        <v>1</v>
      </c>
    </row>
    <row r="525" spans="1:6" x14ac:dyDescent="0.25">
      <c r="A525" s="60" t="s">
        <v>1712</v>
      </c>
      <c r="B525" s="62">
        <v>1</v>
      </c>
      <c r="C525" s="62"/>
      <c r="D525" s="62"/>
      <c r="E525" s="62"/>
      <c r="F525" s="62">
        <v>1</v>
      </c>
    </row>
    <row r="526" spans="1:6" x14ac:dyDescent="0.25">
      <c r="A526" s="60" t="s">
        <v>3526</v>
      </c>
      <c r="B526" s="62"/>
      <c r="C526" s="62"/>
      <c r="D526" s="62">
        <v>1</v>
      </c>
      <c r="E526" s="62"/>
      <c r="F526" s="62">
        <v>1</v>
      </c>
    </row>
    <row r="527" spans="1:6" x14ac:dyDescent="0.25">
      <c r="A527" s="60" t="s">
        <v>2153</v>
      </c>
      <c r="B527" s="62">
        <v>1</v>
      </c>
      <c r="C527" s="62"/>
      <c r="D527" s="62"/>
      <c r="E527" s="62"/>
      <c r="F527" s="62">
        <v>1</v>
      </c>
    </row>
    <row r="528" spans="1:6" x14ac:dyDescent="0.25">
      <c r="A528" s="60" t="s">
        <v>3152</v>
      </c>
      <c r="B528" s="62"/>
      <c r="C528" s="62"/>
      <c r="D528" s="62">
        <v>1</v>
      </c>
      <c r="E528" s="62"/>
      <c r="F528" s="62">
        <v>1</v>
      </c>
    </row>
    <row r="529" spans="1:6" x14ac:dyDescent="0.25">
      <c r="A529" s="60" t="s">
        <v>2385</v>
      </c>
      <c r="B529" s="62">
        <v>1</v>
      </c>
      <c r="C529" s="62"/>
      <c r="D529" s="62"/>
      <c r="E529" s="62"/>
      <c r="F529" s="62">
        <v>1</v>
      </c>
    </row>
    <row r="530" spans="1:6" x14ac:dyDescent="0.25">
      <c r="A530" s="60" t="s">
        <v>1513</v>
      </c>
      <c r="B530" s="62"/>
      <c r="C530" s="62"/>
      <c r="D530" s="62">
        <v>1</v>
      </c>
      <c r="E530" s="62"/>
      <c r="F530" s="62">
        <v>1</v>
      </c>
    </row>
    <row r="531" spans="1:6" x14ac:dyDescent="0.25">
      <c r="A531" s="60" t="s">
        <v>3430</v>
      </c>
      <c r="B531" s="62">
        <v>1</v>
      </c>
      <c r="C531" s="62"/>
      <c r="D531" s="62"/>
      <c r="E531" s="62"/>
      <c r="F531" s="62">
        <v>1</v>
      </c>
    </row>
    <row r="532" spans="1:6" x14ac:dyDescent="0.25">
      <c r="A532" s="60" t="s">
        <v>5482</v>
      </c>
      <c r="B532" s="62">
        <v>320</v>
      </c>
      <c r="C532" s="62">
        <v>55</v>
      </c>
      <c r="D532" s="62">
        <v>206</v>
      </c>
      <c r="E532" s="62">
        <v>42</v>
      </c>
      <c r="F532" s="62">
        <v>623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61FEE-4C8B-4748-AE51-0C23FFF60751}">
  <dimension ref="B1:H5001"/>
  <sheetViews>
    <sheetView workbookViewId="0">
      <selection activeCell="J4807" sqref="J4807"/>
    </sheetView>
  </sheetViews>
  <sheetFormatPr defaultRowHeight="15" x14ac:dyDescent="0.25"/>
  <cols>
    <col min="2" max="2" width="14.42578125" style="43" bestFit="1" customWidth="1"/>
    <col min="3" max="8" width="9.140625" style="42"/>
    <col min="9" max="9" width="13.140625" bestFit="1" customWidth="1"/>
    <col min="10" max="10" width="16.28515625" bestFit="1" customWidth="1"/>
    <col min="11" max="11" width="3.42578125" bestFit="1" customWidth="1"/>
    <col min="12" max="12" width="6.28515625" bestFit="1" customWidth="1"/>
    <col min="13" max="13" width="2.140625" bestFit="1" customWidth="1"/>
    <col min="14" max="15" width="11.28515625" bestFit="1" customWidth="1"/>
  </cols>
  <sheetData>
    <row r="1" spans="2:8" x14ac:dyDescent="0.25">
      <c r="B1" s="63"/>
      <c r="C1" s="47"/>
      <c r="D1" s="47"/>
      <c r="E1" s="47"/>
      <c r="F1" s="47"/>
      <c r="G1" s="47"/>
      <c r="H1" s="47"/>
    </row>
    <row r="2" spans="2:8" x14ac:dyDescent="0.25">
      <c r="B2" s="38" t="s">
        <v>5476</v>
      </c>
      <c r="C2" t="s">
        <v>5477</v>
      </c>
      <c r="D2" t="s">
        <v>5478</v>
      </c>
      <c r="E2" t="s">
        <v>5479</v>
      </c>
      <c r="F2" t="s">
        <v>5480</v>
      </c>
      <c r="G2" t="s">
        <v>5486</v>
      </c>
      <c r="H2" t="s">
        <v>5487</v>
      </c>
    </row>
    <row r="3" spans="2:8" x14ac:dyDescent="0.25">
      <c r="B3" s="71">
        <v>37634</v>
      </c>
      <c r="C3">
        <v>5.28</v>
      </c>
      <c r="D3">
        <v>5.3</v>
      </c>
      <c r="E3">
        <v>5.36</v>
      </c>
      <c r="F3">
        <v>5.2</v>
      </c>
      <c r="G3" t="s">
        <v>5321</v>
      </c>
      <c r="H3" s="40">
        <v>1.7299999999999999E-2</v>
      </c>
    </row>
    <row r="4" spans="2:8" x14ac:dyDescent="0.25">
      <c r="B4" s="71">
        <v>37635</v>
      </c>
      <c r="C4">
        <v>4.95</v>
      </c>
      <c r="D4">
        <v>5.26</v>
      </c>
      <c r="E4">
        <v>5.26</v>
      </c>
      <c r="F4">
        <v>4.9000000000000004</v>
      </c>
      <c r="G4" t="s">
        <v>4156</v>
      </c>
      <c r="H4" s="40">
        <v>-6.25E-2</v>
      </c>
    </row>
    <row r="5" spans="2:8" x14ac:dyDescent="0.25">
      <c r="B5" s="71">
        <v>37636</v>
      </c>
      <c r="C5">
        <v>4.7699999999999996</v>
      </c>
      <c r="D5">
        <v>4.95</v>
      </c>
      <c r="E5">
        <v>4.95</v>
      </c>
      <c r="F5">
        <v>4.37</v>
      </c>
      <c r="G5" t="s">
        <v>4166</v>
      </c>
      <c r="H5" s="40">
        <v>-3.6400000000000002E-2</v>
      </c>
    </row>
    <row r="6" spans="2:8" x14ac:dyDescent="0.25">
      <c r="B6" s="71">
        <v>37637</v>
      </c>
      <c r="C6">
        <v>4.78</v>
      </c>
      <c r="D6">
        <v>4.82</v>
      </c>
      <c r="E6">
        <v>4.88</v>
      </c>
      <c r="F6">
        <v>4.72</v>
      </c>
      <c r="G6" t="s">
        <v>5475</v>
      </c>
      <c r="H6" s="40">
        <v>2.0999999999999999E-3</v>
      </c>
    </row>
    <row r="7" spans="2:8" x14ac:dyDescent="0.25">
      <c r="B7" s="71">
        <v>37638</v>
      </c>
      <c r="C7">
        <v>4.78</v>
      </c>
      <c r="D7">
        <v>4.72</v>
      </c>
      <c r="E7">
        <v>4.83</v>
      </c>
      <c r="F7">
        <v>4.63</v>
      </c>
      <c r="G7" t="s">
        <v>5474</v>
      </c>
      <c r="H7" s="40">
        <v>0</v>
      </c>
    </row>
    <row r="8" spans="2:8" x14ac:dyDescent="0.25">
      <c r="B8" s="71">
        <v>37642</v>
      </c>
      <c r="C8">
        <v>4.83</v>
      </c>
      <c r="D8">
        <v>4.72</v>
      </c>
      <c r="E8">
        <v>4.83</v>
      </c>
      <c r="F8">
        <v>4.58</v>
      </c>
      <c r="G8" t="s">
        <v>5473</v>
      </c>
      <c r="H8" s="40">
        <v>1.0500000000000001E-2</v>
      </c>
    </row>
    <row r="9" spans="2:8" x14ac:dyDescent="0.25">
      <c r="B9" s="71">
        <v>37643</v>
      </c>
      <c r="C9">
        <v>4.95</v>
      </c>
      <c r="D9">
        <v>4.78</v>
      </c>
      <c r="E9">
        <v>4.95</v>
      </c>
      <c r="F9">
        <v>4.67</v>
      </c>
      <c r="G9" t="s">
        <v>5472</v>
      </c>
      <c r="H9" s="40">
        <v>2.4799999999999999E-2</v>
      </c>
    </row>
    <row r="10" spans="2:8" x14ac:dyDescent="0.25">
      <c r="B10" s="71">
        <v>37644</v>
      </c>
      <c r="C10">
        <v>4.88</v>
      </c>
      <c r="D10">
        <v>4.9400000000000004</v>
      </c>
      <c r="E10">
        <v>4.95</v>
      </c>
      <c r="F10">
        <v>4.67</v>
      </c>
      <c r="G10" t="s">
        <v>5471</v>
      </c>
      <c r="H10" s="40">
        <v>-1.41E-2</v>
      </c>
    </row>
    <row r="11" spans="2:8" x14ac:dyDescent="0.25">
      <c r="B11" s="71">
        <v>37645</v>
      </c>
      <c r="C11">
        <v>4.71</v>
      </c>
      <c r="D11">
        <v>4.75</v>
      </c>
      <c r="E11">
        <v>4.79</v>
      </c>
      <c r="F11">
        <v>4.54</v>
      </c>
      <c r="G11" t="s">
        <v>4076</v>
      </c>
      <c r="H11" s="40">
        <v>-3.4799999999999998E-2</v>
      </c>
    </row>
    <row r="12" spans="2:8" x14ac:dyDescent="0.25">
      <c r="B12" s="71">
        <v>37648</v>
      </c>
      <c r="C12">
        <v>4.5</v>
      </c>
      <c r="D12">
        <v>4.66</v>
      </c>
      <c r="E12">
        <v>4.72</v>
      </c>
      <c r="F12">
        <v>4.5</v>
      </c>
      <c r="G12" t="s">
        <v>5470</v>
      </c>
      <c r="H12" s="40">
        <v>-4.4600000000000001E-2</v>
      </c>
    </row>
    <row r="13" spans="2:8" x14ac:dyDescent="0.25">
      <c r="B13" s="71">
        <v>37649</v>
      </c>
      <c r="C13">
        <v>4.5</v>
      </c>
      <c r="D13">
        <v>4.55</v>
      </c>
      <c r="E13">
        <v>4.62</v>
      </c>
      <c r="F13">
        <v>4.45</v>
      </c>
      <c r="G13" t="s">
        <v>4754</v>
      </c>
      <c r="H13" s="40">
        <v>0</v>
      </c>
    </row>
    <row r="14" spans="2:8" x14ac:dyDescent="0.25">
      <c r="B14" s="71">
        <v>37650</v>
      </c>
      <c r="C14">
        <v>4.5</v>
      </c>
      <c r="D14">
        <v>4.5</v>
      </c>
      <c r="E14">
        <v>4.54</v>
      </c>
      <c r="F14">
        <v>4.41</v>
      </c>
      <c r="G14" t="s">
        <v>5469</v>
      </c>
      <c r="H14" s="40">
        <v>0</v>
      </c>
    </row>
    <row r="15" spans="2:8" x14ac:dyDescent="0.25">
      <c r="B15" s="71">
        <v>37651</v>
      </c>
      <c r="C15">
        <v>4.43</v>
      </c>
      <c r="D15">
        <v>4.55</v>
      </c>
      <c r="E15">
        <v>4.59</v>
      </c>
      <c r="F15">
        <v>4.25</v>
      </c>
      <c r="G15" t="s">
        <v>5468</v>
      </c>
      <c r="H15" s="40">
        <v>-1.5599999999999999E-2</v>
      </c>
    </row>
    <row r="16" spans="2:8" x14ac:dyDescent="0.25">
      <c r="B16" s="71">
        <v>37652</v>
      </c>
      <c r="C16">
        <v>4.25</v>
      </c>
      <c r="D16">
        <v>4.43</v>
      </c>
      <c r="E16">
        <v>4.46</v>
      </c>
      <c r="F16">
        <v>4.25</v>
      </c>
      <c r="G16" t="s">
        <v>5467</v>
      </c>
      <c r="H16" s="40">
        <v>-4.0599999999999997E-2</v>
      </c>
    </row>
    <row r="17" spans="2:8" x14ac:dyDescent="0.25">
      <c r="B17" s="71">
        <v>37655</v>
      </c>
      <c r="C17">
        <v>4.13</v>
      </c>
      <c r="D17">
        <v>4.3</v>
      </c>
      <c r="E17">
        <v>4.41</v>
      </c>
      <c r="F17">
        <v>4.0999999999999996</v>
      </c>
      <c r="G17" t="s">
        <v>5114</v>
      </c>
      <c r="H17" s="40">
        <v>-2.8199999999999999E-2</v>
      </c>
    </row>
    <row r="18" spans="2:8" x14ac:dyDescent="0.25">
      <c r="B18" s="71">
        <v>37656</v>
      </c>
      <c r="C18">
        <v>4.25</v>
      </c>
      <c r="D18">
        <v>4.0999999999999996</v>
      </c>
      <c r="E18">
        <v>4.33</v>
      </c>
      <c r="F18">
        <v>4.08</v>
      </c>
      <c r="G18" t="s">
        <v>5466</v>
      </c>
      <c r="H18" s="40">
        <v>2.9100000000000001E-2</v>
      </c>
    </row>
    <row r="19" spans="2:8" x14ac:dyDescent="0.25">
      <c r="B19" s="71">
        <v>37657</v>
      </c>
      <c r="C19">
        <v>4.12</v>
      </c>
      <c r="D19">
        <v>4.25</v>
      </c>
      <c r="E19">
        <v>4.3099999999999996</v>
      </c>
      <c r="F19">
        <v>4.09</v>
      </c>
      <c r="G19" t="s">
        <v>5465</v>
      </c>
      <c r="H19" s="40">
        <v>-3.0599999999999999E-2</v>
      </c>
    </row>
    <row r="20" spans="2:8" x14ac:dyDescent="0.25">
      <c r="B20" s="71">
        <v>37658</v>
      </c>
      <c r="C20">
        <v>4</v>
      </c>
      <c r="D20">
        <v>4.12</v>
      </c>
      <c r="E20">
        <v>4.2</v>
      </c>
      <c r="F20">
        <v>3.91</v>
      </c>
      <c r="G20" t="s">
        <v>5464</v>
      </c>
      <c r="H20" s="40">
        <v>-2.9100000000000001E-2</v>
      </c>
    </row>
    <row r="21" spans="2:8" x14ac:dyDescent="0.25">
      <c r="B21" s="71">
        <v>37659</v>
      </c>
      <c r="C21">
        <v>3.96</v>
      </c>
      <c r="D21">
        <v>4.0199999999999996</v>
      </c>
      <c r="E21">
        <v>4.09</v>
      </c>
      <c r="F21">
        <v>3.95</v>
      </c>
      <c r="G21" t="s">
        <v>5463</v>
      </c>
      <c r="H21" s="40">
        <v>-0.01</v>
      </c>
    </row>
    <row r="22" spans="2:8" x14ac:dyDescent="0.25">
      <c r="B22" s="71">
        <v>37662</v>
      </c>
      <c r="C22">
        <v>3.86</v>
      </c>
      <c r="D22">
        <v>3.91</v>
      </c>
      <c r="E22">
        <v>4</v>
      </c>
      <c r="F22">
        <v>3.83</v>
      </c>
      <c r="G22" t="s">
        <v>5462</v>
      </c>
      <c r="H22" s="40">
        <v>-2.53E-2</v>
      </c>
    </row>
    <row r="23" spans="2:8" x14ac:dyDescent="0.25">
      <c r="B23" s="71">
        <v>37663</v>
      </c>
      <c r="C23">
        <v>3.79</v>
      </c>
      <c r="D23">
        <v>3.91</v>
      </c>
      <c r="E23">
        <v>4</v>
      </c>
      <c r="F23">
        <v>3.75</v>
      </c>
      <c r="G23" t="s">
        <v>4093</v>
      </c>
      <c r="H23" s="40">
        <v>-1.8100000000000002E-2</v>
      </c>
    </row>
    <row r="24" spans="2:8" x14ac:dyDescent="0.25">
      <c r="B24" s="71">
        <v>37664</v>
      </c>
      <c r="C24">
        <v>4</v>
      </c>
      <c r="D24">
        <v>3.83</v>
      </c>
      <c r="E24">
        <v>4.08</v>
      </c>
      <c r="F24">
        <v>3.83</v>
      </c>
      <c r="G24" t="s">
        <v>5461</v>
      </c>
      <c r="H24" s="40">
        <v>5.5399999999999998E-2</v>
      </c>
    </row>
    <row r="25" spans="2:8" x14ac:dyDescent="0.25">
      <c r="B25" s="71">
        <v>37665</v>
      </c>
      <c r="C25">
        <v>3.96</v>
      </c>
      <c r="D25">
        <v>4.0199999999999996</v>
      </c>
      <c r="E25">
        <v>4.09</v>
      </c>
      <c r="F25">
        <v>3.86</v>
      </c>
      <c r="G25" t="s">
        <v>5460</v>
      </c>
      <c r="H25" s="40">
        <v>-0.01</v>
      </c>
    </row>
    <row r="26" spans="2:8" x14ac:dyDescent="0.25">
      <c r="B26" s="71">
        <v>37666</v>
      </c>
      <c r="C26">
        <v>4.12</v>
      </c>
      <c r="D26">
        <v>3.98</v>
      </c>
      <c r="E26">
        <v>4.12</v>
      </c>
      <c r="F26">
        <v>3.94</v>
      </c>
      <c r="G26" t="s">
        <v>5459</v>
      </c>
      <c r="H26" s="40">
        <v>4.0399999999999998E-2</v>
      </c>
    </row>
    <row r="27" spans="2:8" x14ac:dyDescent="0.25">
      <c r="B27" s="71">
        <v>37670</v>
      </c>
      <c r="C27">
        <v>5.0999999999999996</v>
      </c>
      <c r="D27">
        <v>4.5</v>
      </c>
      <c r="E27">
        <v>5.12</v>
      </c>
      <c r="F27">
        <v>4.46</v>
      </c>
      <c r="G27" t="s">
        <v>4327</v>
      </c>
      <c r="H27" s="40">
        <v>0.2379</v>
      </c>
    </row>
    <row r="28" spans="2:8" x14ac:dyDescent="0.25">
      <c r="B28" s="71">
        <v>37671</v>
      </c>
      <c r="C28">
        <v>5.2</v>
      </c>
      <c r="D28">
        <v>5.12</v>
      </c>
      <c r="E28">
        <v>5.26</v>
      </c>
      <c r="F28">
        <v>5</v>
      </c>
      <c r="G28" t="s">
        <v>4125</v>
      </c>
      <c r="H28" s="40">
        <v>1.9599999999999999E-2</v>
      </c>
    </row>
    <row r="29" spans="2:8" x14ac:dyDescent="0.25">
      <c r="B29" s="71">
        <v>37672</v>
      </c>
      <c r="C29">
        <v>5.09</v>
      </c>
      <c r="D29">
        <v>5.2</v>
      </c>
      <c r="E29">
        <v>5.22</v>
      </c>
      <c r="F29">
        <v>5.08</v>
      </c>
      <c r="G29" t="s">
        <v>5458</v>
      </c>
      <c r="H29" s="40">
        <v>-2.12E-2</v>
      </c>
    </row>
    <row r="30" spans="2:8" x14ac:dyDescent="0.25">
      <c r="B30" s="71">
        <v>37673</v>
      </c>
      <c r="C30">
        <v>5.3</v>
      </c>
      <c r="D30">
        <v>5.14</v>
      </c>
      <c r="E30">
        <v>5.33</v>
      </c>
      <c r="F30">
        <v>5.12</v>
      </c>
      <c r="G30" t="s">
        <v>4713</v>
      </c>
      <c r="H30" s="40">
        <v>4.1300000000000003E-2</v>
      </c>
    </row>
    <row r="31" spans="2:8" x14ac:dyDescent="0.25">
      <c r="B31" s="71">
        <v>37676</v>
      </c>
      <c r="C31">
        <v>5.17</v>
      </c>
      <c r="D31">
        <v>5.24</v>
      </c>
      <c r="E31">
        <v>5.38</v>
      </c>
      <c r="F31">
        <v>5.0199999999999996</v>
      </c>
      <c r="G31" t="s">
        <v>5254</v>
      </c>
      <c r="H31" s="40">
        <v>-2.4500000000000001E-2</v>
      </c>
    </row>
    <row r="32" spans="2:8" x14ac:dyDescent="0.25">
      <c r="B32" s="71">
        <v>37677</v>
      </c>
      <c r="C32">
        <v>5.16</v>
      </c>
      <c r="D32">
        <v>5</v>
      </c>
      <c r="E32">
        <v>5.2</v>
      </c>
      <c r="F32">
        <v>4.9000000000000004</v>
      </c>
      <c r="G32" t="s">
        <v>5457</v>
      </c>
      <c r="H32" s="40">
        <v>-1.9E-3</v>
      </c>
    </row>
    <row r="33" spans="2:8" x14ac:dyDescent="0.25">
      <c r="B33" s="71">
        <v>37678</v>
      </c>
      <c r="C33">
        <v>5.08</v>
      </c>
      <c r="D33">
        <v>5.12</v>
      </c>
      <c r="E33">
        <v>5.25</v>
      </c>
      <c r="F33">
        <v>5.08</v>
      </c>
      <c r="G33" t="s">
        <v>5456</v>
      </c>
      <c r="H33" s="40">
        <v>-1.55E-2</v>
      </c>
    </row>
    <row r="34" spans="2:8" x14ac:dyDescent="0.25">
      <c r="B34" s="71">
        <v>37679</v>
      </c>
      <c r="C34">
        <v>5.13</v>
      </c>
      <c r="D34">
        <v>5</v>
      </c>
      <c r="E34">
        <v>5.39</v>
      </c>
      <c r="F34">
        <v>4.97</v>
      </c>
      <c r="G34" t="s">
        <v>5455</v>
      </c>
      <c r="H34" s="40">
        <v>9.7999999999999997E-3</v>
      </c>
    </row>
    <row r="35" spans="2:8" x14ac:dyDescent="0.25">
      <c r="B35" s="71">
        <v>37680</v>
      </c>
      <c r="C35">
        <v>5.25</v>
      </c>
      <c r="D35">
        <v>5.15</v>
      </c>
      <c r="E35">
        <v>5.29</v>
      </c>
      <c r="F35">
        <v>5.0999999999999996</v>
      </c>
      <c r="G35" t="s">
        <v>5454</v>
      </c>
      <c r="H35" s="40">
        <v>2.3400000000000001E-2</v>
      </c>
    </row>
    <row r="36" spans="2:8" x14ac:dyDescent="0.25">
      <c r="B36" s="71">
        <v>37683</v>
      </c>
      <c r="C36">
        <v>5.39</v>
      </c>
      <c r="D36">
        <v>5.28</v>
      </c>
      <c r="E36">
        <v>5.45</v>
      </c>
      <c r="F36">
        <v>5.28</v>
      </c>
      <c r="G36" t="s">
        <v>5453</v>
      </c>
      <c r="H36" s="40">
        <v>2.6700000000000002E-2</v>
      </c>
    </row>
    <row r="37" spans="2:8" x14ac:dyDescent="0.25">
      <c r="B37" s="71">
        <v>37684</v>
      </c>
      <c r="C37">
        <v>5.2</v>
      </c>
      <c r="D37">
        <v>5.4</v>
      </c>
      <c r="E37">
        <v>5.4</v>
      </c>
      <c r="F37">
        <v>5.17</v>
      </c>
      <c r="G37" t="s">
        <v>5452</v>
      </c>
      <c r="H37" s="40">
        <v>-3.5299999999999998E-2</v>
      </c>
    </row>
    <row r="38" spans="2:8" x14ac:dyDescent="0.25">
      <c r="B38" s="71">
        <v>37685</v>
      </c>
      <c r="C38">
        <v>5.25</v>
      </c>
      <c r="D38">
        <v>5.18</v>
      </c>
      <c r="E38">
        <v>5.28</v>
      </c>
      <c r="F38">
        <v>5.12</v>
      </c>
      <c r="G38" t="s">
        <v>5007</v>
      </c>
      <c r="H38" s="40">
        <v>9.5999999999999992E-3</v>
      </c>
    </row>
    <row r="39" spans="2:8" x14ac:dyDescent="0.25">
      <c r="B39" s="71">
        <v>37686</v>
      </c>
      <c r="C39">
        <v>5.4</v>
      </c>
      <c r="D39">
        <v>5.25</v>
      </c>
      <c r="E39">
        <v>5.49</v>
      </c>
      <c r="F39">
        <v>5.17</v>
      </c>
      <c r="G39" t="s">
        <v>5451</v>
      </c>
      <c r="H39" s="40">
        <v>2.86E-2</v>
      </c>
    </row>
    <row r="40" spans="2:8" x14ac:dyDescent="0.25">
      <c r="B40" s="71">
        <v>37687</v>
      </c>
      <c r="C40">
        <v>5.46</v>
      </c>
      <c r="D40">
        <v>5.41</v>
      </c>
      <c r="E40">
        <v>5.53</v>
      </c>
      <c r="F40">
        <v>5.33</v>
      </c>
      <c r="G40" t="s">
        <v>5450</v>
      </c>
      <c r="H40" s="40">
        <v>1.11E-2</v>
      </c>
    </row>
    <row r="41" spans="2:8" x14ac:dyDescent="0.25">
      <c r="B41" s="71">
        <v>37690</v>
      </c>
      <c r="C41">
        <v>5.3</v>
      </c>
      <c r="D41">
        <v>5.46</v>
      </c>
      <c r="E41">
        <v>5.47</v>
      </c>
      <c r="F41">
        <v>5.3</v>
      </c>
      <c r="G41" t="s">
        <v>5449</v>
      </c>
      <c r="H41" s="40">
        <v>-2.93E-2</v>
      </c>
    </row>
    <row r="42" spans="2:8" x14ac:dyDescent="0.25">
      <c r="B42" s="71">
        <v>37691</v>
      </c>
      <c r="C42">
        <v>5.36</v>
      </c>
      <c r="D42">
        <v>5.35</v>
      </c>
      <c r="E42">
        <v>5.45</v>
      </c>
      <c r="F42">
        <v>5.3</v>
      </c>
      <c r="G42" t="s">
        <v>5448</v>
      </c>
      <c r="H42" s="40">
        <v>1.1299999999999999E-2</v>
      </c>
    </row>
    <row r="43" spans="2:8" x14ac:dyDescent="0.25">
      <c r="B43" s="71">
        <v>37692</v>
      </c>
      <c r="C43">
        <v>5.5</v>
      </c>
      <c r="D43">
        <v>5.37</v>
      </c>
      <c r="E43">
        <v>5.58</v>
      </c>
      <c r="F43">
        <v>5.33</v>
      </c>
      <c r="G43" t="s">
        <v>5127</v>
      </c>
      <c r="H43" s="40">
        <v>2.6100000000000002E-2</v>
      </c>
    </row>
    <row r="44" spans="2:8" x14ac:dyDescent="0.25">
      <c r="B44" s="71">
        <v>37693</v>
      </c>
      <c r="C44">
        <v>5.77</v>
      </c>
      <c r="D44">
        <v>5.6</v>
      </c>
      <c r="E44">
        <v>5.92</v>
      </c>
      <c r="F44">
        <v>5.55</v>
      </c>
      <c r="G44" t="s">
        <v>4779</v>
      </c>
      <c r="H44" s="40">
        <v>4.9099999999999998E-2</v>
      </c>
    </row>
    <row r="45" spans="2:8" x14ac:dyDescent="0.25">
      <c r="B45" s="71">
        <v>37694</v>
      </c>
      <c r="C45">
        <v>6.05</v>
      </c>
      <c r="D45">
        <v>6</v>
      </c>
      <c r="E45">
        <v>6.17</v>
      </c>
      <c r="F45">
        <v>6</v>
      </c>
      <c r="G45" t="s">
        <v>4424</v>
      </c>
      <c r="H45" s="40">
        <v>4.8500000000000001E-2</v>
      </c>
    </row>
    <row r="46" spans="2:8" x14ac:dyDescent="0.25">
      <c r="B46" s="71">
        <v>37697</v>
      </c>
      <c r="C46">
        <v>6.08</v>
      </c>
      <c r="D46">
        <v>6</v>
      </c>
      <c r="E46">
        <v>6.17</v>
      </c>
      <c r="F46">
        <v>5.94</v>
      </c>
      <c r="G46" t="s">
        <v>5447</v>
      </c>
      <c r="H46" s="40">
        <v>5.0000000000000001E-3</v>
      </c>
    </row>
    <row r="47" spans="2:8" x14ac:dyDescent="0.25">
      <c r="B47" s="71">
        <v>37698</v>
      </c>
      <c r="C47">
        <v>6.05</v>
      </c>
      <c r="D47">
        <v>6.14</v>
      </c>
      <c r="E47">
        <v>6.25</v>
      </c>
      <c r="F47">
        <v>6.04</v>
      </c>
      <c r="G47" t="s">
        <v>5295</v>
      </c>
      <c r="H47" s="40">
        <v>-4.8999999999999998E-3</v>
      </c>
    </row>
    <row r="48" spans="2:8" x14ac:dyDescent="0.25">
      <c r="B48" s="71">
        <v>37699</v>
      </c>
      <c r="C48">
        <v>6.07</v>
      </c>
      <c r="D48">
        <v>6.08</v>
      </c>
      <c r="E48">
        <v>6.2</v>
      </c>
      <c r="F48">
        <v>6</v>
      </c>
      <c r="G48" t="s">
        <v>5446</v>
      </c>
      <c r="H48" s="40">
        <v>3.3E-3</v>
      </c>
    </row>
    <row r="49" spans="2:8" x14ac:dyDescent="0.25">
      <c r="B49" s="71">
        <v>37700</v>
      </c>
      <c r="C49">
        <v>5.9</v>
      </c>
      <c r="D49">
        <v>5.62</v>
      </c>
      <c r="E49">
        <v>5.93</v>
      </c>
      <c r="F49">
        <v>5.5</v>
      </c>
      <c r="G49" t="s">
        <v>4704</v>
      </c>
      <c r="H49" s="40">
        <v>-2.8000000000000001E-2</v>
      </c>
    </row>
    <row r="50" spans="2:8" x14ac:dyDescent="0.25">
      <c r="B50" s="71">
        <v>37701</v>
      </c>
      <c r="C50">
        <v>6.06</v>
      </c>
      <c r="D50">
        <v>5.92</v>
      </c>
      <c r="E50">
        <v>6.15</v>
      </c>
      <c r="F50">
        <v>5.92</v>
      </c>
      <c r="G50" t="s">
        <v>5445</v>
      </c>
      <c r="H50" s="40">
        <v>2.7099999999999999E-2</v>
      </c>
    </row>
    <row r="51" spans="2:8" x14ac:dyDescent="0.25">
      <c r="B51" s="71">
        <v>37704</v>
      </c>
      <c r="C51">
        <v>5.88</v>
      </c>
      <c r="D51">
        <v>6</v>
      </c>
      <c r="E51">
        <v>6.01</v>
      </c>
      <c r="F51">
        <v>5.83</v>
      </c>
      <c r="G51" t="s">
        <v>5444</v>
      </c>
      <c r="H51" s="40">
        <v>-2.9700000000000001E-2</v>
      </c>
    </row>
    <row r="52" spans="2:8" x14ac:dyDescent="0.25">
      <c r="B52" s="71">
        <v>37705</v>
      </c>
      <c r="C52">
        <v>5.95</v>
      </c>
      <c r="D52">
        <v>5.88</v>
      </c>
      <c r="E52">
        <v>6</v>
      </c>
      <c r="F52">
        <v>5.79</v>
      </c>
      <c r="G52" t="s">
        <v>5443</v>
      </c>
      <c r="H52" s="40">
        <v>1.1900000000000001E-2</v>
      </c>
    </row>
    <row r="53" spans="2:8" x14ac:dyDescent="0.25">
      <c r="B53" s="71">
        <v>37706</v>
      </c>
      <c r="C53">
        <v>6</v>
      </c>
      <c r="D53">
        <v>5.92</v>
      </c>
      <c r="E53">
        <v>6.04</v>
      </c>
      <c r="F53">
        <v>5.88</v>
      </c>
      <c r="G53" t="s">
        <v>5442</v>
      </c>
      <c r="H53" s="40">
        <v>8.3999999999999995E-3</v>
      </c>
    </row>
    <row r="54" spans="2:8" x14ac:dyDescent="0.25">
      <c r="B54" s="71">
        <v>37707</v>
      </c>
      <c r="C54">
        <v>6</v>
      </c>
      <c r="D54">
        <v>5.95</v>
      </c>
      <c r="E54">
        <v>6.08</v>
      </c>
      <c r="F54">
        <v>5.88</v>
      </c>
      <c r="G54" t="s">
        <v>5441</v>
      </c>
      <c r="H54" s="40">
        <v>0</v>
      </c>
    </row>
    <row r="55" spans="2:8" x14ac:dyDescent="0.25">
      <c r="B55" s="71">
        <v>37708</v>
      </c>
      <c r="C55">
        <v>6.02</v>
      </c>
      <c r="D55">
        <v>6</v>
      </c>
      <c r="E55">
        <v>6.17</v>
      </c>
      <c r="F55">
        <v>5.85</v>
      </c>
      <c r="G55" t="s">
        <v>5440</v>
      </c>
      <c r="H55" s="40">
        <v>3.3E-3</v>
      </c>
    </row>
    <row r="56" spans="2:8" x14ac:dyDescent="0.25">
      <c r="B56" s="71">
        <v>37711</v>
      </c>
      <c r="C56">
        <v>6</v>
      </c>
      <c r="D56">
        <v>6</v>
      </c>
      <c r="E56">
        <v>6.1</v>
      </c>
      <c r="F56">
        <v>5.84</v>
      </c>
      <c r="G56" t="s">
        <v>5439</v>
      </c>
      <c r="H56" s="40">
        <v>-3.3E-3</v>
      </c>
    </row>
    <row r="57" spans="2:8" x14ac:dyDescent="0.25">
      <c r="B57" s="71">
        <v>37712</v>
      </c>
      <c r="C57">
        <v>6</v>
      </c>
      <c r="D57">
        <v>6</v>
      </c>
      <c r="E57">
        <v>6.09</v>
      </c>
      <c r="F57">
        <v>5.92</v>
      </c>
      <c r="G57" t="s">
        <v>5438</v>
      </c>
      <c r="H57" s="40">
        <v>0</v>
      </c>
    </row>
    <row r="58" spans="2:8" x14ac:dyDescent="0.25">
      <c r="B58" s="71">
        <v>37713</v>
      </c>
      <c r="C58">
        <v>6.09</v>
      </c>
      <c r="D58">
        <v>6.08</v>
      </c>
      <c r="E58">
        <v>6.2</v>
      </c>
      <c r="F58">
        <v>6.08</v>
      </c>
      <c r="G58" t="s">
        <v>5437</v>
      </c>
      <c r="H58" s="40">
        <v>1.4999999999999999E-2</v>
      </c>
    </row>
    <row r="59" spans="2:8" x14ac:dyDescent="0.25">
      <c r="B59" s="71">
        <v>37714</v>
      </c>
      <c r="C59">
        <v>5.99</v>
      </c>
      <c r="D59">
        <v>6.09</v>
      </c>
      <c r="E59">
        <v>6.17</v>
      </c>
      <c r="F59">
        <v>5.99</v>
      </c>
      <c r="G59" t="s">
        <v>5436</v>
      </c>
      <c r="H59" s="40">
        <v>-1.6400000000000001E-2</v>
      </c>
    </row>
    <row r="60" spans="2:8" x14ac:dyDescent="0.25">
      <c r="B60" s="71">
        <v>37715</v>
      </c>
      <c r="C60">
        <v>6.44</v>
      </c>
      <c r="D60">
        <v>6.07</v>
      </c>
      <c r="E60">
        <v>6.44</v>
      </c>
      <c r="F60">
        <v>5.99</v>
      </c>
      <c r="G60" t="s">
        <v>5435</v>
      </c>
      <c r="H60" s="40">
        <v>7.51E-2</v>
      </c>
    </row>
    <row r="61" spans="2:8" x14ac:dyDescent="0.25">
      <c r="B61" s="71">
        <v>37718</v>
      </c>
      <c r="C61">
        <v>6.47</v>
      </c>
      <c r="D61">
        <v>6.47</v>
      </c>
      <c r="E61">
        <v>6.68</v>
      </c>
      <c r="F61">
        <v>6.44</v>
      </c>
      <c r="G61" t="s">
        <v>4113</v>
      </c>
      <c r="H61" s="40">
        <v>4.7000000000000002E-3</v>
      </c>
    </row>
    <row r="62" spans="2:8" x14ac:dyDescent="0.25">
      <c r="B62" s="71">
        <v>37719</v>
      </c>
      <c r="C62">
        <v>6.4</v>
      </c>
      <c r="D62">
        <v>6.47</v>
      </c>
      <c r="E62">
        <v>6.63</v>
      </c>
      <c r="F62">
        <v>6.31</v>
      </c>
      <c r="G62" t="s">
        <v>5434</v>
      </c>
      <c r="H62" s="40">
        <v>-1.0800000000000001E-2</v>
      </c>
    </row>
    <row r="63" spans="2:8" x14ac:dyDescent="0.25">
      <c r="B63" s="71">
        <v>37720</v>
      </c>
      <c r="C63">
        <v>6.28</v>
      </c>
      <c r="D63">
        <v>6.35</v>
      </c>
      <c r="E63">
        <v>6.47</v>
      </c>
      <c r="F63">
        <v>6.22</v>
      </c>
      <c r="G63" t="s">
        <v>5433</v>
      </c>
      <c r="H63" s="40">
        <v>-1.8700000000000001E-2</v>
      </c>
    </row>
    <row r="64" spans="2:8" x14ac:dyDescent="0.25">
      <c r="B64" s="71">
        <v>37721</v>
      </c>
      <c r="C64">
        <v>6.17</v>
      </c>
      <c r="D64">
        <v>6.2</v>
      </c>
      <c r="E64">
        <v>6.3</v>
      </c>
      <c r="F64">
        <v>6</v>
      </c>
      <c r="G64" t="s">
        <v>5432</v>
      </c>
      <c r="H64" s="40">
        <v>-1.7500000000000002E-2</v>
      </c>
    </row>
    <row r="65" spans="2:8" x14ac:dyDescent="0.25">
      <c r="B65" s="71">
        <v>37722</v>
      </c>
      <c r="C65">
        <v>6.21</v>
      </c>
      <c r="D65">
        <v>6.35</v>
      </c>
      <c r="E65">
        <v>6.44</v>
      </c>
      <c r="F65">
        <v>6.21</v>
      </c>
      <c r="G65" t="s">
        <v>5431</v>
      </c>
      <c r="H65" s="40">
        <v>6.4999999999999997E-3</v>
      </c>
    </row>
    <row r="66" spans="2:8" x14ac:dyDescent="0.25">
      <c r="B66" s="71">
        <v>37725</v>
      </c>
      <c r="C66">
        <v>6.38</v>
      </c>
      <c r="D66">
        <v>6.31</v>
      </c>
      <c r="E66">
        <v>6.41</v>
      </c>
      <c r="F66">
        <v>6.21</v>
      </c>
      <c r="G66" t="s">
        <v>5430</v>
      </c>
      <c r="H66" s="40">
        <v>2.7400000000000001E-2</v>
      </c>
    </row>
    <row r="67" spans="2:8" x14ac:dyDescent="0.25">
      <c r="B67" s="71">
        <v>37726</v>
      </c>
      <c r="C67">
        <v>6.28</v>
      </c>
      <c r="D67">
        <v>6.33</v>
      </c>
      <c r="E67">
        <v>6.38</v>
      </c>
      <c r="F67">
        <v>6.26</v>
      </c>
      <c r="G67" t="s">
        <v>5429</v>
      </c>
      <c r="H67" s="40">
        <v>-1.5699999999999999E-2</v>
      </c>
    </row>
    <row r="68" spans="2:8" x14ac:dyDescent="0.25">
      <c r="B68" s="71">
        <v>37727</v>
      </c>
      <c r="C68">
        <v>6.32</v>
      </c>
      <c r="D68">
        <v>6.29</v>
      </c>
      <c r="E68">
        <v>6.45</v>
      </c>
      <c r="F68">
        <v>6.29</v>
      </c>
      <c r="G68" t="s">
        <v>5428</v>
      </c>
      <c r="H68" s="40">
        <v>6.4000000000000003E-3</v>
      </c>
    </row>
    <row r="69" spans="2:8" x14ac:dyDescent="0.25">
      <c r="B69" s="71">
        <v>37728</v>
      </c>
      <c r="C69">
        <v>6.19</v>
      </c>
      <c r="D69">
        <v>6.28</v>
      </c>
      <c r="E69">
        <v>6.34</v>
      </c>
      <c r="F69">
        <v>6.19</v>
      </c>
      <c r="G69" t="s">
        <v>5427</v>
      </c>
      <c r="H69" s="40">
        <v>-2.06E-2</v>
      </c>
    </row>
    <row r="70" spans="2:8" x14ac:dyDescent="0.25">
      <c r="B70" s="71">
        <v>37732</v>
      </c>
      <c r="C70">
        <v>6.3</v>
      </c>
      <c r="D70">
        <v>6.2</v>
      </c>
      <c r="E70">
        <v>6.32</v>
      </c>
      <c r="F70">
        <v>6.18</v>
      </c>
      <c r="G70" t="s">
        <v>5426</v>
      </c>
      <c r="H70" s="40">
        <v>1.78E-2</v>
      </c>
    </row>
    <row r="71" spans="2:8" x14ac:dyDescent="0.25">
      <c r="B71" s="71">
        <v>37733</v>
      </c>
      <c r="C71">
        <v>6.35</v>
      </c>
      <c r="D71">
        <v>6.3</v>
      </c>
      <c r="E71">
        <v>6.5</v>
      </c>
      <c r="F71">
        <v>6.17</v>
      </c>
      <c r="G71" t="s">
        <v>5425</v>
      </c>
      <c r="H71" s="40">
        <v>7.9000000000000008E-3</v>
      </c>
    </row>
    <row r="72" spans="2:8" x14ac:dyDescent="0.25">
      <c r="B72" s="71">
        <v>37734</v>
      </c>
      <c r="C72">
        <v>6.5</v>
      </c>
      <c r="D72">
        <v>6.4</v>
      </c>
      <c r="E72">
        <v>6.56</v>
      </c>
      <c r="F72">
        <v>6.36</v>
      </c>
      <c r="G72" t="s">
        <v>5424</v>
      </c>
      <c r="H72" s="40">
        <v>2.3599999999999999E-2</v>
      </c>
    </row>
    <row r="73" spans="2:8" x14ac:dyDescent="0.25">
      <c r="B73" s="71">
        <v>37735</v>
      </c>
      <c r="C73">
        <v>6.2</v>
      </c>
      <c r="D73">
        <v>6.45</v>
      </c>
      <c r="E73">
        <v>6.49</v>
      </c>
      <c r="F73">
        <v>6.03</v>
      </c>
      <c r="G73" t="s">
        <v>5423</v>
      </c>
      <c r="H73" s="40">
        <v>-4.6199999999999998E-2</v>
      </c>
    </row>
    <row r="74" spans="2:8" x14ac:dyDescent="0.25">
      <c r="B74" s="71">
        <v>37736</v>
      </c>
      <c r="C74">
        <v>6.04</v>
      </c>
      <c r="D74">
        <v>6.28</v>
      </c>
      <c r="E74">
        <v>6.29</v>
      </c>
      <c r="F74">
        <v>6.02</v>
      </c>
      <c r="G74" t="s">
        <v>5422</v>
      </c>
      <c r="H74" s="40">
        <v>-2.58E-2</v>
      </c>
    </row>
    <row r="75" spans="2:8" x14ac:dyDescent="0.25">
      <c r="B75" s="71">
        <v>37739</v>
      </c>
      <c r="C75">
        <v>6.14</v>
      </c>
      <c r="D75">
        <v>6.09</v>
      </c>
      <c r="E75">
        <v>6.25</v>
      </c>
      <c r="F75">
        <v>6.09</v>
      </c>
      <c r="G75" t="s">
        <v>5421</v>
      </c>
      <c r="H75" s="40">
        <v>1.66E-2</v>
      </c>
    </row>
    <row r="76" spans="2:8" x14ac:dyDescent="0.25">
      <c r="B76" s="71">
        <v>37740</v>
      </c>
      <c r="C76">
        <v>6.34</v>
      </c>
      <c r="D76">
        <v>6.22</v>
      </c>
      <c r="E76">
        <v>6.4</v>
      </c>
      <c r="F76">
        <v>6.22</v>
      </c>
      <c r="G76" t="s">
        <v>5420</v>
      </c>
      <c r="H76" s="40">
        <v>3.2599999999999997E-2</v>
      </c>
    </row>
    <row r="77" spans="2:8" x14ac:dyDescent="0.25">
      <c r="B77" s="71">
        <v>37741</v>
      </c>
      <c r="C77">
        <v>5.97</v>
      </c>
      <c r="D77">
        <v>6.08</v>
      </c>
      <c r="E77">
        <v>6.13</v>
      </c>
      <c r="F77">
        <v>5.92</v>
      </c>
      <c r="G77" t="s">
        <v>4712</v>
      </c>
      <c r="H77" s="40">
        <v>-5.8400000000000001E-2</v>
      </c>
    </row>
    <row r="78" spans="2:8" x14ac:dyDescent="0.25">
      <c r="B78" s="71">
        <v>37742</v>
      </c>
      <c r="C78">
        <v>5.7</v>
      </c>
      <c r="D78">
        <v>5.97</v>
      </c>
      <c r="E78">
        <v>5.99</v>
      </c>
      <c r="F78">
        <v>5.54</v>
      </c>
      <c r="G78" t="s">
        <v>4629</v>
      </c>
      <c r="H78" s="40">
        <v>-4.5199999999999997E-2</v>
      </c>
    </row>
    <row r="79" spans="2:8" x14ac:dyDescent="0.25">
      <c r="B79" s="71">
        <v>37743</v>
      </c>
      <c r="C79">
        <v>5.63</v>
      </c>
      <c r="D79">
        <v>5.9</v>
      </c>
      <c r="E79">
        <v>5.95</v>
      </c>
      <c r="F79">
        <v>5.62</v>
      </c>
      <c r="G79" t="s">
        <v>5419</v>
      </c>
      <c r="H79" s="40">
        <v>-1.23E-2</v>
      </c>
    </row>
    <row r="80" spans="2:8" x14ac:dyDescent="0.25">
      <c r="B80" s="71">
        <v>37746</v>
      </c>
      <c r="C80">
        <v>5.99</v>
      </c>
      <c r="D80">
        <v>5.65</v>
      </c>
      <c r="E80">
        <v>6</v>
      </c>
      <c r="F80">
        <v>5.65</v>
      </c>
      <c r="G80" t="s">
        <v>4150</v>
      </c>
      <c r="H80" s="40">
        <v>6.3899999999999998E-2</v>
      </c>
    </row>
    <row r="81" spans="2:8" x14ac:dyDescent="0.25">
      <c r="B81" s="71">
        <v>37747</v>
      </c>
      <c r="C81">
        <v>5.87</v>
      </c>
      <c r="D81">
        <v>6</v>
      </c>
      <c r="E81">
        <v>6.2</v>
      </c>
      <c r="F81">
        <v>5.87</v>
      </c>
      <c r="G81" t="s">
        <v>5418</v>
      </c>
      <c r="H81" s="40">
        <v>-0.02</v>
      </c>
    </row>
    <row r="82" spans="2:8" x14ac:dyDescent="0.25">
      <c r="B82" s="71">
        <v>37748</v>
      </c>
      <c r="C82">
        <v>6.64</v>
      </c>
      <c r="D82">
        <v>6.05</v>
      </c>
      <c r="E82">
        <v>6.64</v>
      </c>
      <c r="F82">
        <v>6.03</v>
      </c>
      <c r="G82" t="s">
        <v>4086</v>
      </c>
      <c r="H82" s="40">
        <v>0.13120000000000001</v>
      </c>
    </row>
    <row r="83" spans="2:8" x14ac:dyDescent="0.25">
      <c r="B83" s="71">
        <v>37749</v>
      </c>
      <c r="C83">
        <v>6.53</v>
      </c>
      <c r="D83">
        <v>6.59</v>
      </c>
      <c r="E83">
        <v>6.62</v>
      </c>
      <c r="F83">
        <v>6.42</v>
      </c>
      <c r="G83" t="s">
        <v>5417</v>
      </c>
      <c r="H83" s="40">
        <v>-1.66E-2</v>
      </c>
    </row>
    <row r="84" spans="2:8" x14ac:dyDescent="0.25">
      <c r="B84" s="71">
        <v>37750</v>
      </c>
      <c r="C84">
        <v>6.64</v>
      </c>
      <c r="D84">
        <v>6.51</v>
      </c>
      <c r="E84">
        <v>6.67</v>
      </c>
      <c r="F84">
        <v>6.5</v>
      </c>
      <c r="G84" t="s">
        <v>5416</v>
      </c>
      <c r="H84" s="40">
        <v>1.6799999999999999E-2</v>
      </c>
    </row>
    <row r="85" spans="2:8" x14ac:dyDescent="0.25">
      <c r="B85" s="71">
        <v>37753</v>
      </c>
      <c r="C85">
        <v>6.86</v>
      </c>
      <c r="D85">
        <v>6.6</v>
      </c>
      <c r="E85">
        <v>6.94</v>
      </c>
      <c r="F85">
        <v>6.5</v>
      </c>
      <c r="G85" t="s">
        <v>5104</v>
      </c>
      <c r="H85" s="40">
        <v>3.3099999999999997E-2</v>
      </c>
    </row>
    <row r="86" spans="2:8" x14ac:dyDescent="0.25">
      <c r="B86" s="71">
        <v>37754</v>
      </c>
      <c r="C86">
        <v>6.51</v>
      </c>
      <c r="D86">
        <v>6.5</v>
      </c>
      <c r="E86">
        <v>6.7</v>
      </c>
      <c r="F86">
        <v>6.46</v>
      </c>
      <c r="G86" t="s">
        <v>4130</v>
      </c>
      <c r="H86" s="40">
        <v>-5.0999999999999997E-2</v>
      </c>
    </row>
    <row r="87" spans="2:8" x14ac:dyDescent="0.25">
      <c r="B87" s="71">
        <v>37755</v>
      </c>
      <c r="C87">
        <v>6.67</v>
      </c>
      <c r="D87">
        <v>6.6</v>
      </c>
      <c r="E87">
        <v>6.83</v>
      </c>
      <c r="F87">
        <v>6.6</v>
      </c>
      <c r="G87" t="s">
        <v>5025</v>
      </c>
      <c r="H87" s="40">
        <v>2.46E-2</v>
      </c>
    </row>
    <row r="88" spans="2:8" x14ac:dyDescent="0.25">
      <c r="B88" s="71">
        <v>37756</v>
      </c>
      <c r="C88">
        <v>6.5</v>
      </c>
      <c r="D88">
        <v>6.72</v>
      </c>
      <c r="E88">
        <v>6.75</v>
      </c>
      <c r="F88">
        <v>6.48</v>
      </c>
      <c r="G88" t="s">
        <v>5415</v>
      </c>
      <c r="H88" s="40">
        <v>-2.5499999999999998E-2</v>
      </c>
    </row>
    <row r="89" spans="2:8" x14ac:dyDescent="0.25">
      <c r="B89" s="71">
        <v>37757</v>
      </c>
      <c r="C89">
        <v>6.5</v>
      </c>
      <c r="D89">
        <v>6.42</v>
      </c>
      <c r="E89">
        <v>6.55</v>
      </c>
      <c r="F89">
        <v>6.4</v>
      </c>
      <c r="G89" t="s">
        <v>5414</v>
      </c>
      <c r="H89" s="40">
        <v>0</v>
      </c>
    </row>
    <row r="90" spans="2:8" x14ac:dyDescent="0.25">
      <c r="B90" s="71">
        <v>37760</v>
      </c>
      <c r="C90">
        <v>6.21</v>
      </c>
      <c r="D90">
        <v>6.45</v>
      </c>
      <c r="E90">
        <v>6.47</v>
      </c>
      <c r="F90">
        <v>6.17</v>
      </c>
      <c r="G90" t="s">
        <v>5413</v>
      </c>
      <c r="H90" s="40">
        <v>-4.4600000000000001E-2</v>
      </c>
    </row>
    <row r="91" spans="2:8" x14ac:dyDescent="0.25">
      <c r="B91" s="71">
        <v>37761</v>
      </c>
      <c r="C91">
        <v>6.04</v>
      </c>
      <c r="D91">
        <v>6.24</v>
      </c>
      <c r="E91">
        <v>6.35</v>
      </c>
      <c r="F91">
        <v>5.88</v>
      </c>
      <c r="G91" t="s">
        <v>4113</v>
      </c>
      <c r="H91" s="40">
        <v>-2.7400000000000001E-2</v>
      </c>
    </row>
    <row r="92" spans="2:8" x14ac:dyDescent="0.25">
      <c r="B92" s="71">
        <v>37762</v>
      </c>
      <c r="C92">
        <v>6.17</v>
      </c>
      <c r="D92">
        <v>6.04</v>
      </c>
      <c r="E92">
        <v>6.24</v>
      </c>
      <c r="F92">
        <v>5.99</v>
      </c>
      <c r="G92" t="s">
        <v>5412</v>
      </c>
      <c r="H92" s="40">
        <v>2.1499999999999998E-2</v>
      </c>
    </row>
    <row r="93" spans="2:8" x14ac:dyDescent="0.25">
      <c r="B93" s="71">
        <v>37763</v>
      </c>
      <c r="C93">
        <v>5.78</v>
      </c>
      <c r="D93">
        <v>6.25</v>
      </c>
      <c r="E93">
        <v>6.25</v>
      </c>
      <c r="F93">
        <v>5.67</v>
      </c>
      <c r="G93" t="s">
        <v>4422</v>
      </c>
      <c r="H93" s="40">
        <v>-6.3200000000000006E-2</v>
      </c>
    </row>
    <row r="94" spans="2:8" x14ac:dyDescent="0.25">
      <c r="B94" s="71">
        <v>37764</v>
      </c>
      <c r="C94">
        <v>5.88</v>
      </c>
      <c r="D94">
        <v>5.8</v>
      </c>
      <c r="E94">
        <v>5.95</v>
      </c>
      <c r="F94">
        <v>5.78</v>
      </c>
      <c r="G94" t="s">
        <v>5411</v>
      </c>
      <c r="H94" s="40">
        <v>1.7299999999999999E-2</v>
      </c>
    </row>
    <row r="95" spans="2:8" x14ac:dyDescent="0.25">
      <c r="B95" s="71">
        <v>37768</v>
      </c>
      <c r="C95">
        <v>6.03</v>
      </c>
      <c r="D95">
        <v>5.89</v>
      </c>
      <c r="E95">
        <v>6.09</v>
      </c>
      <c r="F95">
        <v>5.88</v>
      </c>
      <c r="G95" t="s">
        <v>4168</v>
      </c>
      <c r="H95" s="40">
        <v>2.5499999999999998E-2</v>
      </c>
    </row>
    <row r="96" spans="2:8" x14ac:dyDescent="0.25">
      <c r="B96" s="71">
        <v>37769</v>
      </c>
      <c r="C96">
        <v>6.24</v>
      </c>
      <c r="D96">
        <v>6.3</v>
      </c>
      <c r="E96">
        <v>6.34</v>
      </c>
      <c r="F96">
        <v>6.12</v>
      </c>
      <c r="G96" t="s">
        <v>4163</v>
      </c>
      <c r="H96" s="40">
        <v>3.4799999999999998E-2</v>
      </c>
    </row>
    <row r="97" spans="2:8" x14ac:dyDescent="0.25">
      <c r="B97" s="71">
        <v>37770</v>
      </c>
      <c r="C97">
        <v>6.24</v>
      </c>
      <c r="D97">
        <v>6.33</v>
      </c>
      <c r="E97">
        <v>6.38</v>
      </c>
      <c r="F97">
        <v>6.2</v>
      </c>
      <c r="G97" t="s">
        <v>5410</v>
      </c>
      <c r="H97" s="40">
        <v>0</v>
      </c>
    </row>
    <row r="98" spans="2:8" x14ac:dyDescent="0.25">
      <c r="B98" s="71">
        <v>37771</v>
      </c>
      <c r="C98">
        <v>6.26</v>
      </c>
      <c r="D98">
        <v>6.3</v>
      </c>
      <c r="E98">
        <v>6.56</v>
      </c>
      <c r="F98">
        <v>6.26</v>
      </c>
      <c r="G98" t="s">
        <v>4754</v>
      </c>
      <c r="H98" s="40">
        <v>3.2000000000000002E-3</v>
      </c>
    </row>
    <row r="99" spans="2:8" x14ac:dyDescent="0.25">
      <c r="B99" s="71">
        <v>37774</v>
      </c>
      <c r="C99">
        <v>6.32</v>
      </c>
      <c r="D99">
        <v>6.28</v>
      </c>
      <c r="E99">
        <v>6.52</v>
      </c>
      <c r="F99">
        <v>6.28</v>
      </c>
      <c r="G99" t="s">
        <v>4118</v>
      </c>
      <c r="H99" s="40">
        <v>9.5999999999999992E-3</v>
      </c>
    </row>
    <row r="100" spans="2:8" x14ac:dyDescent="0.25">
      <c r="B100" s="71">
        <v>37775</v>
      </c>
      <c r="C100">
        <v>6.31</v>
      </c>
      <c r="D100">
        <v>6.4</v>
      </c>
      <c r="E100">
        <v>6.4</v>
      </c>
      <c r="F100">
        <v>6.23</v>
      </c>
      <c r="G100" t="s">
        <v>5409</v>
      </c>
      <c r="H100" s="40">
        <v>-1.6000000000000001E-3</v>
      </c>
    </row>
    <row r="101" spans="2:8" x14ac:dyDescent="0.25">
      <c r="B101" s="71">
        <v>37776</v>
      </c>
      <c r="C101">
        <v>6.3</v>
      </c>
      <c r="D101">
        <v>6.35</v>
      </c>
      <c r="E101">
        <v>6.4</v>
      </c>
      <c r="F101">
        <v>6.25</v>
      </c>
      <c r="G101" t="s">
        <v>5408</v>
      </c>
      <c r="H101" s="40">
        <v>-1.6000000000000001E-3</v>
      </c>
    </row>
    <row r="102" spans="2:8" x14ac:dyDescent="0.25">
      <c r="B102" s="71">
        <v>37777</v>
      </c>
      <c r="C102">
        <v>6.42</v>
      </c>
      <c r="D102">
        <v>6.3</v>
      </c>
      <c r="E102">
        <v>6.45</v>
      </c>
      <c r="F102">
        <v>6.27</v>
      </c>
      <c r="G102" t="s">
        <v>5407</v>
      </c>
      <c r="H102" s="40">
        <v>1.9E-2</v>
      </c>
    </row>
    <row r="103" spans="2:8" x14ac:dyDescent="0.25">
      <c r="B103" s="71">
        <v>37778</v>
      </c>
      <c r="C103">
        <v>6.45</v>
      </c>
      <c r="D103">
        <v>6.42</v>
      </c>
      <c r="E103">
        <v>6.6</v>
      </c>
      <c r="F103">
        <v>6.39</v>
      </c>
      <c r="G103" t="s">
        <v>5020</v>
      </c>
      <c r="H103" s="40">
        <v>4.7000000000000002E-3</v>
      </c>
    </row>
    <row r="104" spans="2:8" x14ac:dyDescent="0.25">
      <c r="B104" s="71">
        <v>37781</v>
      </c>
      <c r="C104">
        <v>6.38</v>
      </c>
      <c r="D104">
        <v>6.45</v>
      </c>
      <c r="E104">
        <v>6.5</v>
      </c>
      <c r="F104">
        <v>6.3</v>
      </c>
      <c r="G104" t="s">
        <v>5406</v>
      </c>
      <c r="H104" s="40">
        <v>-1.09E-2</v>
      </c>
    </row>
    <row r="105" spans="2:8" x14ac:dyDescent="0.25">
      <c r="B105" s="71">
        <v>37782</v>
      </c>
      <c r="C105">
        <v>6.38</v>
      </c>
      <c r="D105">
        <v>6.37</v>
      </c>
      <c r="E105">
        <v>6.44</v>
      </c>
      <c r="F105">
        <v>6.33</v>
      </c>
      <c r="G105" t="s">
        <v>5405</v>
      </c>
      <c r="H105" s="40">
        <v>0</v>
      </c>
    </row>
    <row r="106" spans="2:8" x14ac:dyDescent="0.25">
      <c r="B106" s="71">
        <v>37783</v>
      </c>
      <c r="C106">
        <v>6.38</v>
      </c>
      <c r="D106">
        <v>6.4</v>
      </c>
      <c r="E106">
        <v>6.42</v>
      </c>
      <c r="F106">
        <v>6.35</v>
      </c>
      <c r="G106" t="s">
        <v>5404</v>
      </c>
      <c r="H106" s="40">
        <v>0</v>
      </c>
    </row>
    <row r="107" spans="2:8" x14ac:dyDescent="0.25">
      <c r="B107" s="71">
        <v>37784</v>
      </c>
      <c r="C107">
        <v>6.36</v>
      </c>
      <c r="D107">
        <v>6.42</v>
      </c>
      <c r="E107">
        <v>6.51</v>
      </c>
      <c r="F107">
        <v>6.35</v>
      </c>
      <c r="G107" t="s">
        <v>5403</v>
      </c>
      <c r="H107" s="40">
        <v>-3.0999999999999999E-3</v>
      </c>
    </row>
    <row r="108" spans="2:8" x14ac:dyDescent="0.25">
      <c r="B108" s="71">
        <v>37785</v>
      </c>
      <c r="C108">
        <v>6.38</v>
      </c>
      <c r="D108">
        <v>6.33</v>
      </c>
      <c r="E108">
        <v>6.47</v>
      </c>
      <c r="F108">
        <v>6.3</v>
      </c>
      <c r="G108" t="s">
        <v>5402</v>
      </c>
      <c r="H108" s="40">
        <v>3.0999999999999999E-3</v>
      </c>
    </row>
    <row r="109" spans="2:8" x14ac:dyDescent="0.25">
      <c r="B109" s="71">
        <v>37788</v>
      </c>
      <c r="C109">
        <v>6.59</v>
      </c>
      <c r="D109">
        <v>6.38</v>
      </c>
      <c r="E109">
        <v>6.62</v>
      </c>
      <c r="F109">
        <v>6.38</v>
      </c>
      <c r="G109" t="s">
        <v>5401</v>
      </c>
      <c r="H109" s="40">
        <v>3.2899999999999999E-2</v>
      </c>
    </row>
    <row r="110" spans="2:8" x14ac:dyDescent="0.25">
      <c r="B110" s="71">
        <v>37789</v>
      </c>
      <c r="C110">
        <v>6.94</v>
      </c>
      <c r="D110">
        <v>6.65</v>
      </c>
      <c r="E110">
        <v>7.11</v>
      </c>
      <c r="F110">
        <v>6.63</v>
      </c>
      <c r="G110" t="s">
        <v>4630</v>
      </c>
      <c r="H110" s="40">
        <v>5.3100000000000001E-2</v>
      </c>
    </row>
    <row r="111" spans="2:8" x14ac:dyDescent="0.25">
      <c r="B111" s="71">
        <v>37790</v>
      </c>
      <c r="C111">
        <v>6.93</v>
      </c>
      <c r="D111">
        <v>6.93</v>
      </c>
      <c r="E111">
        <v>7</v>
      </c>
      <c r="F111">
        <v>6.83</v>
      </c>
      <c r="G111" t="s">
        <v>5400</v>
      </c>
      <c r="H111" s="40">
        <v>-1.4E-3</v>
      </c>
    </row>
    <row r="112" spans="2:8" x14ac:dyDescent="0.25">
      <c r="B112" s="71">
        <v>37791</v>
      </c>
      <c r="C112">
        <v>6.77</v>
      </c>
      <c r="D112">
        <v>6.93</v>
      </c>
      <c r="E112">
        <v>7.01</v>
      </c>
      <c r="F112">
        <v>6.71</v>
      </c>
      <c r="G112" t="s">
        <v>5399</v>
      </c>
      <c r="H112" s="40">
        <v>-2.3099999999999999E-2</v>
      </c>
    </row>
    <row r="113" spans="2:8" x14ac:dyDescent="0.25">
      <c r="B113" s="71">
        <v>37792</v>
      </c>
      <c r="C113">
        <v>6.79</v>
      </c>
      <c r="D113">
        <v>6.76</v>
      </c>
      <c r="E113">
        <v>6.87</v>
      </c>
      <c r="F113">
        <v>6.72</v>
      </c>
      <c r="G113" t="s">
        <v>5398</v>
      </c>
      <c r="H113" s="40">
        <v>3.0000000000000001E-3</v>
      </c>
    </row>
    <row r="114" spans="2:8" x14ac:dyDescent="0.25">
      <c r="B114" s="71">
        <v>37795</v>
      </c>
      <c r="C114">
        <v>6.55</v>
      </c>
      <c r="D114">
        <v>6.8</v>
      </c>
      <c r="E114">
        <v>6.8</v>
      </c>
      <c r="F114">
        <v>6.55</v>
      </c>
      <c r="G114" t="s">
        <v>5397</v>
      </c>
      <c r="H114" s="40">
        <v>-3.5299999999999998E-2</v>
      </c>
    </row>
    <row r="115" spans="2:8" x14ac:dyDescent="0.25">
      <c r="B115" s="71">
        <v>37796</v>
      </c>
      <c r="C115">
        <v>6.69</v>
      </c>
      <c r="D115">
        <v>6.55</v>
      </c>
      <c r="E115">
        <v>6.74</v>
      </c>
      <c r="F115">
        <v>6.55</v>
      </c>
      <c r="G115" t="s">
        <v>5396</v>
      </c>
      <c r="H115" s="40">
        <v>2.1399999999999999E-2</v>
      </c>
    </row>
    <row r="116" spans="2:8" x14ac:dyDescent="0.25">
      <c r="B116" s="71">
        <v>37797</v>
      </c>
      <c r="C116">
        <v>6.6</v>
      </c>
      <c r="D116">
        <v>6.74</v>
      </c>
      <c r="E116">
        <v>6.74</v>
      </c>
      <c r="F116">
        <v>6.6</v>
      </c>
      <c r="G116" t="s">
        <v>5395</v>
      </c>
      <c r="H116" s="40">
        <v>-1.35E-2</v>
      </c>
    </row>
    <row r="117" spans="2:8" x14ac:dyDescent="0.25">
      <c r="B117" s="71">
        <v>37798</v>
      </c>
      <c r="C117">
        <v>6.47</v>
      </c>
      <c r="D117">
        <v>6.55</v>
      </c>
      <c r="E117">
        <v>6.56</v>
      </c>
      <c r="F117">
        <v>6.37</v>
      </c>
      <c r="G117" t="s">
        <v>5394</v>
      </c>
      <c r="H117" s="40">
        <v>-1.9699999999999999E-2</v>
      </c>
    </row>
    <row r="118" spans="2:8" x14ac:dyDescent="0.25">
      <c r="B118" s="71">
        <v>37799</v>
      </c>
      <c r="C118">
        <v>6.28</v>
      </c>
      <c r="D118">
        <v>6.47</v>
      </c>
      <c r="E118">
        <v>6.51</v>
      </c>
      <c r="F118">
        <v>6.26</v>
      </c>
      <c r="G118" t="s">
        <v>4718</v>
      </c>
      <c r="H118" s="40">
        <v>-2.9399999999999999E-2</v>
      </c>
    </row>
    <row r="119" spans="2:8" x14ac:dyDescent="0.25">
      <c r="B119" s="71">
        <v>37802</v>
      </c>
      <c r="C119">
        <v>6.46</v>
      </c>
      <c r="D119">
        <v>6.28</v>
      </c>
      <c r="E119">
        <v>6.49</v>
      </c>
      <c r="F119">
        <v>6.26</v>
      </c>
      <c r="G119" t="s">
        <v>4110</v>
      </c>
      <c r="H119" s="40">
        <v>2.87E-2</v>
      </c>
    </row>
    <row r="120" spans="2:8" x14ac:dyDescent="0.25">
      <c r="B120" s="71">
        <v>37803</v>
      </c>
      <c r="C120">
        <v>6.59</v>
      </c>
      <c r="D120">
        <v>6.53</v>
      </c>
      <c r="E120">
        <v>6.61</v>
      </c>
      <c r="F120">
        <v>6.38</v>
      </c>
      <c r="G120" t="s">
        <v>5393</v>
      </c>
      <c r="H120" s="40">
        <v>2.01E-2</v>
      </c>
    </row>
    <row r="121" spans="2:8" x14ac:dyDescent="0.25">
      <c r="B121" s="71">
        <v>37804</v>
      </c>
      <c r="C121">
        <v>6.8</v>
      </c>
      <c r="D121">
        <v>6.6</v>
      </c>
      <c r="E121">
        <v>6.92</v>
      </c>
      <c r="F121">
        <v>6.57</v>
      </c>
      <c r="G121" t="s">
        <v>5392</v>
      </c>
      <c r="H121" s="40">
        <v>3.1899999999999998E-2</v>
      </c>
    </row>
    <row r="122" spans="2:8" x14ac:dyDescent="0.25">
      <c r="B122" s="71">
        <v>37805</v>
      </c>
      <c r="C122">
        <v>6.65</v>
      </c>
      <c r="D122">
        <v>6.75</v>
      </c>
      <c r="E122">
        <v>6.75</v>
      </c>
      <c r="F122">
        <v>6.62</v>
      </c>
      <c r="G122" t="s">
        <v>5391</v>
      </c>
      <c r="H122" s="40">
        <v>-2.2100000000000002E-2</v>
      </c>
    </row>
    <row r="123" spans="2:8" x14ac:dyDescent="0.25">
      <c r="B123" s="71">
        <v>37809</v>
      </c>
      <c r="C123">
        <v>6.88</v>
      </c>
      <c r="D123">
        <v>6.7</v>
      </c>
      <c r="E123">
        <v>6.9</v>
      </c>
      <c r="F123">
        <v>6.7</v>
      </c>
      <c r="G123" t="s">
        <v>5390</v>
      </c>
      <c r="H123" s="40">
        <v>3.4599999999999999E-2</v>
      </c>
    </row>
    <row r="124" spans="2:8" x14ac:dyDescent="0.25">
      <c r="B124" s="71">
        <v>37810</v>
      </c>
      <c r="C124">
        <v>7.29</v>
      </c>
      <c r="D124">
        <v>6.93</v>
      </c>
      <c r="E124">
        <v>7.38</v>
      </c>
      <c r="F124">
        <v>6.87</v>
      </c>
      <c r="G124" t="s">
        <v>4389</v>
      </c>
      <c r="H124" s="40">
        <v>5.96E-2</v>
      </c>
    </row>
    <row r="125" spans="2:8" x14ac:dyDescent="0.25">
      <c r="B125" s="71">
        <v>37811</v>
      </c>
      <c r="C125">
        <v>7.42</v>
      </c>
      <c r="D125">
        <v>7.32</v>
      </c>
      <c r="E125">
        <v>7.42</v>
      </c>
      <c r="F125">
        <v>7.2</v>
      </c>
      <c r="G125" t="s">
        <v>5016</v>
      </c>
      <c r="H125" s="40">
        <v>1.78E-2</v>
      </c>
    </row>
    <row r="126" spans="2:8" x14ac:dyDescent="0.25">
      <c r="B126" s="71">
        <v>37812</v>
      </c>
      <c r="C126">
        <v>7.15</v>
      </c>
      <c r="D126">
        <v>7.35</v>
      </c>
      <c r="E126">
        <v>7.38</v>
      </c>
      <c r="F126">
        <v>7.15</v>
      </c>
      <c r="G126" t="s">
        <v>5389</v>
      </c>
      <c r="H126" s="40">
        <v>-3.6400000000000002E-2</v>
      </c>
    </row>
    <row r="127" spans="2:8" x14ac:dyDescent="0.25">
      <c r="B127" s="71">
        <v>37813</v>
      </c>
      <c r="C127">
        <v>7.03</v>
      </c>
      <c r="D127">
        <v>7.13</v>
      </c>
      <c r="E127">
        <v>7.2</v>
      </c>
      <c r="F127">
        <v>6.96</v>
      </c>
      <c r="G127" t="s">
        <v>5065</v>
      </c>
      <c r="H127" s="40">
        <v>-1.6799999999999999E-2</v>
      </c>
    </row>
    <row r="128" spans="2:8" x14ac:dyDescent="0.25">
      <c r="B128" s="71">
        <v>37816</v>
      </c>
      <c r="C128">
        <v>7.2</v>
      </c>
      <c r="D128">
        <v>7.15</v>
      </c>
      <c r="E128">
        <v>7.33</v>
      </c>
      <c r="F128">
        <v>7.15</v>
      </c>
      <c r="G128" t="s">
        <v>5388</v>
      </c>
      <c r="H128" s="40">
        <v>2.4199999999999999E-2</v>
      </c>
    </row>
    <row r="129" spans="2:8" x14ac:dyDescent="0.25">
      <c r="B129" s="71">
        <v>37817</v>
      </c>
      <c r="C129">
        <v>7.06</v>
      </c>
      <c r="D129">
        <v>7.25</v>
      </c>
      <c r="E129">
        <v>7.26</v>
      </c>
      <c r="F129">
        <v>6.97</v>
      </c>
      <c r="G129" t="s">
        <v>5387</v>
      </c>
      <c r="H129" s="40">
        <v>-1.9400000000000001E-2</v>
      </c>
    </row>
    <row r="130" spans="2:8" x14ac:dyDescent="0.25">
      <c r="B130" s="71">
        <v>37818</v>
      </c>
      <c r="C130">
        <v>6.81</v>
      </c>
      <c r="D130">
        <v>7.06</v>
      </c>
      <c r="E130">
        <v>7.07</v>
      </c>
      <c r="F130">
        <v>6.8</v>
      </c>
      <c r="G130" t="s">
        <v>5386</v>
      </c>
      <c r="H130" s="40">
        <v>-3.5400000000000001E-2</v>
      </c>
    </row>
    <row r="131" spans="2:8" x14ac:dyDescent="0.25">
      <c r="B131" s="71">
        <v>37819</v>
      </c>
      <c r="C131">
        <v>6.75</v>
      </c>
      <c r="D131">
        <v>6.62</v>
      </c>
      <c r="E131">
        <v>6.75</v>
      </c>
      <c r="F131">
        <v>6.49</v>
      </c>
      <c r="G131" t="s">
        <v>4131</v>
      </c>
      <c r="H131" s="40">
        <v>-8.8000000000000005E-3</v>
      </c>
    </row>
    <row r="132" spans="2:8" x14ac:dyDescent="0.25">
      <c r="B132" s="71">
        <v>37820</v>
      </c>
      <c r="C132">
        <v>6.78</v>
      </c>
      <c r="D132">
        <v>6.75</v>
      </c>
      <c r="E132">
        <v>6.96</v>
      </c>
      <c r="F132">
        <v>6.64</v>
      </c>
      <c r="G132" t="s">
        <v>5134</v>
      </c>
      <c r="H132" s="40">
        <v>4.4000000000000003E-3</v>
      </c>
    </row>
    <row r="133" spans="2:8" x14ac:dyDescent="0.25">
      <c r="B133" s="71">
        <v>37823</v>
      </c>
      <c r="C133">
        <v>6.6</v>
      </c>
      <c r="D133">
        <v>6.78</v>
      </c>
      <c r="E133">
        <v>6.78</v>
      </c>
      <c r="F133">
        <v>6.6</v>
      </c>
      <c r="G133" t="s">
        <v>5385</v>
      </c>
      <c r="H133" s="40">
        <v>-2.6499999999999999E-2</v>
      </c>
    </row>
    <row r="134" spans="2:8" x14ac:dyDescent="0.25">
      <c r="B134" s="71">
        <v>37824</v>
      </c>
      <c r="C134">
        <v>6.86</v>
      </c>
      <c r="D134">
        <v>6.62</v>
      </c>
      <c r="E134">
        <v>6.86</v>
      </c>
      <c r="F134">
        <v>6.62</v>
      </c>
      <c r="G134" t="s">
        <v>5384</v>
      </c>
      <c r="H134" s="40">
        <v>3.9399999999999998E-2</v>
      </c>
    </row>
    <row r="135" spans="2:8" x14ac:dyDescent="0.25">
      <c r="B135" s="71">
        <v>37825</v>
      </c>
      <c r="C135">
        <v>6.63</v>
      </c>
      <c r="D135">
        <v>6.81</v>
      </c>
      <c r="E135">
        <v>6.81</v>
      </c>
      <c r="F135">
        <v>6.63</v>
      </c>
      <c r="G135" t="s">
        <v>5383</v>
      </c>
      <c r="H135" s="40">
        <v>-3.3500000000000002E-2</v>
      </c>
    </row>
    <row r="136" spans="2:8" x14ac:dyDescent="0.25">
      <c r="B136" s="71">
        <v>37826</v>
      </c>
      <c r="C136">
        <v>6.72</v>
      </c>
      <c r="D136">
        <v>6.68</v>
      </c>
      <c r="E136">
        <v>6.83</v>
      </c>
      <c r="F136">
        <v>6.68</v>
      </c>
      <c r="G136" t="s">
        <v>5382</v>
      </c>
      <c r="H136" s="40">
        <v>1.3599999999999999E-2</v>
      </c>
    </row>
    <row r="137" spans="2:8" x14ac:dyDescent="0.25">
      <c r="B137" s="71">
        <v>37827</v>
      </c>
      <c r="C137">
        <v>6.75</v>
      </c>
      <c r="D137">
        <v>6.75</v>
      </c>
      <c r="E137">
        <v>6.85</v>
      </c>
      <c r="F137">
        <v>6.63</v>
      </c>
      <c r="G137" t="s">
        <v>4152</v>
      </c>
      <c r="H137" s="40">
        <v>4.4999999999999997E-3</v>
      </c>
    </row>
    <row r="138" spans="2:8" x14ac:dyDescent="0.25">
      <c r="B138" s="71">
        <v>37830</v>
      </c>
      <c r="C138">
        <v>7.05</v>
      </c>
      <c r="D138">
        <v>6.72</v>
      </c>
      <c r="E138">
        <v>7.08</v>
      </c>
      <c r="F138">
        <v>6.72</v>
      </c>
      <c r="G138" t="s">
        <v>5381</v>
      </c>
      <c r="H138" s="40">
        <v>4.4400000000000002E-2</v>
      </c>
    </row>
    <row r="139" spans="2:8" x14ac:dyDescent="0.25">
      <c r="B139" s="71">
        <v>37831</v>
      </c>
      <c r="C139">
        <v>7.12</v>
      </c>
      <c r="D139">
        <v>7.09</v>
      </c>
      <c r="E139">
        <v>7.3</v>
      </c>
      <c r="F139">
        <v>6.93</v>
      </c>
      <c r="G139" t="s">
        <v>5380</v>
      </c>
      <c r="H139" s="40">
        <v>9.9000000000000008E-3</v>
      </c>
    </row>
    <row r="140" spans="2:8" x14ac:dyDescent="0.25">
      <c r="B140" s="71">
        <v>37832</v>
      </c>
      <c r="C140">
        <v>7.08</v>
      </c>
      <c r="D140">
        <v>7.08</v>
      </c>
      <c r="E140">
        <v>7.13</v>
      </c>
      <c r="F140">
        <v>6.97</v>
      </c>
      <c r="G140" t="s">
        <v>5379</v>
      </c>
      <c r="H140" s="40">
        <v>-5.5999999999999999E-3</v>
      </c>
    </row>
    <row r="141" spans="2:8" x14ac:dyDescent="0.25">
      <c r="B141" s="71">
        <v>37833</v>
      </c>
      <c r="C141">
        <v>6.8</v>
      </c>
      <c r="D141">
        <v>7.08</v>
      </c>
      <c r="E141">
        <v>7.08</v>
      </c>
      <c r="F141">
        <v>6.75</v>
      </c>
      <c r="G141" t="s">
        <v>5378</v>
      </c>
      <c r="H141" s="40">
        <v>-3.95E-2</v>
      </c>
    </row>
    <row r="142" spans="2:8" x14ac:dyDescent="0.25">
      <c r="B142" s="71">
        <v>37834</v>
      </c>
      <c r="C142">
        <v>6.76</v>
      </c>
      <c r="D142">
        <v>6.8</v>
      </c>
      <c r="E142">
        <v>6.82</v>
      </c>
      <c r="F142">
        <v>6.66</v>
      </c>
      <c r="G142" t="s">
        <v>5377</v>
      </c>
      <c r="H142" s="40">
        <v>-5.8999999999999999E-3</v>
      </c>
    </row>
    <row r="143" spans="2:8" x14ac:dyDescent="0.25">
      <c r="B143" s="71">
        <v>37837</v>
      </c>
      <c r="C143">
        <v>6.88</v>
      </c>
      <c r="D143">
        <v>6.75</v>
      </c>
      <c r="E143">
        <v>6.88</v>
      </c>
      <c r="F143">
        <v>6.57</v>
      </c>
      <c r="G143" t="s">
        <v>5376</v>
      </c>
      <c r="H143" s="40">
        <v>1.78E-2</v>
      </c>
    </row>
    <row r="144" spans="2:8" x14ac:dyDescent="0.25">
      <c r="B144" s="71">
        <v>37838</v>
      </c>
      <c r="C144">
        <v>6.7</v>
      </c>
      <c r="D144">
        <v>6.85</v>
      </c>
      <c r="E144">
        <v>6.85</v>
      </c>
      <c r="F144">
        <v>6.66</v>
      </c>
      <c r="G144" t="s">
        <v>5375</v>
      </c>
      <c r="H144" s="40">
        <v>-2.6200000000000001E-2</v>
      </c>
    </row>
    <row r="145" spans="2:8" x14ac:dyDescent="0.25">
      <c r="B145" s="71">
        <v>37839</v>
      </c>
      <c r="C145">
        <v>6.55</v>
      </c>
      <c r="D145">
        <v>6.62</v>
      </c>
      <c r="E145">
        <v>6.62</v>
      </c>
      <c r="F145">
        <v>6.41</v>
      </c>
      <c r="G145" t="s">
        <v>5336</v>
      </c>
      <c r="H145" s="40">
        <v>-2.24E-2</v>
      </c>
    </row>
    <row r="146" spans="2:8" x14ac:dyDescent="0.25">
      <c r="B146" s="71">
        <v>37840</v>
      </c>
      <c r="C146">
        <v>6.57</v>
      </c>
      <c r="D146">
        <v>6.55</v>
      </c>
      <c r="E146">
        <v>6.66</v>
      </c>
      <c r="F146">
        <v>6.46</v>
      </c>
      <c r="G146" t="s">
        <v>5374</v>
      </c>
      <c r="H146" s="40">
        <v>3.0999999999999999E-3</v>
      </c>
    </row>
    <row r="147" spans="2:8" x14ac:dyDescent="0.25">
      <c r="B147" s="71">
        <v>37841</v>
      </c>
      <c r="C147">
        <v>6.36</v>
      </c>
      <c r="D147">
        <v>6.59</v>
      </c>
      <c r="E147">
        <v>6.64</v>
      </c>
      <c r="F147">
        <v>6.36</v>
      </c>
      <c r="G147" t="s">
        <v>5373</v>
      </c>
      <c r="H147" s="40">
        <v>-3.2000000000000001E-2</v>
      </c>
    </row>
    <row r="148" spans="2:8" x14ac:dyDescent="0.25">
      <c r="B148" s="71">
        <v>37844</v>
      </c>
      <c r="C148">
        <v>6.33</v>
      </c>
      <c r="D148">
        <v>6.37</v>
      </c>
      <c r="E148">
        <v>6.47</v>
      </c>
      <c r="F148">
        <v>6.26</v>
      </c>
      <c r="G148" t="s">
        <v>5372</v>
      </c>
      <c r="H148" s="40">
        <v>-4.7000000000000002E-3</v>
      </c>
    </row>
    <row r="149" spans="2:8" x14ac:dyDescent="0.25">
      <c r="B149" s="71">
        <v>37845</v>
      </c>
      <c r="C149">
        <v>6.38</v>
      </c>
      <c r="D149">
        <v>6.33</v>
      </c>
      <c r="E149">
        <v>6.46</v>
      </c>
      <c r="F149">
        <v>6.33</v>
      </c>
      <c r="G149" t="s">
        <v>5246</v>
      </c>
      <c r="H149" s="40">
        <v>7.9000000000000008E-3</v>
      </c>
    </row>
    <row r="150" spans="2:8" x14ac:dyDescent="0.25">
      <c r="B150" s="71">
        <v>37846</v>
      </c>
      <c r="C150">
        <v>6.42</v>
      </c>
      <c r="D150">
        <v>6.42</v>
      </c>
      <c r="E150">
        <v>6.45</v>
      </c>
      <c r="F150">
        <v>6.4</v>
      </c>
      <c r="G150" t="s">
        <v>5371</v>
      </c>
      <c r="H150" s="40">
        <v>6.3E-3</v>
      </c>
    </row>
    <row r="151" spans="2:8" x14ac:dyDescent="0.25">
      <c r="B151" s="71">
        <v>37847</v>
      </c>
      <c r="C151">
        <v>6.55</v>
      </c>
      <c r="D151">
        <v>6.47</v>
      </c>
      <c r="E151">
        <v>6.62</v>
      </c>
      <c r="F151">
        <v>6.38</v>
      </c>
      <c r="G151" t="s">
        <v>5370</v>
      </c>
      <c r="H151" s="40">
        <v>2.0199999999999999E-2</v>
      </c>
    </row>
    <row r="152" spans="2:8" x14ac:dyDescent="0.25">
      <c r="B152" s="71">
        <v>37848</v>
      </c>
      <c r="C152">
        <v>6.6</v>
      </c>
      <c r="D152">
        <v>6.55</v>
      </c>
      <c r="E152">
        <v>6.6</v>
      </c>
      <c r="F152">
        <v>6.53</v>
      </c>
      <c r="G152" t="s">
        <v>5227</v>
      </c>
      <c r="H152" s="40">
        <v>7.6E-3</v>
      </c>
    </row>
    <row r="153" spans="2:8" x14ac:dyDescent="0.25">
      <c r="B153" s="71">
        <v>37851</v>
      </c>
      <c r="C153">
        <v>6.5</v>
      </c>
      <c r="D153">
        <v>6.6</v>
      </c>
      <c r="E153">
        <v>6.71</v>
      </c>
      <c r="F153">
        <v>6.42</v>
      </c>
      <c r="G153" t="s">
        <v>4699</v>
      </c>
      <c r="H153" s="40">
        <v>-1.52E-2</v>
      </c>
    </row>
    <row r="154" spans="2:8" x14ac:dyDescent="0.25">
      <c r="B154" s="71">
        <v>37852</v>
      </c>
      <c r="C154">
        <v>7.16</v>
      </c>
      <c r="D154">
        <v>6.75</v>
      </c>
      <c r="E154">
        <v>7.21</v>
      </c>
      <c r="F154">
        <v>6.75</v>
      </c>
      <c r="G154" t="s">
        <v>4176</v>
      </c>
      <c r="H154" s="40">
        <v>0.10150000000000001</v>
      </c>
    </row>
    <row r="155" spans="2:8" x14ac:dyDescent="0.25">
      <c r="B155" s="71">
        <v>37853</v>
      </c>
      <c r="C155">
        <v>7.38</v>
      </c>
      <c r="D155">
        <v>7.08</v>
      </c>
      <c r="E155">
        <v>7.49</v>
      </c>
      <c r="F155">
        <v>7</v>
      </c>
      <c r="G155" t="s">
        <v>4704</v>
      </c>
      <c r="H155" s="40">
        <v>3.0700000000000002E-2</v>
      </c>
    </row>
    <row r="156" spans="2:8" x14ac:dyDescent="0.25">
      <c r="B156" s="71">
        <v>37854</v>
      </c>
      <c r="C156">
        <v>7.82</v>
      </c>
      <c r="D156">
        <v>7.35</v>
      </c>
      <c r="E156">
        <v>7.92</v>
      </c>
      <c r="F156">
        <v>7.3</v>
      </c>
      <c r="G156" t="s">
        <v>4716</v>
      </c>
      <c r="H156" s="40">
        <v>5.96E-2</v>
      </c>
    </row>
    <row r="157" spans="2:8" x14ac:dyDescent="0.25">
      <c r="B157" s="71">
        <v>37855</v>
      </c>
      <c r="C157">
        <v>8.14</v>
      </c>
      <c r="D157">
        <v>8.0299999999999994</v>
      </c>
      <c r="E157">
        <v>8.1999999999999993</v>
      </c>
      <c r="F157">
        <v>8</v>
      </c>
      <c r="G157" t="s">
        <v>4705</v>
      </c>
      <c r="H157" s="40">
        <v>4.0899999999999999E-2</v>
      </c>
    </row>
    <row r="158" spans="2:8" x14ac:dyDescent="0.25">
      <c r="B158" s="71">
        <v>37858</v>
      </c>
      <c r="C158">
        <v>8.25</v>
      </c>
      <c r="D158">
        <v>8.1999999999999993</v>
      </c>
      <c r="E158">
        <v>8.33</v>
      </c>
      <c r="F158">
        <v>8.1999999999999993</v>
      </c>
      <c r="G158" t="s">
        <v>5369</v>
      </c>
      <c r="H158" s="40">
        <v>1.35E-2</v>
      </c>
    </row>
    <row r="159" spans="2:8" x14ac:dyDescent="0.25">
      <c r="B159" s="71">
        <v>37859</v>
      </c>
      <c r="C159">
        <v>7.97</v>
      </c>
      <c r="D159">
        <v>8.1</v>
      </c>
      <c r="E159">
        <v>8.1999999999999993</v>
      </c>
      <c r="F159">
        <v>7.89</v>
      </c>
      <c r="G159" t="s">
        <v>4744</v>
      </c>
      <c r="H159" s="40">
        <v>-3.39E-2</v>
      </c>
    </row>
    <row r="160" spans="2:8" x14ac:dyDescent="0.25">
      <c r="B160" s="71">
        <v>37860</v>
      </c>
      <c r="C160">
        <v>8.1999999999999993</v>
      </c>
      <c r="D160">
        <v>7.92</v>
      </c>
      <c r="E160">
        <v>8.26</v>
      </c>
      <c r="F160">
        <v>7.92</v>
      </c>
      <c r="G160" t="s">
        <v>5368</v>
      </c>
      <c r="H160" s="40">
        <v>2.8899999999999999E-2</v>
      </c>
    </row>
    <row r="161" spans="2:8" x14ac:dyDescent="0.25">
      <c r="B161" s="71">
        <v>37861</v>
      </c>
      <c r="C161">
        <v>8.25</v>
      </c>
      <c r="D161">
        <v>8.25</v>
      </c>
      <c r="E161">
        <v>8.36</v>
      </c>
      <c r="F161">
        <v>8.15</v>
      </c>
      <c r="G161" t="s">
        <v>5367</v>
      </c>
      <c r="H161" s="40">
        <v>6.1000000000000004E-3</v>
      </c>
    </row>
    <row r="162" spans="2:8" x14ac:dyDescent="0.25">
      <c r="B162" s="71">
        <v>37862</v>
      </c>
      <c r="C162">
        <v>8.31</v>
      </c>
      <c r="D162">
        <v>8.2799999999999994</v>
      </c>
      <c r="E162">
        <v>8.49</v>
      </c>
      <c r="F162">
        <v>8.2799999999999994</v>
      </c>
      <c r="G162" t="s">
        <v>5366</v>
      </c>
      <c r="H162" s="40">
        <v>7.3000000000000001E-3</v>
      </c>
    </row>
    <row r="163" spans="2:8" x14ac:dyDescent="0.25">
      <c r="B163" s="71">
        <v>37866</v>
      </c>
      <c r="C163">
        <v>8.65</v>
      </c>
      <c r="D163">
        <v>8.3800000000000008</v>
      </c>
      <c r="E163">
        <v>8.69</v>
      </c>
      <c r="F163">
        <v>8.3800000000000008</v>
      </c>
      <c r="G163" t="s">
        <v>5365</v>
      </c>
      <c r="H163" s="40">
        <v>4.0899999999999999E-2</v>
      </c>
    </row>
    <row r="164" spans="2:8" x14ac:dyDescent="0.25">
      <c r="B164" s="71">
        <v>37867</v>
      </c>
      <c r="C164">
        <v>8.8800000000000008</v>
      </c>
      <c r="D164">
        <v>8.6999999999999993</v>
      </c>
      <c r="E164">
        <v>8.93</v>
      </c>
      <c r="F164">
        <v>8.6999999999999993</v>
      </c>
      <c r="G164" t="s">
        <v>5124</v>
      </c>
      <c r="H164" s="40">
        <v>2.6599999999999999E-2</v>
      </c>
    </row>
    <row r="165" spans="2:8" x14ac:dyDescent="0.25">
      <c r="B165" s="71">
        <v>37868</v>
      </c>
      <c r="C165">
        <v>8.99</v>
      </c>
      <c r="D165">
        <v>8.8000000000000007</v>
      </c>
      <c r="E165">
        <v>9.1199999999999992</v>
      </c>
      <c r="F165">
        <v>8.75</v>
      </c>
      <c r="G165" t="s">
        <v>5364</v>
      </c>
      <c r="H165" s="40">
        <v>1.24E-2</v>
      </c>
    </row>
    <row r="166" spans="2:8" x14ac:dyDescent="0.25">
      <c r="B166" s="71">
        <v>37869</v>
      </c>
      <c r="C166">
        <v>9</v>
      </c>
      <c r="D166">
        <v>8.94</v>
      </c>
      <c r="E166">
        <v>9.0500000000000007</v>
      </c>
      <c r="F166">
        <v>8.89</v>
      </c>
      <c r="G166" t="s">
        <v>5363</v>
      </c>
      <c r="H166" s="40">
        <v>1.1000000000000001E-3</v>
      </c>
    </row>
    <row r="167" spans="2:8" x14ac:dyDescent="0.25">
      <c r="B167" s="71">
        <v>37872</v>
      </c>
      <c r="C167">
        <v>8.92</v>
      </c>
      <c r="D167">
        <v>9</v>
      </c>
      <c r="E167">
        <v>9.0500000000000007</v>
      </c>
      <c r="F167">
        <v>8.6199999999999992</v>
      </c>
      <c r="G167" t="s">
        <v>5362</v>
      </c>
      <c r="H167" s="40">
        <v>-8.8999999999999999E-3</v>
      </c>
    </row>
    <row r="168" spans="2:8" x14ac:dyDescent="0.25">
      <c r="B168" s="71">
        <v>37873</v>
      </c>
      <c r="C168">
        <v>8.85</v>
      </c>
      <c r="D168">
        <v>8.92</v>
      </c>
      <c r="E168">
        <v>9.0399999999999991</v>
      </c>
      <c r="F168">
        <v>8.81</v>
      </c>
      <c r="G168" t="s">
        <v>5361</v>
      </c>
      <c r="H168" s="40">
        <v>-7.7999999999999996E-3</v>
      </c>
    </row>
    <row r="169" spans="2:8" x14ac:dyDescent="0.25">
      <c r="B169" s="71">
        <v>37874</v>
      </c>
      <c r="C169">
        <v>8.6199999999999992</v>
      </c>
      <c r="D169">
        <v>8.7799999999999994</v>
      </c>
      <c r="E169">
        <v>8.7899999999999991</v>
      </c>
      <c r="F169">
        <v>8.5500000000000007</v>
      </c>
      <c r="G169" t="s">
        <v>4707</v>
      </c>
      <c r="H169" s="40">
        <v>-2.5999999999999999E-2</v>
      </c>
    </row>
    <row r="170" spans="2:8" x14ac:dyDescent="0.25">
      <c r="B170" s="71">
        <v>37875</v>
      </c>
      <c r="C170">
        <v>8.49</v>
      </c>
      <c r="D170">
        <v>8.6199999999999992</v>
      </c>
      <c r="E170">
        <v>8.73</v>
      </c>
      <c r="F170">
        <v>8.4</v>
      </c>
      <c r="G170" t="s">
        <v>5360</v>
      </c>
      <c r="H170" s="40">
        <v>-1.5100000000000001E-2</v>
      </c>
    </row>
    <row r="171" spans="2:8" x14ac:dyDescent="0.25">
      <c r="B171" s="71">
        <v>37876</v>
      </c>
      <c r="C171">
        <v>8.4</v>
      </c>
      <c r="D171">
        <v>8.49</v>
      </c>
      <c r="E171">
        <v>8.49</v>
      </c>
      <c r="F171">
        <v>7.85</v>
      </c>
      <c r="G171" t="s">
        <v>4162</v>
      </c>
      <c r="H171" s="40">
        <v>-1.06E-2</v>
      </c>
    </row>
    <row r="172" spans="2:8" x14ac:dyDescent="0.25">
      <c r="B172" s="71">
        <v>37879</v>
      </c>
      <c r="C172">
        <v>8.6</v>
      </c>
      <c r="D172">
        <v>8.4</v>
      </c>
      <c r="E172">
        <v>8.6999999999999993</v>
      </c>
      <c r="F172">
        <v>8.4</v>
      </c>
      <c r="G172" t="s">
        <v>4122</v>
      </c>
      <c r="H172" s="40">
        <v>2.3800000000000002E-2</v>
      </c>
    </row>
    <row r="173" spans="2:8" x14ac:dyDescent="0.25">
      <c r="B173" s="71">
        <v>37880</v>
      </c>
      <c r="C173">
        <v>8.43</v>
      </c>
      <c r="D173">
        <v>8.64</v>
      </c>
      <c r="E173">
        <v>8.64</v>
      </c>
      <c r="F173">
        <v>8.4</v>
      </c>
      <c r="G173" t="s">
        <v>5359</v>
      </c>
      <c r="H173" s="40">
        <v>-1.9800000000000002E-2</v>
      </c>
    </row>
    <row r="174" spans="2:8" x14ac:dyDescent="0.25">
      <c r="B174" s="71">
        <v>37881</v>
      </c>
      <c r="C174">
        <v>8.6300000000000008</v>
      </c>
      <c r="D174">
        <v>8.5</v>
      </c>
      <c r="E174">
        <v>8.75</v>
      </c>
      <c r="F174">
        <v>8.4499999999999993</v>
      </c>
      <c r="G174" t="s">
        <v>5358</v>
      </c>
      <c r="H174" s="40">
        <v>2.3699999999999999E-2</v>
      </c>
    </row>
    <row r="175" spans="2:8" x14ac:dyDescent="0.25">
      <c r="B175" s="71">
        <v>37882</v>
      </c>
      <c r="C175">
        <v>8.57</v>
      </c>
      <c r="D175">
        <v>8.57</v>
      </c>
      <c r="E175">
        <v>8.7100000000000009</v>
      </c>
      <c r="F175">
        <v>8.5399999999999991</v>
      </c>
      <c r="G175" t="s">
        <v>5357</v>
      </c>
      <c r="H175" s="40">
        <v>-7.0000000000000001E-3</v>
      </c>
    </row>
    <row r="176" spans="2:8" x14ac:dyDescent="0.25">
      <c r="B176" s="71">
        <v>37883</v>
      </c>
      <c r="C176">
        <v>8.57</v>
      </c>
      <c r="D176">
        <v>8.56</v>
      </c>
      <c r="E176">
        <v>8.68</v>
      </c>
      <c r="F176">
        <v>8.5500000000000007</v>
      </c>
      <c r="G176" t="s">
        <v>5356</v>
      </c>
      <c r="H176" s="40">
        <v>0</v>
      </c>
    </row>
    <row r="177" spans="2:8" x14ac:dyDescent="0.25">
      <c r="B177" s="71">
        <v>37886</v>
      </c>
      <c r="C177">
        <v>8.39</v>
      </c>
      <c r="D177">
        <v>8.5299999999999994</v>
      </c>
      <c r="E177">
        <v>8.5299999999999994</v>
      </c>
      <c r="F177">
        <v>8.35</v>
      </c>
      <c r="G177" t="s">
        <v>5355</v>
      </c>
      <c r="H177" s="40">
        <v>-2.1000000000000001E-2</v>
      </c>
    </row>
    <row r="178" spans="2:8" x14ac:dyDescent="0.25">
      <c r="B178" s="71">
        <v>37887</v>
      </c>
      <c r="C178">
        <v>8.57</v>
      </c>
      <c r="D178">
        <v>8.39</v>
      </c>
      <c r="E178">
        <v>8.6</v>
      </c>
      <c r="F178">
        <v>8.32</v>
      </c>
      <c r="G178" t="s">
        <v>5354</v>
      </c>
      <c r="H178" s="40">
        <v>2.1499999999999998E-2</v>
      </c>
    </row>
    <row r="179" spans="2:8" x14ac:dyDescent="0.25">
      <c r="B179" s="71">
        <v>37888</v>
      </c>
      <c r="C179">
        <v>8.19</v>
      </c>
      <c r="D179">
        <v>8.5399999999999991</v>
      </c>
      <c r="E179">
        <v>8.6</v>
      </c>
      <c r="F179">
        <v>8.18</v>
      </c>
      <c r="G179" t="s">
        <v>5353</v>
      </c>
      <c r="H179" s="40">
        <v>-4.4299999999999999E-2</v>
      </c>
    </row>
    <row r="180" spans="2:8" x14ac:dyDescent="0.25">
      <c r="B180" s="71">
        <v>37889</v>
      </c>
      <c r="C180">
        <v>8</v>
      </c>
      <c r="D180">
        <v>8.19</v>
      </c>
      <c r="E180">
        <v>8.41</v>
      </c>
      <c r="F180">
        <v>8</v>
      </c>
      <c r="G180" t="s">
        <v>5072</v>
      </c>
      <c r="H180" s="40">
        <v>-2.3199999999999998E-2</v>
      </c>
    </row>
    <row r="181" spans="2:8" x14ac:dyDescent="0.25">
      <c r="B181" s="71">
        <v>37890</v>
      </c>
      <c r="C181">
        <v>8.1199999999999992</v>
      </c>
      <c r="D181">
        <v>8.0500000000000007</v>
      </c>
      <c r="E181">
        <v>8.1999999999999993</v>
      </c>
      <c r="F181">
        <v>7.95</v>
      </c>
      <c r="G181" t="s">
        <v>5352</v>
      </c>
      <c r="H181" s="40">
        <v>1.4999999999999999E-2</v>
      </c>
    </row>
    <row r="182" spans="2:8" x14ac:dyDescent="0.25">
      <c r="B182" s="71">
        <v>37893</v>
      </c>
      <c r="C182">
        <v>8.15</v>
      </c>
      <c r="D182">
        <v>8.1199999999999992</v>
      </c>
      <c r="E182">
        <v>8.16</v>
      </c>
      <c r="F182">
        <v>7.83</v>
      </c>
      <c r="G182" t="s">
        <v>5351</v>
      </c>
      <c r="H182" s="40">
        <v>3.7000000000000002E-3</v>
      </c>
    </row>
    <row r="183" spans="2:8" x14ac:dyDescent="0.25">
      <c r="B183" s="71">
        <v>37894</v>
      </c>
      <c r="C183">
        <v>7.95</v>
      </c>
      <c r="D183">
        <v>8.1999999999999993</v>
      </c>
      <c r="E183">
        <v>8.2200000000000006</v>
      </c>
      <c r="F183">
        <v>7.88</v>
      </c>
      <c r="G183" t="s">
        <v>5350</v>
      </c>
      <c r="H183" s="40">
        <v>-2.4500000000000001E-2</v>
      </c>
    </row>
    <row r="184" spans="2:8" x14ac:dyDescent="0.25">
      <c r="B184" s="71">
        <v>37895</v>
      </c>
      <c r="C184">
        <v>8.1199999999999992</v>
      </c>
      <c r="D184">
        <v>7.95</v>
      </c>
      <c r="E184">
        <v>8.32</v>
      </c>
      <c r="F184">
        <v>7.95</v>
      </c>
      <c r="G184" t="s">
        <v>5349</v>
      </c>
      <c r="H184" s="40">
        <v>2.1399999999999999E-2</v>
      </c>
    </row>
    <row r="185" spans="2:8" x14ac:dyDescent="0.25">
      <c r="B185" s="71">
        <v>37896</v>
      </c>
      <c r="C185">
        <v>8.2899999999999991</v>
      </c>
      <c r="D185">
        <v>8.1</v>
      </c>
      <c r="E185">
        <v>8.3000000000000007</v>
      </c>
      <c r="F185">
        <v>8.1</v>
      </c>
      <c r="G185" t="s">
        <v>5348</v>
      </c>
      <c r="H185" s="40">
        <v>2.0899999999999998E-2</v>
      </c>
    </row>
    <row r="186" spans="2:8" x14ac:dyDescent="0.25">
      <c r="B186" s="71">
        <v>37897</v>
      </c>
      <c r="C186">
        <v>8.34</v>
      </c>
      <c r="D186">
        <v>8.34</v>
      </c>
      <c r="E186">
        <v>8.49</v>
      </c>
      <c r="F186">
        <v>8.25</v>
      </c>
      <c r="G186" t="s">
        <v>5347</v>
      </c>
      <c r="H186" s="40">
        <v>6.0000000000000001E-3</v>
      </c>
    </row>
    <row r="187" spans="2:8" x14ac:dyDescent="0.25">
      <c r="B187" s="71">
        <v>37900</v>
      </c>
      <c r="C187">
        <v>8.6199999999999992</v>
      </c>
      <c r="D187">
        <v>8.39</v>
      </c>
      <c r="E187">
        <v>8.6199999999999992</v>
      </c>
      <c r="F187">
        <v>8.24</v>
      </c>
      <c r="G187" t="s">
        <v>5346</v>
      </c>
      <c r="H187" s="40">
        <v>3.3599999999999998E-2</v>
      </c>
    </row>
    <row r="188" spans="2:8" x14ac:dyDescent="0.25">
      <c r="B188" s="71">
        <v>37901</v>
      </c>
      <c r="C188">
        <v>8.6199999999999992</v>
      </c>
      <c r="D188">
        <v>8.5</v>
      </c>
      <c r="E188">
        <v>8.67</v>
      </c>
      <c r="F188">
        <v>8.43</v>
      </c>
      <c r="G188" t="s">
        <v>5345</v>
      </c>
      <c r="H188" s="40">
        <v>0</v>
      </c>
    </row>
    <row r="189" spans="2:8" x14ac:dyDescent="0.25">
      <c r="B189" s="71">
        <v>37902</v>
      </c>
      <c r="C189">
        <v>8.5399999999999991</v>
      </c>
      <c r="D189">
        <v>8.6199999999999992</v>
      </c>
      <c r="E189">
        <v>8.74</v>
      </c>
      <c r="F189">
        <v>8.5299999999999994</v>
      </c>
      <c r="G189" t="s">
        <v>5344</v>
      </c>
      <c r="H189" s="40">
        <v>-9.2999999999999992E-3</v>
      </c>
    </row>
    <row r="190" spans="2:8" x14ac:dyDescent="0.25">
      <c r="B190" s="71">
        <v>37903</v>
      </c>
      <c r="C190">
        <v>8.75</v>
      </c>
      <c r="D190">
        <v>8.6</v>
      </c>
      <c r="E190">
        <v>8.83</v>
      </c>
      <c r="F190">
        <v>8.6</v>
      </c>
      <c r="G190" t="s">
        <v>5343</v>
      </c>
      <c r="H190" s="40">
        <v>2.46E-2</v>
      </c>
    </row>
    <row r="191" spans="2:8" x14ac:dyDescent="0.25">
      <c r="B191" s="71">
        <v>37904</v>
      </c>
      <c r="C191">
        <v>8.7100000000000009</v>
      </c>
      <c r="D191">
        <v>8.7799999999999994</v>
      </c>
      <c r="E191">
        <v>8.7899999999999991</v>
      </c>
      <c r="F191">
        <v>8.5500000000000007</v>
      </c>
      <c r="G191" t="s">
        <v>5342</v>
      </c>
      <c r="H191" s="40">
        <v>-4.5999999999999999E-3</v>
      </c>
    </row>
    <row r="192" spans="2:8" x14ac:dyDescent="0.25">
      <c r="B192" s="71">
        <v>37907</v>
      </c>
      <c r="C192">
        <v>9.2100000000000009</v>
      </c>
      <c r="D192">
        <v>8.6999999999999993</v>
      </c>
      <c r="E192">
        <v>9.32</v>
      </c>
      <c r="F192">
        <v>8.65</v>
      </c>
      <c r="G192" t="s">
        <v>4119</v>
      </c>
      <c r="H192" s="40">
        <v>5.74E-2</v>
      </c>
    </row>
    <row r="193" spans="2:8" x14ac:dyDescent="0.25">
      <c r="B193" s="71">
        <v>37908</v>
      </c>
      <c r="C193">
        <v>9.43</v>
      </c>
      <c r="D193">
        <v>9.18</v>
      </c>
      <c r="E193">
        <v>9.43</v>
      </c>
      <c r="F193">
        <v>9.11</v>
      </c>
      <c r="G193" t="s">
        <v>5341</v>
      </c>
      <c r="H193" s="40">
        <v>2.3900000000000001E-2</v>
      </c>
    </row>
    <row r="194" spans="2:8" x14ac:dyDescent="0.25">
      <c r="B194" s="71">
        <v>37909</v>
      </c>
      <c r="C194">
        <v>9.4600000000000009</v>
      </c>
      <c r="D194">
        <v>9.5</v>
      </c>
      <c r="E194">
        <v>9.5299999999999994</v>
      </c>
      <c r="F194">
        <v>9.41</v>
      </c>
      <c r="G194" t="s">
        <v>5340</v>
      </c>
      <c r="H194" s="40">
        <v>3.2000000000000002E-3</v>
      </c>
    </row>
    <row r="195" spans="2:8" x14ac:dyDescent="0.25">
      <c r="B195" s="71">
        <v>37910</v>
      </c>
      <c r="C195">
        <v>9.36</v>
      </c>
      <c r="D195">
        <v>9.4499999999999993</v>
      </c>
      <c r="E195">
        <v>9.4499999999999993</v>
      </c>
      <c r="F195">
        <v>9.25</v>
      </c>
      <c r="G195" t="s">
        <v>5339</v>
      </c>
      <c r="H195" s="40">
        <v>-1.06E-2</v>
      </c>
    </row>
    <row r="196" spans="2:8" x14ac:dyDescent="0.25">
      <c r="B196" s="71">
        <v>37911</v>
      </c>
      <c r="C196">
        <v>9.1199999999999992</v>
      </c>
      <c r="D196">
        <v>9.25</v>
      </c>
      <c r="E196">
        <v>9.3800000000000008</v>
      </c>
      <c r="F196">
        <v>9.1</v>
      </c>
      <c r="G196" t="s">
        <v>5338</v>
      </c>
      <c r="H196" s="40">
        <v>-2.5600000000000001E-2</v>
      </c>
    </row>
    <row r="197" spans="2:8" x14ac:dyDescent="0.25">
      <c r="B197" s="71">
        <v>37914</v>
      </c>
      <c r="C197">
        <v>9.0299999999999994</v>
      </c>
      <c r="D197">
        <v>9.1</v>
      </c>
      <c r="E197">
        <v>9.2200000000000006</v>
      </c>
      <c r="F197">
        <v>8.94</v>
      </c>
      <c r="G197" t="s">
        <v>5337</v>
      </c>
      <c r="H197" s="40">
        <v>-9.9000000000000008E-3</v>
      </c>
    </row>
    <row r="198" spans="2:8" x14ac:dyDescent="0.25">
      <c r="B198" s="71">
        <v>37915</v>
      </c>
      <c r="C198">
        <v>9.01</v>
      </c>
      <c r="D198">
        <v>9.0299999999999994</v>
      </c>
      <c r="E198">
        <v>9.08</v>
      </c>
      <c r="F198">
        <v>8.9600000000000009</v>
      </c>
      <c r="G198" t="s">
        <v>5336</v>
      </c>
      <c r="H198" s="40">
        <v>-2.2000000000000001E-3</v>
      </c>
    </row>
    <row r="199" spans="2:8" x14ac:dyDescent="0.25">
      <c r="B199" s="71">
        <v>37916</v>
      </c>
      <c r="C199">
        <v>8.7799999999999994</v>
      </c>
      <c r="D199">
        <v>8.99</v>
      </c>
      <c r="E199">
        <v>9</v>
      </c>
      <c r="F199">
        <v>8.6999999999999993</v>
      </c>
      <c r="G199" t="s">
        <v>5335</v>
      </c>
      <c r="H199" s="40">
        <v>-2.5499999999999998E-2</v>
      </c>
    </row>
    <row r="200" spans="2:8" x14ac:dyDescent="0.25">
      <c r="B200" s="71">
        <v>37917</v>
      </c>
      <c r="C200">
        <v>8.51</v>
      </c>
      <c r="D200">
        <v>8.6</v>
      </c>
      <c r="E200">
        <v>8.81</v>
      </c>
      <c r="F200">
        <v>8.48</v>
      </c>
      <c r="G200" t="s">
        <v>5334</v>
      </c>
      <c r="H200" s="40">
        <v>-3.0800000000000001E-2</v>
      </c>
    </row>
    <row r="201" spans="2:8" x14ac:dyDescent="0.25">
      <c r="B201" s="71">
        <v>37918</v>
      </c>
      <c r="C201">
        <v>8.0399999999999991</v>
      </c>
      <c r="D201">
        <v>8.43</v>
      </c>
      <c r="E201">
        <v>8.43</v>
      </c>
      <c r="F201">
        <v>7.84</v>
      </c>
      <c r="G201" t="s">
        <v>4130</v>
      </c>
      <c r="H201" s="40">
        <v>-5.5199999999999999E-2</v>
      </c>
    </row>
    <row r="202" spans="2:8" x14ac:dyDescent="0.25">
      <c r="B202" s="71">
        <v>37921</v>
      </c>
      <c r="C202">
        <v>8.34</v>
      </c>
      <c r="D202">
        <v>8.08</v>
      </c>
      <c r="E202">
        <v>8.3800000000000008</v>
      </c>
      <c r="F202">
        <v>8.08</v>
      </c>
      <c r="G202" t="s">
        <v>5333</v>
      </c>
      <c r="H202" s="40">
        <v>3.73E-2</v>
      </c>
    </row>
    <row r="203" spans="2:8" x14ac:dyDescent="0.25">
      <c r="B203" s="71">
        <v>37922</v>
      </c>
      <c r="C203">
        <v>8.68</v>
      </c>
      <c r="D203">
        <v>8.44</v>
      </c>
      <c r="E203">
        <v>8.8800000000000008</v>
      </c>
      <c r="F203">
        <v>8.43</v>
      </c>
      <c r="G203" t="s">
        <v>5332</v>
      </c>
      <c r="H203" s="40">
        <v>4.0800000000000003E-2</v>
      </c>
    </row>
    <row r="204" spans="2:8" x14ac:dyDescent="0.25">
      <c r="B204" s="71">
        <v>37923</v>
      </c>
      <c r="C204">
        <v>8.5</v>
      </c>
      <c r="D204">
        <v>8.6199999999999992</v>
      </c>
      <c r="E204">
        <v>8.6199999999999992</v>
      </c>
      <c r="F204">
        <v>8.4</v>
      </c>
      <c r="G204" t="s">
        <v>5331</v>
      </c>
      <c r="H204" s="40">
        <v>-2.07E-2</v>
      </c>
    </row>
    <row r="205" spans="2:8" x14ac:dyDescent="0.25">
      <c r="B205" s="71">
        <v>37924</v>
      </c>
      <c r="C205">
        <v>8.5</v>
      </c>
      <c r="D205">
        <v>8.6199999999999992</v>
      </c>
      <c r="E205">
        <v>8.75</v>
      </c>
      <c r="F205">
        <v>8.5</v>
      </c>
      <c r="G205" t="s">
        <v>5330</v>
      </c>
      <c r="H205" s="40">
        <v>0</v>
      </c>
    </row>
    <row r="206" spans="2:8" x14ac:dyDescent="0.25">
      <c r="B206" s="71">
        <v>37925</v>
      </c>
      <c r="C206">
        <v>8.41</v>
      </c>
      <c r="D206">
        <v>8.51</v>
      </c>
      <c r="E206">
        <v>8.6199999999999992</v>
      </c>
      <c r="F206">
        <v>8.35</v>
      </c>
      <c r="G206" t="s">
        <v>5329</v>
      </c>
      <c r="H206" s="40">
        <v>-1.06E-2</v>
      </c>
    </row>
    <row r="207" spans="2:8" x14ac:dyDescent="0.25">
      <c r="B207" s="71">
        <v>37928</v>
      </c>
      <c r="C207">
        <v>7.81</v>
      </c>
      <c r="D207">
        <v>8.0299999999999994</v>
      </c>
      <c r="E207">
        <v>8.6</v>
      </c>
      <c r="F207">
        <v>7.7</v>
      </c>
      <c r="G207" t="s">
        <v>4421</v>
      </c>
      <c r="H207" s="40">
        <v>-7.1300000000000002E-2</v>
      </c>
    </row>
    <row r="208" spans="2:8" x14ac:dyDescent="0.25">
      <c r="B208" s="71">
        <v>37929</v>
      </c>
      <c r="C208">
        <v>7.93</v>
      </c>
      <c r="D208">
        <v>7.98</v>
      </c>
      <c r="E208">
        <v>8.0500000000000007</v>
      </c>
      <c r="F208">
        <v>7.93</v>
      </c>
      <c r="G208" t="s">
        <v>4601</v>
      </c>
      <c r="H208" s="40">
        <v>1.54E-2</v>
      </c>
    </row>
    <row r="209" spans="2:8" x14ac:dyDescent="0.25">
      <c r="B209" s="71">
        <v>37930</v>
      </c>
      <c r="C209">
        <v>8.35</v>
      </c>
      <c r="D209">
        <v>8</v>
      </c>
      <c r="E209">
        <v>8.43</v>
      </c>
      <c r="F209">
        <v>7.99</v>
      </c>
      <c r="G209" t="s">
        <v>4705</v>
      </c>
      <c r="H209" s="40">
        <v>5.2999999999999999E-2</v>
      </c>
    </row>
    <row r="210" spans="2:8" x14ac:dyDescent="0.25">
      <c r="B210" s="71">
        <v>37931</v>
      </c>
      <c r="C210">
        <v>8.4499999999999993</v>
      </c>
      <c r="D210">
        <v>8.35</v>
      </c>
      <c r="E210">
        <v>8.8000000000000007</v>
      </c>
      <c r="F210">
        <v>8.1999999999999993</v>
      </c>
      <c r="G210" t="s">
        <v>4118</v>
      </c>
      <c r="H210" s="40">
        <v>1.2E-2</v>
      </c>
    </row>
    <row r="211" spans="2:8" x14ac:dyDescent="0.25">
      <c r="B211" s="71">
        <v>37932</v>
      </c>
      <c r="C211">
        <v>8.4</v>
      </c>
      <c r="D211">
        <v>8.4700000000000006</v>
      </c>
      <c r="E211">
        <v>8.6</v>
      </c>
      <c r="F211">
        <v>8.4</v>
      </c>
      <c r="G211" t="s">
        <v>5328</v>
      </c>
      <c r="H211" s="40">
        <v>-5.8999999999999999E-3</v>
      </c>
    </row>
    <row r="212" spans="2:8" x14ac:dyDescent="0.25">
      <c r="B212" s="71">
        <v>37935</v>
      </c>
      <c r="C212">
        <v>8.32</v>
      </c>
      <c r="D212">
        <v>8.4</v>
      </c>
      <c r="E212">
        <v>8.4</v>
      </c>
      <c r="F212">
        <v>8.25</v>
      </c>
      <c r="G212" t="s">
        <v>5327</v>
      </c>
      <c r="H212" s="40">
        <v>-9.4999999999999998E-3</v>
      </c>
    </row>
    <row r="213" spans="2:8" x14ac:dyDescent="0.25">
      <c r="B213" s="71">
        <v>37936</v>
      </c>
      <c r="C213">
        <v>8.4499999999999993</v>
      </c>
      <c r="D213">
        <v>8.26</v>
      </c>
      <c r="E213">
        <v>8.4499999999999993</v>
      </c>
      <c r="F213">
        <v>8.26</v>
      </c>
      <c r="G213" t="s">
        <v>5080</v>
      </c>
      <c r="H213" s="40">
        <v>1.5599999999999999E-2</v>
      </c>
    </row>
    <row r="214" spans="2:8" x14ac:dyDescent="0.25">
      <c r="B214" s="71">
        <v>37937</v>
      </c>
      <c r="C214">
        <v>8.6300000000000008</v>
      </c>
      <c r="D214">
        <v>8.44</v>
      </c>
      <c r="E214">
        <v>8.65</v>
      </c>
      <c r="F214">
        <v>8.44</v>
      </c>
      <c r="G214" t="s">
        <v>5326</v>
      </c>
      <c r="H214" s="40">
        <v>2.1299999999999999E-2</v>
      </c>
    </row>
    <row r="215" spans="2:8" x14ac:dyDescent="0.25">
      <c r="B215" s="71">
        <v>37938</v>
      </c>
      <c r="C215">
        <v>8.35</v>
      </c>
      <c r="D215">
        <v>8.59</v>
      </c>
      <c r="E215">
        <v>8.59</v>
      </c>
      <c r="F215">
        <v>8.34</v>
      </c>
      <c r="G215" t="s">
        <v>5325</v>
      </c>
      <c r="H215" s="40">
        <v>-3.2399999999999998E-2</v>
      </c>
    </row>
    <row r="216" spans="2:8" x14ac:dyDescent="0.25">
      <c r="B216" s="71">
        <v>37939</v>
      </c>
      <c r="C216">
        <v>8.09</v>
      </c>
      <c r="D216">
        <v>8.35</v>
      </c>
      <c r="E216">
        <v>8.3699999999999992</v>
      </c>
      <c r="F216">
        <v>8</v>
      </c>
      <c r="G216" t="s">
        <v>5324</v>
      </c>
      <c r="H216" s="40">
        <v>-3.1099999999999999E-2</v>
      </c>
    </row>
    <row r="217" spans="2:8" x14ac:dyDescent="0.25">
      <c r="B217" s="71">
        <v>37942</v>
      </c>
      <c r="C217">
        <v>8</v>
      </c>
      <c r="D217">
        <v>8.09</v>
      </c>
      <c r="E217">
        <v>8.1199999999999992</v>
      </c>
      <c r="F217">
        <v>7.88</v>
      </c>
      <c r="G217" t="s">
        <v>5323</v>
      </c>
      <c r="H217" s="40">
        <v>-1.11E-2</v>
      </c>
    </row>
    <row r="218" spans="2:8" x14ac:dyDescent="0.25">
      <c r="B218" s="71">
        <v>37943</v>
      </c>
      <c r="C218">
        <v>7.58</v>
      </c>
      <c r="D218">
        <v>8</v>
      </c>
      <c r="E218">
        <v>8.2100000000000009</v>
      </c>
      <c r="F218">
        <v>7.52</v>
      </c>
      <c r="G218" t="s">
        <v>4156</v>
      </c>
      <c r="H218" s="40">
        <v>-5.2499999999999998E-2</v>
      </c>
    </row>
    <row r="219" spans="2:8" x14ac:dyDescent="0.25">
      <c r="B219" s="71">
        <v>37944</v>
      </c>
      <c r="C219">
        <v>7.71</v>
      </c>
      <c r="D219">
        <v>7.7</v>
      </c>
      <c r="E219">
        <v>7.87</v>
      </c>
      <c r="F219">
        <v>7.58</v>
      </c>
      <c r="G219" t="s">
        <v>5322</v>
      </c>
      <c r="H219" s="40">
        <v>1.72E-2</v>
      </c>
    </row>
    <row r="220" spans="2:8" x14ac:dyDescent="0.25">
      <c r="B220" s="71">
        <v>37945</v>
      </c>
      <c r="C220">
        <v>8.11</v>
      </c>
      <c r="D220">
        <v>7.83</v>
      </c>
      <c r="E220">
        <v>8.32</v>
      </c>
      <c r="F220">
        <v>7.83</v>
      </c>
      <c r="G220" t="s">
        <v>4169</v>
      </c>
      <c r="H220" s="40">
        <v>5.1900000000000002E-2</v>
      </c>
    </row>
    <row r="221" spans="2:8" x14ac:dyDescent="0.25">
      <c r="B221" s="71">
        <v>37946</v>
      </c>
      <c r="C221">
        <v>8.09</v>
      </c>
      <c r="D221">
        <v>8.2100000000000009</v>
      </c>
      <c r="E221">
        <v>8.2899999999999991</v>
      </c>
      <c r="F221">
        <v>8.0500000000000007</v>
      </c>
      <c r="G221" t="s">
        <v>5321</v>
      </c>
      <c r="H221" s="40">
        <v>-2.5000000000000001E-3</v>
      </c>
    </row>
    <row r="222" spans="2:8" x14ac:dyDescent="0.25">
      <c r="B222" s="71">
        <v>37949</v>
      </c>
      <c r="C222">
        <v>8.23</v>
      </c>
      <c r="D222">
        <v>8.18</v>
      </c>
      <c r="E222">
        <v>8.32</v>
      </c>
      <c r="F222">
        <v>8.1</v>
      </c>
      <c r="G222" t="s">
        <v>5320</v>
      </c>
      <c r="H222" s="40">
        <v>1.7299999999999999E-2</v>
      </c>
    </row>
    <row r="223" spans="2:8" x14ac:dyDescent="0.25">
      <c r="B223" s="71">
        <v>37950</v>
      </c>
      <c r="C223">
        <v>8.06</v>
      </c>
      <c r="D223">
        <v>8.2799999999999994</v>
      </c>
      <c r="E223">
        <v>8.31</v>
      </c>
      <c r="F223">
        <v>8.0500000000000007</v>
      </c>
      <c r="G223" t="s">
        <v>5319</v>
      </c>
      <c r="H223" s="40">
        <v>-2.07E-2</v>
      </c>
    </row>
    <row r="224" spans="2:8" x14ac:dyDescent="0.25">
      <c r="B224" s="71">
        <v>37951</v>
      </c>
      <c r="C224">
        <v>8.08</v>
      </c>
      <c r="D224">
        <v>8.09</v>
      </c>
      <c r="E224">
        <v>8.2799999999999994</v>
      </c>
      <c r="F224">
        <v>8.0500000000000007</v>
      </c>
      <c r="G224" t="s">
        <v>5318</v>
      </c>
      <c r="H224" s="40">
        <v>2.5000000000000001E-3</v>
      </c>
    </row>
    <row r="225" spans="2:8" x14ac:dyDescent="0.25">
      <c r="B225" s="71">
        <v>37953</v>
      </c>
      <c r="C225">
        <v>8.07</v>
      </c>
      <c r="D225">
        <v>8.1</v>
      </c>
      <c r="E225">
        <v>8.14</v>
      </c>
      <c r="F225">
        <v>8.0500000000000007</v>
      </c>
      <c r="G225" t="s">
        <v>5317</v>
      </c>
      <c r="H225" s="40">
        <v>-1.1999999999999999E-3</v>
      </c>
    </row>
    <row r="226" spans="2:8" x14ac:dyDescent="0.25">
      <c r="B226" s="71">
        <v>37956</v>
      </c>
      <c r="C226">
        <v>8</v>
      </c>
      <c r="D226">
        <v>8.18</v>
      </c>
      <c r="E226">
        <v>8.18</v>
      </c>
      <c r="F226">
        <v>7.89</v>
      </c>
      <c r="G226" t="s">
        <v>5316</v>
      </c>
      <c r="H226" s="40">
        <v>-8.6999999999999994E-3</v>
      </c>
    </row>
    <row r="227" spans="2:8" x14ac:dyDescent="0.25">
      <c r="B227" s="71">
        <v>37957</v>
      </c>
      <c r="C227">
        <v>7.62</v>
      </c>
      <c r="D227">
        <v>7.95</v>
      </c>
      <c r="E227">
        <v>7.95</v>
      </c>
      <c r="F227">
        <v>7.55</v>
      </c>
      <c r="G227" t="s">
        <v>4098</v>
      </c>
      <c r="H227" s="40">
        <v>-4.7500000000000001E-2</v>
      </c>
    </row>
    <row r="228" spans="2:8" x14ac:dyDescent="0.25">
      <c r="B228" s="71">
        <v>37958</v>
      </c>
      <c r="C228">
        <v>7.65</v>
      </c>
      <c r="D228">
        <v>7.7</v>
      </c>
      <c r="E228">
        <v>7.78</v>
      </c>
      <c r="F228">
        <v>7.63</v>
      </c>
      <c r="G228" t="s">
        <v>5315</v>
      </c>
      <c r="H228" s="40">
        <v>3.8999999999999998E-3</v>
      </c>
    </row>
    <row r="229" spans="2:8" x14ac:dyDescent="0.25">
      <c r="B229" s="71">
        <v>37959</v>
      </c>
      <c r="C229">
        <v>7.43</v>
      </c>
      <c r="D229">
        <v>7.65</v>
      </c>
      <c r="E229">
        <v>7.65</v>
      </c>
      <c r="F229">
        <v>7.07</v>
      </c>
      <c r="G229" t="s">
        <v>4703</v>
      </c>
      <c r="H229" s="40">
        <v>-2.8799999999999999E-2</v>
      </c>
    </row>
    <row r="230" spans="2:8" x14ac:dyDescent="0.25">
      <c r="B230" s="71">
        <v>37960</v>
      </c>
      <c r="C230">
        <v>7.35</v>
      </c>
      <c r="D230">
        <v>7.38</v>
      </c>
      <c r="E230">
        <v>7.42</v>
      </c>
      <c r="F230">
        <v>7.29</v>
      </c>
      <c r="G230" t="s">
        <v>5314</v>
      </c>
      <c r="H230" s="40">
        <v>-1.0800000000000001E-2</v>
      </c>
    </row>
    <row r="231" spans="2:8" x14ac:dyDescent="0.25">
      <c r="B231" s="71">
        <v>37963</v>
      </c>
      <c r="C231">
        <v>7.33</v>
      </c>
      <c r="D231">
        <v>7.3</v>
      </c>
      <c r="E231">
        <v>7.38</v>
      </c>
      <c r="F231">
        <v>7.25</v>
      </c>
      <c r="G231" t="s">
        <v>5313</v>
      </c>
      <c r="H231" s="40">
        <v>-2.7000000000000001E-3</v>
      </c>
    </row>
    <row r="232" spans="2:8" x14ac:dyDescent="0.25">
      <c r="B232" s="71">
        <v>37964</v>
      </c>
      <c r="C232">
        <v>7.15</v>
      </c>
      <c r="D232">
        <v>7.35</v>
      </c>
      <c r="E232">
        <v>7.43</v>
      </c>
      <c r="F232">
        <v>7.14</v>
      </c>
      <c r="G232" t="s">
        <v>5312</v>
      </c>
      <c r="H232" s="40">
        <v>-2.46E-2</v>
      </c>
    </row>
    <row r="233" spans="2:8" x14ac:dyDescent="0.25">
      <c r="B233" s="71">
        <v>37965</v>
      </c>
      <c r="C233">
        <v>7.23</v>
      </c>
      <c r="D233">
        <v>7.16</v>
      </c>
      <c r="E233">
        <v>7.28</v>
      </c>
      <c r="F233">
        <v>7.14</v>
      </c>
      <c r="G233" t="s">
        <v>5311</v>
      </c>
      <c r="H233" s="40">
        <v>1.12E-2</v>
      </c>
    </row>
    <row r="234" spans="2:8" x14ac:dyDescent="0.25">
      <c r="B234" s="71">
        <v>37966</v>
      </c>
      <c r="C234">
        <v>7.65</v>
      </c>
      <c r="D234">
        <v>7.25</v>
      </c>
      <c r="E234">
        <v>7.67</v>
      </c>
      <c r="F234">
        <v>7.25</v>
      </c>
      <c r="G234" t="s">
        <v>5035</v>
      </c>
      <c r="H234" s="40">
        <v>5.8099999999999999E-2</v>
      </c>
    </row>
    <row r="235" spans="2:8" x14ac:dyDescent="0.25">
      <c r="B235" s="71">
        <v>37967</v>
      </c>
      <c r="C235">
        <v>7.57</v>
      </c>
      <c r="D235">
        <v>7.6</v>
      </c>
      <c r="E235">
        <v>7.7</v>
      </c>
      <c r="F235">
        <v>7.5</v>
      </c>
      <c r="G235" t="s">
        <v>5310</v>
      </c>
      <c r="H235" s="40">
        <v>-1.0500000000000001E-2</v>
      </c>
    </row>
    <row r="236" spans="2:8" x14ac:dyDescent="0.25">
      <c r="B236" s="71">
        <v>37970</v>
      </c>
      <c r="C236">
        <v>7.21</v>
      </c>
      <c r="D236">
        <v>7.7</v>
      </c>
      <c r="E236">
        <v>7.71</v>
      </c>
      <c r="F236">
        <v>7.2</v>
      </c>
      <c r="G236" t="s">
        <v>5309</v>
      </c>
      <c r="H236" s="40">
        <v>-4.7600000000000003E-2</v>
      </c>
    </row>
    <row r="237" spans="2:8" x14ac:dyDescent="0.25">
      <c r="B237" s="71">
        <v>37971</v>
      </c>
      <c r="C237">
        <v>7.47</v>
      </c>
      <c r="D237">
        <v>7.25</v>
      </c>
      <c r="E237">
        <v>7.47</v>
      </c>
      <c r="F237">
        <v>7.21</v>
      </c>
      <c r="G237" t="s">
        <v>5308</v>
      </c>
      <c r="H237" s="40">
        <v>3.61E-2</v>
      </c>
    </row>
    <row r="238" spans="2:8" x14ac:dyDescent="0.25">
      <c r="B238" s="71">
        <v>37972</v>
      </c>
      <c r="C238">
        <v>7.35</v>
      </c>
      <c r="D238">
        <v>7.42</v>
      </c>
      <c r="E238">
        <v>7.43</v>
      </c>
      <c r="F238">
        <v>7.28</v>
      </c>
      <c r="G238" t="s">
        <v>5307</v>
      </c>
      <c r="H238" s="40">
        <v>-1.61E-2</v>
      </c>
    </row>
    <row r="239" spans="2:8" x14ac:dyDescent="0.25">
      <c r="B239" s="71">
        <v>37973</v>
      </c>
      <c r="C239">
        <v>7.58</v>
      </c>
      <c r="D239">
        <v>7.4</v>
      </c>
      <c r="E239">
        <v>7.67</v>
      </c>
      <c r="F239">
        <v>7.38</v>
      </c>
      <c r="G239" t="s">
        <v>5188</v>
      </c>
      <c r="H239" s="40">
        <v>3.1300000000000001E-2</v>
      </c>
    </row>
    <row r="240" spans="2:8" x14ac:dyDescent="0.25">
      <c r="B240" s="71">
        <v>37974</v>
      </c>
      <c r="C240">
        <v>7.7</v>
      </c>
      <c r="D240">
        <v>7.6</v>
      </c>
      <c r="E240">
        <v>7.79</v>
      </c>
      <c r="F240">
        <v>7.58</v>
      </c>
      <c r="G240" t="s">
        <v>5268</v>
      </c>
      <c r="H240" s="40">
        <v>1.5800000000000002E-2</v>
      </c>
    </row>
    <row r="241" spans="2:8" x14ac:dyDescent="0.25">
      <c r="B241" s="71">
        <v>37977</v>
      </c>
      <c r="C241">
        <v>7.52</v>
      </c>
      <c r="D241">
        <v>7.6</v>
      </c>
      <c r="E241">
        <v>7.65</v>
      </c>
      <c r="F241">
        <v>7.5</v>
      </c>
      <c r="G241" t="s">
        <v>5192</v>
      </c>
      <c r="H241" s="40">
        <v>-2.3400000000000001E-2</v>
      </c>
    </row>
    <row r="242" spans="2:8" x14ac:dyDescent="0.25">
      <c r="B242" s="71">
        <v>37978</v>
      </c>
      <c r="C242">
        <v>7.87</v>
      </c>
      <c r="D242">
        <v>7.54</v>
      </c>
      <c r="E242">
        <v>7.87</v>
      </c>
      <c r="F242">
        <v>7.54</v>
      </c>
      <c r="G242" t="s">
        <v>5306</v>
      </c>
      <c r="H242" s="40">
        <v>4.65E-2</v>
      </c>
    </row>
    <row r="243" spans="2:8" x14ac:dyDescent="0.25">
      <c r="B243" s="71">
        <v>37979</v>
      </c>
      <c r="C243">
        <v>7.5</v>
      </c>
      <c r="D243">
        <v>7.82</v>
      </c>
      <c r="E243">
        <v>7.82</v>
      </c>
      <c r="F243">
        <v>7.47</v>
      </c>
      <c r="G243" t="s">
        <v>5262</v>
      </c>
      <c r="H243" s="40">
        <v>-4.7E-2</v>
      </c>
    </row>
    <row r="244" spans="2:8" x14ac:dyDescent="0.25">
      <c r="B244" s="71">
        <v>37981</v>
      </c>
      <c r="C244">
        <v>7.53</v>
      </c>
      <c r="D244">
        <v>7.58</v>
      </c>
      <c r="E244">
        <v>7.6</v>
      </c>
      <c r="F244">
        <v>7.5</v>
      </c>
      <c r="G244" t="s">
        <v>5305</v>
      </c>
      <c r="H244" s="40">
        <v>4.0000000000000001E-3</v>
      </c>
    </row>
    <row r="245" spans="2:8" x14ac:dyDescent="0.25">
      <c r="B245" s="71">
        <v>37984</v>
      </c>
      <c r="C245">
        <v>7.7</v>
      </c>
      <c r="D245">
        <v>7.58</v>
      </c>
      <c r="E245">
        <v>7.7</v>
      </c>
      <c r="F245">
        <v>7.46</v>
      </c>
      <c r="G245" t="s">
        <v>5304</v>
      </c>
      <c r="H245" s="40">
        <v>2.2599999999999999E-2</v>
      </c>
    </row>
    <row r="246" spans="2:8" x14ac:dyDescent="0.25">
      <c r="B246" s="71">
        <v>37985</v>
      </c>
      <c r="C246">
        <v>7.76</v>
      </c>
      <c r="D246">
        <v>7.68</v>
      </c>
      <c r="E246">
        <v>7.8</v>
      </c>
      <c r="F246">
        <v>7.67</v>
      </c>
      <c r="G246" t="s">
        <v>5303</v>
      </c>
      <c r="H246" s="40">
        <v>7.7999999999999996E-3</v>
      </c>
    </row>
    <row r="247" spans="2:8" x14ac:dyDescent="0.25">
      <c r="B247" s="71">
        <v>37986</v>
      </c>
      <c r="C247">
        <v>7.71</v>
      </c>
      <c r="D247">
        <v>7.82</v>
      </c>
      <c r="E247">
        <v>7.82</v>
      </c>
      <c r="F247">
        <v>7.66</v>
      </c>
      <c r="G247" t="s">
        <v>5302</v>
      </c>
      <c r="H247" s="40">
        <v>-6.4000000000000003E-3</v>
      </c>
    </row>
    <row r="248" spans="2:8" x14ac:dyDescent="0.25">
      <c r="B248" s="71">
        <v>37988</v>
      </c>
      <c r="C248">
        <v>7.57</v>
      </c>
      <c r="D248">
        <v>7.9</v>
      </c>
      <c r="E248">
        <v>7.9</v>
      </c>
      <c r="F248">
        <v>7.53</v>
      </c>
      <c r="G248" t="s">
        <v>5301</v>
      </c>
      <c r="H248" s="40">
        <v>-1.8200000000000001E-2</v>
      </c>
    </row>
    <row r="249" spans="2:8" x14ac:dyDescent="0.25">
      <c r="B249" s="71">
        <v>37991</v>
      </c>
      <c r="C249">
        <v>8.0299999999999994</v>
      </c>
      <c r="D249">
        <v>7.62</v>
      </c>
      <c r="E249">
        <v>8.0299999999999994</v>
      </c>
      <c r="F249">
        <v>7.58</v>
      </c>
      <c r="G249" t="s">
        <v>5300</v>
      </c>
      <c r="H249" s="40">
        <v>6.08E-2</v>
      </c>
    </row>
    <row r="250" spans="2:8" x14ac:dyDescent="0.25">
      <c r="B250" s="71">
        <v>37992</v>
      </c>
      <c r="C250">
        <v>9</v>
      </c>
      <c r="D250">
        <v>8.48</v>
      </c>
      <c r="E250">
        <v>9.2100000000000009</v>
      </c>
      <c r="F250">
        <v>8.48</v>
      </c>
      <c r="G250" t="s">
        <v>4737</v>
      </c>
      <c r="H250" s="40">
        <v>0.1208</v>
      </c>
    </row>
    <row r="251" spans="2:8" x14ac:dyDescent="0.25">
      <c r="B251" s="71">
        <v>37993</v>
      </c>
      <c r="C251">
        <v>8.5299999999999994</v>
      </c>
      <c r="D251">
        <v>8.9</v>
      </c>
      <c r="E251">
        <v>9.02</v>
      </c>
      <c r="F251">
        <v>8.5</v>
      </c>
      <c r="G251" t="s">
        <v>5299</v>
      </c>
      <c r="H251" s="40">
        <v>-5.2200000000000003E-2</v>
      </c>
    </row>
    <row r="252" spans="2:8" x14ac:dyDescent="0.25">
      <c r="B252" s="71">
        <v>37994</v>
      </c>
      <c r="C252">
        <v>9.2899999999999991</v>
      </c>
      <c r="D252">
        <v>8.9700000000000006</v>
      </c>
      <c r="E252">
        <v>9.4499999999999993</v>
      </c>
      <c r="F252">
        <v>8.8000000000000007</v>
      </c>
      <c r="G252" t="s">
        <v>4736</v>
      </c>
      <c r="H252" s="40">
        <v>8.9099999999999999E-2</v>
      </c>
    </row>
    <row r="253" spans="2:8" x14ac:dyDescent="0.25">
      <c r="B253" s="71">
        <v>37995</v>
      </c>
      <c r="C253">
        <v>8.98</v>
      </c>
      <c r="D253">
        <v>9.07</v>
      </c>
      <c r="E253">
        <v>9.2799999999999994</v>
      </c>
      <c r="F253">
        <v>8.9700000000000006</v>
      </c>
      <c r="G253" t="s">
        <v>5298</v>
      </c>
      <c r="H253" s="40">
        <v>-3.3399999999999999E-2</v>
      </c>
    </row>
    <row r="254" spans="2:8" x14ac:dyDescent="0.25">
      <c r="B254" s="71">
        <v>37998</v>
      </c>
      <c r="C254">
        <v>8.98</v>
      </c>
      <c r="D254">
        <v>8.99</v>
      </c>
      <c r="E254">
        <v>9.0500000000000007</v>
      </c>
      <c r="F254">
        <v>8.8699999999999992</v>
      </c>
      <c r="G254" t="s">
        <v>5297</v>
      </c>
      <c r="H254" s="40">
        <v>0</v>
      </c>
    </row>
    <row r="255" spans="2:8" x14ac:dyDescent="0.25">
      <c r="B255" s="71">
        <v>37999</v>
      </c>
      <c r="C255">
        <v>8.91</v>
      </c>
      <c r="D255">
        <v>8.98</v>
      </c>
      <c r="E255">
        <v>8.98</v>
      </c>
      <c r="F255">
        <v>8.7100000000000009</v>
      </c>
      <c r="G255" t="s">
        <v>5296</v>
      </c>
      <c r="H255" s="40">
        <v>-7.7999999999999996E-3</v>
      </c>
    </row>
    <row r="256" spans="2:8" x14ac:dyDescent="0.25">
      <c r="B256" s="71">
        <v>38000</v>
      </c>
      <c r="C256">
        <v>8.7899999999999991</v>
      </c>
      <c r="D256">
        <v>8.93</v>
      </c>
      <c r="E256">
        <v>8.93</v>
      </c>
      <c r="F256">
        <v>8.76</v>
      </c>
      <c r="G256" t="s">
        <v>5295</v>
      </c>
      <c r="H256" s="40">
        <v>-1.35E-2</v>
      </c>
    </row>
    <row r="257" spans="2:8" x14ac:dyDescent="0.25">
      <c r="B257" s="71">
        <v>38001</v>
      </c>
      <c r="C257">
        <v>8.6999999999999993</v>
      </c>
      <c r="D257">
        <v>8.84</v>
      </c>
      <c r="E257">
        <v>8.84</v>
      </c>
      <c r="F257">
        <v>8.57</v>
      </c>
      <c r="G257" t="s">
        <v>5294</v>
      </c>
      <c r="H257" s="40">
        <v>-1.0200000000000001E-2</v>
      </c>
    </row>
    <row r="258" spans="2:8" x14ac:dyDescent="0.25">
      <c r="B258" s="71">
        <v>38002</v>
      </c>
      <c r="C258">
        <v>8.75</v>
      </c>
      <c r="D258">
        <v>8.85</v>
      </c>
      <c r="E258">
        <v>8.85</v>
      </c>
      <c r="F258">
        <v>8.69</v>
      </c>
      <c r="G258" t="s">
        <v>5293</v>
      </c>
      <c r="H258" s="40">
        <v>5.7000000000000002E-3</v>
      </c>
    </row>
    <row r="259" spans="2:8" x14ac:dyDescent="0.25">
      <c r="B259" s="71">
        <v>38006</v>
      </c>
      <c r="C259">
        <v>8.6999999999999993</v>
      </c>
      <c r="D259">
        <v>8.7100000000000009</v>
      </c>
      <c r="E259">
        <v>8.9499999999999993</v>
      </c>
      <c r="F259">
        <v>8.66</v>
      </c>
      <c r="G259" t="s">
        <v>5292</v>
      </c>
      <c r="H259" s="40">
        <v>-5.7000000000000002E-3</v>
      </c>
    </row>
    <row r="260" spans="2:8" x14ac:dyDescent="0.25">
      <c r="B260" s="71">
        <v>38007</v>
      </c>
      <c r="C260">
        <v>8.73</v>
      </c>
      <c r="D260">
        <v>8.74</v>
      </c>
      <c r="E260">
        <v>8.7899999999999991</v>
      </c>
      <c r="F260">
        <v>8.59</v>
      </c>
      <c r="G260" t="s">
        <v>5291</v>
      </c>
      <c r="H260" s="40">
        <v>3.3999999999999998E-3</v>
      </c>
    </row>
    <row r="261" spans="2:8" x14ac:dyDescent="0.25">
      <c r="B261" s="71">
        <v>38008</v>
      </c>
      <c r="C261">
        <v>8.61</v>
      </c>
      <c r="D261">
        <v>8.76</v>
      </c>
      <c r="E261">
        <v>8.8000000000000007</v>
      </c>
      <c r="F261">
        <v>8.51</v>
      </c>
      <c r="G261" t="s">
        <v>5290</v>
      </c>
      <c r="H261" s="40">
        <v>-1.37E-2</v>
      </c>
    </row>
    <row r="262" spans="2:8" x14ac:dyDescent="0.25">
      <c r="B262" s="71">
        <v>38009</v>
      </c>
      <c r="C262">
        <v>8.49</v>
      </c>
      <c r="D262">
        <v>8.6300000000000008</v>
      </c>
      <c r="E262">
        <v>8.6300000000000008</v>
      </c>
      <c r="F262">
        <v>8.4</v>
      </c>
      <c r="G262" t="s">
        <v>5289</v>
      </c>
      <c r="H262" s="40">
        <v>-1.3899999999999999E-2</v>
      </c>
    </row>
    <row r="263" spans="2:8" x14ac:dyDescent="0.25">
      <c r="B263" s="71">
        <v>38012</v>
      </c>
      <c r="C263">
        <v>8.57</v>
      </c>
      <c r="D263">
        <v>8.5299999999999994</v>
      </c>
      <c r="E263">
        <v>8.6199999999999992</v>
      </c>
      <c r="F263">
        <v>8.32</v>
      </c>
      <c r="G263" t="s">
        <v>5288</v>
      </c>
      <c r="H263" s="40">
        <v>9.4000000000000004E-3</v>
      </c>
    </row>
    <row r="264" spans="2:8" x14ac:dyDescent="0.25">
      <c r="B264" s="71">
        <v>38013</v>
      </c>
      <c r="C264">
        <v>8.5299999999999994</v>
      </c>
      <c r="D264">
        <v>8.6199999999999992</v>
      </c>
      <c r="E264">
        <v>8.6999999999999993</v>
      </c>
      <c r="F264">
        <v>8.48</v>
      </c>
      <c r="G264" t="s">
        <v>5287</v>
      </c>
      <c r="H264" s="40">
        <v>-4.7000000000000002E-3</v>
      </c>
    </row>
    <row r="265" spans="2:8" x14ac:dyDescent="0.25">
      <c r="B265" s="71">
        <v>38014</v>
      </c>
      <c r="C265">
        <v>8.2799999999999994</v>
      </c>
      <c r="D265">
        <v>8.51</v>
      </c>
      <c r="E265">
        <v>8.52</v>
      </c>
      <c r="F265">
        <v>8.15</v>
      </c>
      <c r="G265" t="s">
        <v>5286</v>
      </c>
      <c r="H265" s="40">
        <v>-2.93E-2</v>
      </c>
    </row>
    <row r="266" spans="2:8" x14ac:dyDescent="0.25">
      <c r="B266" s="71">
        <v>38015</v>
      </c>
      <c r="C266">
        <v>8.25</v>
      </c>
      <c r="D266">
        <v>8.25</v>
      </c>
      <c r="E266">
        <v>8.4700000000000006</v>
      </c>
      <c r="F266">
        <v>7.96</v>
      </c>
      <c r="G266" t="s">
        <v>5083</v>
      </c>
      <c r="H266" s="40">
        <v>-3.5999999999999999E-3</v>
      </c>
    </row>
    <row r="267" spans="2:8" x14ac:dyDescent="0.25">
      <c r="B267" s="71">
        <v>38016</v>
      </c>
      <c r="C267">
        <v>8.3000000000000007</v>
      </c>
      <c r="D267">
        <v>8.1999999999999993</v>
      </c>
      <c r="E267">
        <v>8.39</v>
      </c>
      <c r="F267">
        <v>8.15</v>
      </c>
      <c r="G267" t="s">
        <v>5285</v>
      </c>
      <c r="H267" s="40">
        <v>6.1000000000000004E-3</v>
      </c>
    </row>
    <row r="268" spans="2:8" x14ac:dyDescent="0.25">
      <c r="B268" s="71">
        <v>38019</v>
      </c>
      <c r="C268">
        <v>8.18</v>
      </c>
      <c r="D268">
        <v>8.5</v>
      </c>
      <c r="E268">
        <v>8.5299999999999994</v>
      </c>
      <c r="F268">
        <v>8.16</v>
      </c>
      <c r="G268" t="s">
        <v>5284</v>
      </c>
      <c r="H268" s="40">
        <v>-1.4500000000000001E-2</v>
      </c>
    </row>
    <row r="269" spans="2:8" x14ac:dyDescent="0.25">
      <c r="B269" s="71">
        <v>38020</v>
      </c>
      <c r="C269">
        <v>8.14</v>
      </c>
      <c r="D269">
        <v>8.1999999999999993</v>
      </c>
      <c r="E269">
        <v>8.32</v>
      </c>
      <c r="F269">
        <v>8.1199999999999992</v>
      </c>
      <c r="G269" t="s">
        <v>5283</v>
      </c>
      <c r="H269" s="40">
        <v>-4.8999999999999998E-3</v>
      </c>
    </row>
    <row r="270" spans="2:8" x14ac:dyDescent="0.25">
      <c r="B270" s="71">
        <v>38021</v>
      </c>
      <c r="C270">
        <v>8.16</v>
      </c>
      <c r="D270">
        <v>8.1199999999999992</v>
      </c>
      <c r="E270">
        <v>8.2100000000000009</v>
      </c>
      <c r="F270">
        <v>8.0399999999999991</v>
      </c>
      <c r="G270" t="s">
        <v>5282</v>
      </c>
      <c r="H270" s="40">
        <v>2.5000000000000001E-3</v>
      </c>
    </row>
    <row r="271" spans="2:8" x14ac:dyDescent="0.25">
      <c r="B271" s="71">
        <v>38022</v>
      </c>
      <c r="C271">
        <v>8.25</v>
      </c>
      <c r="D271">
        <v>8.18</v>
      </c>
      <c r="E271">
        <v>8.4</v>
      </c>
      <c r="F271">
        <v>8.18</v>
      </c>
      <c r="G271" t="s">
        <v>5281</v>
      </c>
      <c r="H271" s="40">
        <v>1.0999999999999999E-2</v>
      </c>
    </row>
    <row r="272" spans="2:8" x14ac:dyDescent="0.25">
      <c r="B272" s="71">
        <v>38023</v>
      </c>
      <c r="C272">
        <v>8.7100000000000009</v>
      </c>
      <c r="D272">
        <v>8.35</v>
      </c>
      <c r="E272">
        <v>8.7100000000000009</v>
      </c>
      <c r="F272">
        <v>8.34</v>
      </c>
      <c r="G272" t="s">
        <v>5280</v>
      </c>
      <c r="H272" s="40">
        <v>5.5800000000000002E-2</v>
      </c>
    </row>
    <row r="273" spans="2:8" x14ac:dyDescent="0.25">
      <c r="B273" s="71">
        <v>38026</v>
      </c>
      <c r="C273">
        <v>8.4</v>
      </c>
      <c r="D273">
        <v>8.68</v>
      </c>
      <c r="E273">
        <v>8.68</v>
      </c>
      <c r="F273">
        <v>8.3800000000000008</v>
      </c>
      <c r="G273" t="s">
        <v>5279</v>
      </c>
      <c r="H273" s="40">
        <v>-3.56E-2</v>
      </c>
    </row>
    <row r="274" spans="2:8" x14ac:dyDescent="0.25">
      <c r="B274" s="71">
        <v>38027</v>
      </c>
      <c r="C274">
        <v>8.6</v>
      </c>
      <c r="D274">
        <v>8.4499999999999993</v>
      </c>
      <c r="E274">
        <v>8.6199999999999992</v>
      </c>
      <c r="F274">
        <v>8.41</v>
      </c>
      <c r="G274" t="s">
        <v>5278</v>
      </c>
      <c r="H274" s="40">
        <v>2.3800000000000002E-2</v>
      </c>
    </row>
    <row r="275" spans="2:8" x14ac:dyDescent="0.25">
      <c r="B275" s="71">
        <v>38028</v>
      </c>
      <c r="C275">
        <v>8.75</v>
      </c>
      <c r="D275">
        <v>8.6199999999999992</v>
      </c>
      <c r="E275">
        <v>8.86</v>
      </c>
      <c r="F275">
        <v>8.57</v>
      </c>
      <c r="G275" t="s">
        <v>5277</v>
      </c>
      <c r="H275" s="40">
        <v>1.7399999999999999E-2</v>
      </c>
    </row>
    <row r="276" spans="2:8" x14ac:dyDescent="0.25">
      <c r="B276" s="71">
        <v>38029</v>
      </c>
      <c r="C276">
        <v>8.75</v>
      </c>
      <c r="D276">
        <v>8.76</v>
      </c>
      <c r="E276">
        <v>8.8000000000000007</v>
      </c>
      <c r="F276">
        <v>8.7200000000000006</v>
      </c>
      <c r="G276" t="s">
        <v>5276</v>
      </c>
      <c r="H276" s="40">
        <v>0</v>
      </c>
    </row>
    <row r="277" spans="2:8" x14ac:dyDescent="0.25">
      <c r="B277" s="71">
        <v>38030</v>
      </c>
      <c r="C277">
        <v>8.59</v>
      </c>
      <c r="D277">
        <v>8.8000000000000007</v>
      </c>
      <c r="E277">
        <v>8.8000000000000007</v>
      </c>
      <c r="F277">
        <v>8.56</v>
      </c>
      <c r="G277" t="s">
        <v>5275</v>
      </c>
      <c r="H277" s="40">
        <v>-1.83E-2</v>
      </c>
    </row>
    <row r="278" spans="2:8" x14ac:dyDescent="0.25">
      <c r="B278" s="71">
        <v>38034</v>
      </c>
      <c r="C278">
        <v>9.15</v>
      </c>
      <c r="D278">
        <v>8.61</v>
      </c>
      <c r="E278">
        <v>9.15</v>
      </c>
      <c r="F278">
        <v>8.61</v>
      </c>
      <c r="G278" t="s">
        <v>5274</v>
      </c>
      <c r="H278" s="40">
        <v>6.5199999999999994E-2</v>
      </c>
    </row>
    <row r="279" spans="2:8" x14ac:dyDescent="0.25">
      <c r="B279" s="71">
        <v>38035</v>
      </c>
      <c r="C279">
        <v>9.0299999999999994</v>
      </c>
      <c r="D279">
        <v>9.2100000000000009</v>
      </c>
      <c r="E279">
        <v>9.3000000000000007</v>
      </c>
      <c r="F279">
        <v>8.82</v>
      </c>
      <c r="G279" t="s">
        <v>5273</v>
      </c>
      <c r="H279" s="40">
        <v>-1.3100000000000001E-2</v>
      </c>
    </row>
    <row r="280" spans="2:8" x14ac:dyDescent="0.25">
      <c r="B280" s="71">
        <v>38036</v>
      </c>
      <c r="C280">
        <v>9.0299999999999994</v>
      </c>
      <c r="D280">
        <v>9.2200000000000006</v>
      </c>
      <c r="E280">
        <v>9.23</v>
      </c>
      <c r="F280">
        <v>9.01</v>
      </c>
      <c r="G280" t="s">
        <v>5272</v>
      </c>
      <c r="H280" s="40">
        <v>0</v>
      </c>
    </row>
    <row r="281" spans="2:8" x14ac:dyDescent="0.25">
      <c r="B281" s="71">
        <v>38037</v>
      </c>
      <c r="C281">
        <v>9</v>
      </c>
      <c r="D281">
        <v>9</v>
      </c>
      <c r="E281">
        <v>9.0299999999999994</v>
      </c>
      <c r="F281">
        <v>8.84</v>
      </c>
      <c r="G281" t="s">
        <v>5271</v>
      </c>
      <c r="H281" s="40">
        <v>-3.3E-3</v>
      </c>
    </row>
    <row r="282" spans="2:8" x14ac:dyDescent="0.25">
      <c r="B282" s="71">
        <v>38040</v>
      </c>
      <c r="C282">
        <v>8.9</v>
      </c>
      <c r="D282">
        <v>9</v>
      </c>
      <c r="E282">
        <v>9</v>
      </c>
      <c r="F282">
        <v>8.85</v>
      </c>
      <c r="G282" t="s">
        <v>5270</v>
      </c>
      <c r="H282" s="40">
        <v>-1.11E-2</v>
      </c>
    </row>
    <row r="283" spans="2:8" x14ac:dyDescent="0.25">
      <c r="B283" s="71">
        <v>38041</v>
      </c>
      <c r="C283">
        <v>9.31</v>
      </c>
      <c r="D283">
        <v>9.1</v>
      </c>
      <c r="E283">
        <v>9.43</v>
      </c>
      <c r="F283">
        <v>8.9499999999999993</v>
      </c>
      <c r="G283" t="s">
        <v>4492</v>
      </c>
      <c r="H283" s="40">
        <v>4.6100000000000002E-2</v>
      </c>
    </row>
    <row r="284" spans="2:8" x14ac:dyDescent="0.25">
      <c r="B284" s="71">
        <v>38042</v>
      </c>
      <c r="C284">
        <v>9.32</v>
      </c>
      <c r="D284">
        <v>9.31</v>
      </c>
      <c r="E284">
        <v>9.48</v>
      </c>
      <c r="F284">
        <v>9.23</v>
      </c>
      <c r="G284" t="s">
        <v>5269</v>
      </c>
      <c r="H284" s="40">
        <v>1.1000000000000001E-3</v>
      </c>
    </row>
    <row r="285" spans="2:8" x14ac:dyDescent="0.25">
      <c r="B285" s="71">
        <v>38043</v>
      </c>
      <c r="C285">
        <v>9.24</v>
      </c>
      <c r="D285">
        <v>9</v>
      </c>
      <c r="E285">
        <v>9.2799999999999994</v>
      </c>
      <c r="F285">
        <v>8.93</v>
      </c>
      <c r="G285" t="s">
        <v>5268</v>
      </c>
      <c r="H285" s="40">
        <v>-8.6E-3</v>
      </c>
    </row>
    <row r="286" spans="2:8" x14ac:dyDescent="0.25">
      <c r="B286" s="71">
        <v>38044</v>
      </c>
      <c r="C286">
        <v>9.32</v>
      </c>
      <c r="D286">
        <v>9.2899999999999991</v>
      </c>
      <c r="E286">
        <v>9.3699999999999992</v>
      </c>
      <c r="F286">
        <v>9.2100000000000009</v>
      </c>
      <c r="G286" t="s">
        <v>5081</v>
      </c>
      <c r="H286" s="40">
        <v>8.6999999999999994E-3</v>
      </c>
    </row>
    <row r="287" spans="2:8" x14ac:dyDescent="0.25">
      <c r="B287" s="71">
        <v>38047</v>
      </c>
      <c r="C287">
        <v>9.2799999999999994</v>
      </c>
      <c r="D287">
        <v>9.32</v>
      </c>
      <c r="E287">
        <v>9.3699999999999992</v>
      </c>
      <c r="F287">
        <v>9.1999999999999993</v>
      </c>
      <c r="G287" t="s">
        <v>5267</v>
      </c>
      <c r="H287" s="40">
        <v>-4.3E-3</v>
      </c>
    </row>
    <row r="288" spans="2:8" x14ac:dyDescent="0.25">
      <c r="B288" s="71">
        <v>38048</v>
      </c>
      <c r="C288">
        <v>9.07</v>
      </c>
      <c r="D288">
        <v>9.2899999999999991</v>
      </c>
      <c r="E288">
        <v>9.3699999999999992</v>
      </c>
      <c r="F288">
        <v>9.01</v>
      </c>
      <c r="G288" t="s">
        <v>5266</v>
      </c>
      <c r="H288" s="40">
        <v>-2.2599999999999999E-2</v>
      </c>
    </row>
    <row r="289" spans="2:8" x14ac:dyDescent="0.25">
      <c r="B289" s="71">
        <v>38049</v>
      </c>
      <c r="C289">
        <v>9.14</v>
      </c>
      <c r="D289">
        <v>9.1199999999999992</v>
      </c>
      <c r="E289">
        <v>9.27</v>
      </c>
      <c r="F289">
        <v>8.94</v>
      </c>
      <c r="G289" t="s">
        <v>5265</v>
      </c>
      <c r="H289" s="40">
        <v>7.7000000000000002E-3</v>
      </c>
    </row>
    <row r="290" spans="2:8" x14ac:dyDescent="0.25">
      <c r="B290" s="71">
        <v>38050</v>
      </c>
      <c r="C290">
        <v>9.01</v>
      </c>
      <c r="D290">
        <v>9.15</v>
      </c>
      <c r="E290">
        <v>9.15</v>
      </c>
      <c r="F290">
        <v>8.9600000000000009</v>
      </c>
      <c r="G290" t="s">
        <v>5264</v>
      </c>
      <c r="H290" s="40">
        <v>-1.4200000000000001E-2</v>
      </c>
    </row>
    <row r="291" spans="2:8" x14ac:dyDescent="0.25">
      <c r="B291" s="71">
        <v>38051</v>
      </c>
      <c r="C291">
        <v>9.0500000000000007</v>
      </c>
      <c r="D291">
        <v>8.93</v>
      </c>
      <c r="E291">
        <v>9.11</v>
      </c>
      <c r="F291">
        <v>8.84</v>
      </c>
      <c r="G291" t="s">
        <v>5263</v>
      </c>
      <c r="H291" s="40">
        <v>4.4000000000000003E-3</v>
      </c>
    </row>
    <row r="292" spans="2:8" x14ac:dyDescent="0.25">
      <c r="B292" s="71">
        <v>38054</v>
      </c>
      <c r="C292">
        <v>8.9</v>
      </c>
      <c r="D292">
        <v>9.0299999999999994</v>
      </c>
      <c r="E292">
        <v>9.07</v>
      </c>
      <c r="F292">
        <v>8.8699999999999992</v>
      </c>
      <c r="G292" t="s">
        <v>5262</v>
      </c>
      <c r="H292" s="40">
        <v>-1.66E-2</v>
      </c>
    </row>
    <row r="293" spans="2:8" x14ac:dyDescent="0.25">
      <c r="B293" s="71">
        <v>38055</v>
      </c>
      <c r="C293">
        <v>8.8699999999999992</v>
      </c>
      <c r="D293">
        <v>9</v>
      </c>
      <c r="E293">
        <v>9</v>
      </c>
      <c r="F293">
        <v>8.81</v>
      </c>
      <c r="G293" t="s">
        <v>5261</v>
      </c>
      <c r="H293" s="40">
        <v>-3.3999999999999998E-3</v>
      </c>
    </row>
    <row r="294" spans="2:8" x14ac:dyDescent="0.25">
      <c r="B294" s="71">
        <v>38056</v>
      </c>
      <c r="C294">
        <v>8.5399999999999991</v>
      </c>
      <c r="D294">
        <v>8.8699999999999992</v>
      </c>
      <c r="E294">
        <v>9.0500000000000007</v>
      </c>
      <c r="F294">
        <v>8.5</v>
      </c>
      <c r="G294" t="s">
        <v>5260</v>
      </c>
      <c r="H294" s="40">
        <v>-3.7199999999999997E-2</v>
      </c>
    </row>
    <row r="295" spans="2:8" x14ac:dyDescent="0.25">
      <c r="B295" s="71">
        <v>38057</v>
      </c>
      <c r="C295">
        <v>8.43</v>
      </c>
      <c r="D295">
        <v>8.57</v>
      </c>
      <c r="E295">
        <v>8.65</v>
      </c>
      <c r="F295">
        <v>8.43</v>
      </c>
      <c r="G295" t="s">
        <v>5259</v>
      </c>
      <c r="H295" s="40">
        <v>-1.29E-2</v>
      </c>
    </row>
    <row r="296" spans="2:8" x14ac:dyDescent="0.25">
      <c r="B296" s="71">
        <v>38058</v>
      </c>
      <c r="C296">
        <v>8.9499999999999993</v>
      </c>
      <c r="D296">
        <v>8.5</v>
      </c>
      <c r="E296">
        <v>8.9499999999999993</v>
      </c>
      <c r="F296">
        <v>8.49</v>
      </c>
      <c r="G296" t="s">
        <v>5258</v>
      </c>
      <c r="H296" s="40">
        <v>6.1699999999999998E-2</v>
      </c>
    </row>
    <row r="297" spans="2:8" x14ac:dyDescent="0.25">
      <c r="B297" s="71">
        <v>38061</v>
      </c>
      <c r="C297">
        <v>8.7899999999999991</v>
      </c>
      <c r="D297">
        <v>8.9</v>
      </c>
      <c r="E297">
        <v>8.9</v>
      </c>
      <c r="F297">
        <v>8.64</v>
      </c>
      <c r="G297" t="s">
        <v>5257</v>
      </c>
      <c r="H297" s="40">
        <v>-1.7899999999999999E-2</v>
      </c>
    </row>
    <row r="298" spans="2:8" x14ac:dyDescent="0.25">
      <c r="B298" s="71">
        <v>38062</v>
      </c>
      <c r="C298">
        <v>8.59</v>
      </c>
      <c r="D298">
        <v>8.7899999999999991</v>
      </c>
      <c r="E298">
        <v>8.84</v>
      </c>
      <c r="F298">
        <v>8.39</v>
      </c>
      <c r="G298" t="s">
        <v>5256</v>
      </c>
      <c r="H298" s="40">
        <v>-2.2800000000000001E-2</v>
      </c>
    </row>
    <row r="299" spans="2:8" x14ac:dyDescent="0.25">
      <c r="B299" s="71">
        <v>38063</v>
      </c>
      <c r="C299">
        <v>8.44</v>
      </c>
      <c r="D299">
        <v>8.59</v>
      </c>
      <c r="E299">
        <v>8.7100000000000009</v>
      </c>
      <c r="F299">
        <v>8.26</v>
      </c>
      <c r="G299" t="s">
        <v>5255</v>
      </c>
      <c r="H299" s="40">
        <v>-1.7500000000000002E-2</v>
      </c>
    </row>
    <row r="300" spans="2:8" x14ac:dyDescent="0.25">
      <c r="B300" s="71">
        <v>38064</v>
      </c>
      <c r="C300">
        <v>8.3699999999999992</v>
      </c>
      <c r="D300">
        <v>8.4499999999999993</v>
      </c>
      <c r="E300">
        <v>8.4499999999999993</v>
      </c>
      <c r="F300">
        <v>8.3000000000000007</v>
      </c>
      <c r="G300" t="s">
        <v>5084</v>
      </c>
      <c r="H300" s="40">
        <v>-8.3000000000000001E-3</v>
      </c>
    </row>
    <row r="301" spans="2:8" x14ac:dyDescent="0.25">
      <c r="B301" s="71">
        <v>38065</v>
      </c>
      <c r="C301">
        <v>8.5399999999999991</v>
      </c>
      <c r="D301">
        <v>8.41</v>
      </c>
      <c r="E301">
        <v>8.57</v>
      </c>
      <c r="F301">
        <v>8.3800000000000008</v>
      </c>
      <c r="G301" t="s">
        <v>5254</v>
      </c>
      <c r="H301" s="40">
        <v>2.0299999999999999E-2</v>
      </c>
    </row>
    <row r="302" spans="2:8" x14ac:dyDescent="0.25">
      <c r="B302" s="71">
        <v>38068</v>
      </c>
      <c r="C302">
        <v>8.26</v>
      </c>
      <c r="D302">
        <v>8.5500000000000007</v>
      </c>
      <c r="E302">
        <v>8.5500000000000007</v>
      </c>
      <c r="F302">
        <v>8.24</v>
      </c>
      <c r="G302" t="s">
        <v>5253</v>
      </c>
      <c r="H302" s="40">
        <v>-3.2800000000000003E-2</v>
      </c>
    </row>
    <row r="303" spans="2:8" x14ac:dyDescent="0.25">
      <c r="B303" s="71">
        <v>38069</v>
      </c>
      <c r="C303">
        <v>8.5</v>
      </c>
      <c r="D303">
        <v>8.4</v>
      </c>
      <c r="E303">
        <v>8.5</v>
      </c>
      <c r="F303">
        <v>8.3000000000000007</v>
      </c>
      <c r="G303" t="s">
        <v>5252</v>
      </c>
      <c r="H303" s="40">
        <v>2.9100000000000001E-2</v>
      </c>
    </row>
    <row r="304" spans="2:8" x14ac:dyDescent="0.25">
      <c r="B304" s="71">
        <v>38070</v>
      </c>
      <c r="C304">
        <v>8.49</v>
      </c>
      <c r="D304">
        <v>8.5299999999999994</v>
      </c>
      <c r="E304">
        <v>8.6199999999999992</v>
      </c>
      <c r="F304">
        <v>8.43</v>
      </c>
      <c r="G304" t="s">
        <v>5251</v>
      </c>
      <c r="H304" s="40">
        <v>-1.1999999999999999E-3</v>
      </c>
    </row>
    <row r="305" spans="2:8" x14ac:dyDescent="0.25">
      <c r="B305" s="71">
        <v>38071</v>
      </c>
      <c r="C305">
        <v>8.6199999999999992</v>
      </c>
      <c r="D305">
        <v>8.6</v>
      </c>
      <c r="E305">
        <v>8.7200000000000006</v>
      </c>
      <c r="F305">
        <v>8.5500000000000007</v>
      </c>
      <c r="G305" t="s">
        <v>5250</v>
      </c>
      <c r="H305" s="40">
        <v>1.5299999999999999E-2</v>
      </c>
    </row>
    <row r="306" spans="2:8" x14ac:dyDescent="0.25">
      <c r="B306" s="71">
        <v>38072</v>
      </c>
      <c r="C306">
        <v>8.74</v>
      </c>
      <c r="D306">
        <v>8.6199999999999992</v>
      </c>
      <c r="E306">
        <v>8.77</v>
      </c>
      <c r="F306">
        <v>8.6199999999999992</v>
      </c>
      <c r="G306" t="s">
        <v>5249</v>
      </c>
      <c r="H306" s="40">
        <v>1.3899999999999999E-2</v>
      </c>
    </row>
    <row r="307" spans="2:8" x14ac:dyDescent="0.25">
      <c r="B307" s="71">
        <v>38075</v>
      </c>
      <c r="C307">
        <v>9.06</v>
      </c>
      <c r="D307">
        <v>9</v>
      </c>
      <c r="E307">
        <v>9.1999999999999993</v>
      </c>
      <c r="F307">
        <v>8.9499999999999993</v>
      </c>
      <c r="G307" t="s">
        <v>5248</v>
      </c>
      <c r="H307" s="40">
        <v>3.6600000000000001E-2</v>
      </c>
    </row>
    <row r="308" spans="2:8" x14ac:dyDescent="0.25">
      <c r="B308" s="71">
        <v>38076</v>
      </c>
      <c r="C308">
        <v>8.98</v>
      </c>
      <c r="D308">
        <v>9.0500000000000007</v>
      </c>
      <c r="E308">
        <v>9.06</v>
      </c>
      <c r="F308">
        <v>8.8699999999999992</v>
      </c>
      <c r="G308" t="s">
        <v>5247</v>
      </c>
      <c r="H308" s="40">
        <v>-8.8000000000000005E-3</v>
      </c>
    </row>
    <row r="309" spans="2:8" x14ac:dyDescent="0.25">
      <c r="B309" s="71">
        <v>38077</v>
      </c>
      <c r="C309">
        <v>9.01</v>
      </c>
      <c r="D309">
        <v>9.0399999999999991</v>
      </c>
      <c r="E309">
        <v>9.1</v>
      </c>
      <c r="F309">
        <v>8.94</v>
      </c>
      <c r="G309" t="s">
        <v>5246</v>
      </c>
      <c r="H309" s="40">
        <v>3.3E-3</v>
      </c>
    </row>
    <row r="310" spans="2:8" x14ac:dyDescent="0.25">
      <c r="B310" s="71">
        <v>38078</v>
      </c>
      <c r="C310">
        <v>8.9600000000000009</v>
      </c>
      <c r="D310">
        <v>9</v>
      </c>
      <c r="E310">
        <v>9.1199999999999992</v>
      </c>
      <c r="F310">
        <v>8.91</v>
      </c>
      <c r="G310" t="s">
        <v>5245</v>
      </c>
      <c r="H310" s="40">
        <v>-5.4999999999999997E-3</v>
      </c>
    </row>
    <row r="311" spans="2:8" x14ac:dyDescent="0.25">
      <c r="B311" s="71">
        <v>38079</v>
      </c>
      <c r="C311">
        <v>9.18</v>
      </c>
      <c r="D311">
        <v>9.08</v>
      </c>
      <c r="E311">
        <v>9.24</v>
      </c>
      <c r="F311">
        <v>9.0500000000000007</v>
      </c>
      <c r="G311" t="s">
        <v>5244</v>
      </c>
      <c r="H311" s="40">
        <v>2.46E-2</v>
      </c>
    </row>
    <row r="312" spans="2:8" x14ac:dyDescent="0.25">
      <c r="B312" s="71">
        <v>38082</v>
      </c>
      <c r="C312">
        <v>9.23</v>
      </c>
      <c r="D312">
        <v>9.18</v>
      </c>
      <c r="E312">
        <v>9.26</v>
      </c>
      <c r="F312">
        <v>9.1300000000000008</v>
      </c>
      <c r="G312" t="s">
        <v>5243</v>
      </c>
      <c r="H312" s="40">
        <v>5.4000000000000003E-3</v>
      </c>
    </row>
    <row r="313" spans="2:8" x14ac:dyDescent="0.25">
      <c r="B313" s="71">
        <v>38083</v>
      </c>
      <c r="C313">
        <v>9.1999999999999993</v>
      </c>
      <c r="D313">
        <v>9.15</v>
      </c>
      <c r="E313">
        <v>9.2200000000000006</v>
      </c>
      <c r="F313">
        <v>9.1199999999999992</v>
      </c>
      <c r="G313" t="s">
        <v>5242</v>
      </c>
      <c r="H313" s="40">
        <v>-3.3E-3</v>
      </c>
    </row>
    <row r="314" spans="2:8" x14ac:dyDescent="0.25">
      <c r="B314" s="71">
        <v>38084</v>
      </c>
      <c r="C314">
        <v>9.16</v>
      </c>
      <c r="D314">
        <v>9.15</v>
      </c>
      <c r="E314">
        <v>9.1999999999999993</v>
      </c>
      <c r="F314">
        <v>9.07</v>
      </c>
      <c r="G314" t="s">
        <v>5241</v>
      </c>
      <c r="H314" s="40">
        <v>-4.3E-3</v>
      </c>
    </row>
    <row r="315" spans="2:8" x14ac:dyDescent="0.25">
      <c r="B315" s="71">
        <v>38085</v>
      </c>
      <c r="C315">
        <v>9.2100000000000009</v>
      </c>
      <c r="D315">
        <v>9.32</v>
      </c>
      <c r="E315">
        <v>9.3699999999999992</v>
      </c>
      <c r="F315">
        <v>9.1999999999999993</v>
      </c>
      <c r="G315" t="s">
        <v>5240</v>
      </c>
      <c r="H315" s="40">
        <v>5.4999999999999997E-3</v>
      </c>
    </row>
    <row r="316" spans="2:8" x14ac:dyDescent="0.25">
      <c r="B316" s="71">
        <v>38089</v>
      </c>
      <c r="C316">
        <v>9.2200000000000006</v>
      </c>
      <c r="D316">
        <v>9.1999999999999993</v>
      </c>
      <c r="E316">
        <v>9.31</v>
      </c>
      <c r="F316">
        <v>9.16</v>
      </c>
      <c r="G316" t="s">
        <v>5239</v>
      </c>
      <c r="H316" s="40">
        <v>1.1000000000000001E-3</v>
      </c>
    </row>
    <row r="317" spans="2:8" x14ac:dyDescent="0.25">
      <c r="B317" s="71">
        <v>38090</v>
      </c>
      <c r="C317">
        <v>8.9700000000000006</v>
      </c>
      <c r="D317">
        <v>9.2200000000000006</v>
      </c>
      <c r="E317">
        <v>9.3000000000000007</v>
      </c>
      <c r="F317">
        <v>8.92</v>
      </c>
      <c r="G317" t="s">
        <v>5238</v>
      </c>
      <c r="H317" s="40">
        <v>-2.7099999999999999E-2</v>
      </c>
    </row>
    <row r="318" spans="2:8" x14ac:dyDescent="0.25">
      <c r="B318" s="71">
        <v>38091</v>
      </c>
      <c r="C318">
        <v>8.9600000000000009</v>
      </c>
      <c r="D318">
        <v>8.8800000000000008</v>
      </c>
      <c r="E318">
        <v>9.14</v>
      </c>
      <c r="F318">
        <v>8.73</v>
      </c>
      <c r="G318" t="s">
        <v>5237</v>
      </c>
      <c r="H318" s="40">
        <v>-1.1000000000000001E-3</v>
      </c>
    </row>
    <row r="319" spans="2:8" x14ac:dyDescent="0.25">
      <c r="B319" s="71">
        <v>38092</v>
      </c>
      <c r="C319">
        <v>9.14</v>
      </c>
      <c r="D319">
        <v>9.0299999999999994</v>
      </c>
      <c r="E319">
        <v>9.18</v>
      </c>
      <c r="F319">
        <v>9.01</v>
      </c>
      <c r="G319" t="s">
        <v>5236</v>
      </c>
      <c r="H319" s="40">
        <v>2.01E-2</v>
      </c>
    </row>
    <row r="320" spans="2:8" x14ac:dyDescent="0.25">
      <c r="B320" s="71">
        <v>38093</v>
      </c>
      <c r="C320">
        <v>9.11</v>
      </c>
      <c r="D320">
        <v>9.07</v>
      </c>
      <c r="E320">
        <v>9.2200000000000006</v>
      </c>
      <c r="F320">
        <v>9.01</v>
      </c>
      <c r="G320" t="s">
        <v>5235</v>
      </c>
      <c r="H320" s="40">
        <v>-3.3E-3</v>
      </c>
    </row>
    <row r="321" spans="2:8" x14ac:dyDescent="0.25">
      <c r="B321" s="71">
        <v>38096</v>
      </c>
      <c r="C321">
        <v>9.1300000000000008</v>
      </c>
      <c r="D321">
        <v>9.11</v>
      </c>
      <c r="E321">
        <v>9.16</v>
      </c>
      <c r="F321">
        <v>8.98</v>
      </c>
      <c r="G321" t="s">
        <v>5234</v>
      </c>
      <c r="H321" s="40">
        <v>2.2000000000000001E-3</v>
      </c>
    </row>
    <row r="322" spans="2:8" x14ac:dyDescent="0.25">
      <c r="B322" s="71">
        <v>38097</v>
      </c>
      <c r="C322">
        <v>8.99</v>
      </c>
      <c r="D322">
        <v>9.1999999999999993</v>
      </c>
      <c r="E322">
        <v>9.1999999999999993</v>
      </c>
      <c r="F322">
        <v>8.99</v>
      </c>
      <c r="G322" t="s">
        <v>5233</v>
      </c>
      <c r="H322" s="40">
        <v>-1.5299999999999999E-2</v>
      </c>
    </row>
    <row r="323" spans="2:8" x14ac:dyDescent="0.25">
      <c r="B323" s="71">
        <v>38098</v>
      </c>
      <c r="C323">
        <v>9.24</v>
      </c>
      <c r="D323">
        <v>9.0299999999999994</v>
      </c>
      <c r="E323">
        <v>9.31</v>
      </c>
      <c r="F323">
        <v>8.99</v>
      </c>
      <c r="G323" t="s">
        <v>5232</v>
      </c>
      <c r="H323" s="40">
        <v>2.7799999999999998E-2</v>
      </c>
    </row>
    <row r="324" spans="2:8" x14ac:dyDescent="0.25">
      <c r="B324" s="71">
        <v>38099</v>
      </c>
      <c r="C324">
        <v>9.27</v>
      </c>
      <c r="D324">
        <v>9.24</v>
      </c>
      <c r="E324">
        <v>9.35</v>
      </c>
      <c r="F324">
        <v>9.18</v>
      </c>
      <c r="G324" t="s">
        <v>5231</v>
      </c>
      <c r="H324" s="40">
        <v>3.2000000000000002E-3</v>
      </c>
    </row>
    <row r="325" spans="2:8" x14ac:dyDescent="0.25">
      <c r="B325" s="71">
        <v>38100</v>
      </c>
      <c r="C325">
        <v>9.07</v>
      </c>
      <c r="D325">
        <v>9.2799999999999994</v>
      </c>
      <c r="E325">
        <v>9.2899999999999991</v>
      </c>
      <c r="F325">
        <v>9.0299999999999994</v>
      </c>
      <c r="G325" t="s">
        <v>5230</v>
      </c>
      <c r="H325" s="40">
        <v>-2.1600000000000001E-2</v>
      </c>
    </row>
    <row r="326" spans="2:8" x14ac:dyDescent="0.25">
      <c r="B326" s="71">
        <v>38103</v>
      </c>
      <c r="C326">
        <v>9.08</v>
      </c>
      <c r="D326">
        <v>9.15</v>
      </c>
      <c r="E326">
        <v>9.15</v>
      </c>
      <c r="F326">
        <v>9.0299999999999994</v>
      </c>
      <c r="G326" t="s">
        <v>5229</v>
      </c>
      <c r="H326" s="40">
        <v>1.1000000000000001E-3</v>
      </c>
    </row>
    <row r="327" spans="2:8" x14ac:dyDescent="0.25">
      <c r="B327" s="71">
        <v>38104</v>
      </c>
      <c r="C327">
        <v>9.14</v>
      </c>
      <c r="D327">
        <v>9.1199999999999992</v>
      </c>
      <c r="E327">
        <v>9.25</v>
      </c>
      <c r="F327">
        <v>9.1</v>
      </c>
      <c r="G327" t="s">
        <v>5163</v>
      </c>
      <c r="H327" s="40">
        <v>6.6E-3</v>
      </c>
    </row>
    <row r="328" spans="2:8" x14ac:dyDescent="0.25">
      <c r="B328" s="71">
        <v>38105</v>
      </c>
      <c r="C328">
        <v>8.99</v>
      </c>
      <c r="D328">
        <v>9.09</v>
      </c>
      <c r="E328">
        <v>9.11</v>
      </c>
      <c r="F328">
        <v>8.98</v>
      </c>
      <c r="G328" t="s">
        <v>5228</v>
      </c>
      <c r="H328" s="40">
        <v>-1.6400000000000001E-2</v>
      </c>
    </row>
    <row r="329" spans="2:8" x14ac:dyDescent="0.25">
      <c r="B329" s="71">
        <v>38106</v>
      </c>
      <c r="C329">
        <v>8.8800000000000008</v>
      </c>
      <c r="D329">
        <v>9.0500000000000007</v>
      </c>
      <c r="E329">
        <v>9.0500000000000007</v>
      </c>
      <c r="F329">
        <v>8.8000000000000007</v>
      </c>
      <c r="G329" t="s">
        <v>5227</v>
      </c>
      <c r="H329" s="40">
        <v>-1.2200000000000001E-2</v>
      </c>
    </row>
    <row r="330" spans="2:8" x14ac:dyDescent="0.25">
      <c r="B330" s="71">
        <v>38107</v>
      </c>
      <c r="C330">
        <v>8.8000000000000007</v>
      </c>
      <c r="D330">
        <v>8.93</v>
      </c>
      <c r="E330">
        <v>8.93</v>
      </c>
      <c r="F330">
        <v>8.69</v>
      </c>
      <c r="G330" t="s">
        <v>5055</v>
      </c>
      <c r="H330" s="40">
        <v>-8.9999999999999993E-3</v>
      </c>
    </row>
    <row r="331" spans="2:8" x14ac:dyDescent="0.25">
      <c r="B331" s="71">
        <v>38110</v>
      </c>
      <c r="C331">
        <v>8.8800000000000008</v>
      </c>
      <c r="D331">
        <v>8.7899999999999991</v>
      </c>
      <c r="E331">
        <v>9.1</v>
      </c>
      <c r="F331">
        <v>8.7799999999999994</v>
      </c>
      <c r="G331" t="s">
        <v>5226</v>
      </c>
      <c r="H331" s="40">
        <v>9.1000000000000004E-3</v>
      </c>
    </row>
    <row r="332" spans="2:8" x14ac:dyDescent="0.25">
      <c r="B332" s="71">
        <v>38111</v>
      </c>
      <c r="C332">
        <v>9.09</v>
      </c>
      <c r="D332">
        <v>8.8800000000000008</v>
      </c>
      <c r="E332">
        <v>9.2200000000000006</v>
      </c>
      <c r="F332">
        <v>8.8800000000000008</v>
      </c>
      <c r="G332" t="s">
        <v>5225</v>
      </c>
      <c r="H332" s="40">
        <v>2.3599999999999999E-2</v>
      </c>
    </row>
    <row r="333" spans="2:8" x14ac:dyDescent="0.25">
      <c r="B333" s="71">
        <v>38112</v>
      </c>
      <c r="C333">
        <v>9.0399999999999991</v>
      </c>
      <c r="D333">
        <v>9.06</v>
      </c>
      <c r="E333">
        <v>9.15</v>
      </c>
      <c r="F333">
        <v>9.01</v>
      </c>
      <c r="G333" t="s">
        <v>5224</v>
      </c>
      <c r="H333" s="40">
        <v>-5.4999999999999997E-3</v>
      </c>
    </row>
    <row r="334" spans="2:8" x14ac:dyDescent="0.25">
      <c r="B334" s="71">
        <v>38113</v>
      </c>
      <c r="C334">
        <v>9.0299999999999994</v>
      </c>
      <c r="D334">
        <v>8.99</v>
      </c>
      <c r="E334">
        <v>9.06</v>
      </c>
      <c r="F334">
        <v>8.8800000000000008</v>
      </c>
      <c r="G334" t="s">
        <v>5223</v>
      </c>
      <c r="H334" s="40">
        <v>-1.1000000000000001E-3</v>
      </c>
    </row>
    <row r="335" spans="2:8" x14ac:dyDescent="0.25">
      <c r="B335" s="71">
        <v>38114</v>
      </c>
      <c r="C335">
        <v>8.8000000000000007</v>
      </c>
      <c r="D335">
        <v>8.9700000000000006</v>
      </c>
      <c r="E335">
        <v>9.0299999999999994</v>
      </c>
      <c r="F335">
        <v>8.7899999999999991</v>
      </c>
      <c r="G335" t="s">
        <v>5222</v>
      </c>
      <c r="H335" s="40">
        <v>-2.5499999999999998E-2</v>
      </c>
    </row>
    <row r="336" spans="2:8" x14ac:dyDescent="0.25">
      <c r="B336" s="71">
        <v>38117</v>
      </c>
      <c r="C336">
        <v>8.6</v>
      </c>
      <c r="D336">
        <v>8.75</v>
      </c>
      <c r="E336">
        <v>8.94</v>
      </c>
      <c r="F336">
        <v>8.57</v>
      </c>
      <c r="G336" t="s">
        <v>5221</v>
      </c>
      <c r="H336" s="40">
        <v>-2.2700000000000001E-2</v>
      </c>
    </row>
    <row r="337" spans="2:8" x14ac:dyDescent="0.25">
      <c r="B337" s="71">
        <v>38118</v>
      </c>
      <c r="C337">
        <v>8.75</v>
      </c>
      <c r="D337">
        <v>8.7200000000000006</v>
      </c>
      <c r="E337">
        <v>8.85</v>
      </c>
      <c r="F337">
        <v>8.68</v>
      </c>
      <c r="G337" t="s">
        <v>5220</v>
      </c>
      <c r="H337" s="40">
        <v>1.7399999999999999E-2</v>
      </c>
    </row>
    <row r="338" spans="2:8" x14ac:dyDescent="0.25">
      <c r="B338" s="71">
        <v>38119</v>
      </c>
      <c r="C338">
        <v>8.67</v>
      </c>
      <c r="D338">
        <v>8.74</v>
      </c>
      <c r="E338">
        <v>8.81</v>
      </c>
      <c r="F338">
        <v>8.4</v>
      </c>
      <c r="G338" t="s">
        <v>5219</v>
      </c>
      <c r="H338" s="40">
        <v>-9.1000000000000004E-3</v>
      </c>
    </row>
    <row r="339" spans="2:8" x14ac:dyDescent="0.25">
      <c r="B339" s="71">
        <v>38120</v>
      </c>
      <c r="C339">
        <v>8.6199999999999992</v>
      </c>
      <c r="D339">
        <v>8.67</v>
      </c>
      <c r="E339">
        <v>8.86</v>
      </c>
      <c r="F339">
        <v>8.5</v>
      </c>
      <c r="G339" t="s">
        <v>5218</v>
      </c>
      <c r="H339" s="40">
        <v>-5.7999999999999996E-3</v>
      </c>
    </row>
    <row r="340" spans="2:8" x14ac:dyDescent="0.25">
      <c r="B340" s="71">
        <v>38121</v>
      </c>
      <c r="C340">
        <v>8.5399999999999991</v>
      </c>
      <c r="D340">
        <v>8.6199999999999992</v>
      </c>
      <c r="E340">
        <v>8.68</v>
      </c>
      <c r="F340">
        <v>8.5</v>
      </c>
      <c r="G340" t="s">
        <v>5217</v>
      </c>
      <c r="H340" s="40">
        <v>-9.2999999999999992E-3</v>
      </c>
    </row>
    <row r="341" spans="2:8" x14ac:dyDescent="0.25">
      <c r="B341" s="71">
        <v>38124</v>
      </c>
      <c r="C341">
        <v>8.27</v>
      </c>
      <c r="D341">
        <v>8.49</v>
      </c>
      <c r="E341">
        <v>8.5</v>
      </c>
      <c r="F341">
        <v>8.23</v>
      </c>
      <c r="G341" t="s">
        <v>5216</v>
      </c>
      <c r="H341" s="40">
        <v>-3.1600000000000003E-2</v>
      </c>
    </row>
    <row r="342" spans="2:8" x14ac:dyDescent="0.25">
      <c r="B342" s="71">
        <v>38125</v>
      </c>
      <c r="C342">
        <v>7.88</v>
      </c>
      <c r="D342">
        <v>8.1</v>
      </c>
      <c r="E342">
        <v>8.1</v>
      </c>
      <c r="F342">
        <v>7.62</v>
      </c>
      <c r="G342" t="s">
        <v>4097</v>
      </c>
      <c r="H342" s="40">
        <v>-4.7199999999999999E-2</v>
      </c>
    </row>
    <row r="343" spans="2:8" x14ac:dyDescent="0.25">
      <c r="B343" s="71">
        <v>38126</v>
      </c>
      <c r="C343">
        <v>7.75</v>
      </c>
      <c r="D343">
        <v>8.07</v>
      </c>
      <c r="E343">
        <v>8.2200000000000006</v>
      </c>
      <c r="F343">
        <v>7.67</v>
      </c>
      <c r="G343" t="s">
        <v>5215</v>
      </c>
      <c r="H343" s="40">
        <v>-1.6500000000000001E-2</v>
      </c>
    </row>
    <row r="344" spans="2:8" x14ac:dyDescent="0.25">
      <c r="B344" s="71">
        <v>38127</v>
      </c>
      <c r="C344">
        <v>7.67</v>
      </c>
      <c r="D344">
        <v>7.83</v>
      </c>
      <c r="E344">
        <v>7.99</v>
      </c>
      <c r="F344">
        <v>7.58</v>
      </c>
      <c r="G344" t="s">
        <v>5214</v>
      </c>
      <c r="H344" s="40">
        <v>-1.03E-2</v>
      </c>
    </row>
    <row r="345" spans="2:8" x14ac:dyDescent="0.25">
      <c r="B345" s="71">
        <v>38128</v>
      </c>
      <c r="C345">
        <v>7.7</v>
      </c>
      <c r="D345">
        <v>7.74</v>
      </c>
      <c r="E345">
        <v>7.77</v>
      </c>
      <c r="F345">
        <v>7.67</v>
      </c>
      <c r="G345" t="s">
        <v>5213</v>
      </c>
      <c r="H345" s="40">
        <v>3.8999999999999998E-3</v>
      </c>
    </row>
    <row r="346" spans="2:8" x14ac:dyDescent="0.25">
      <c r="B346" s="71">
        <v>38131</v>
      </c>
      <c r="C346">
        <v>7.7</v>
      </c>
      <c r="D346">
        <v>7.75</v>
      </c>
      <c r="E346">
        <v>7.99</v>
      </c>
      <c r="F346">
        <v>7.65</v>
      </c>
      <c r="G346" t="s">
        <v>5212</v>
      </c>
      <c r="H346" s="40">
        <v>0</v>
      </c>
    </row>
    <row r="347" spans="2:8" x14ac:dyDescent="0.25">
      <c r="B347" s="71">
        <v>38132</v>
      </c>
      <c r="C347">
        <v>7.7</v>
      </c>
      <c r="D347">
        <v>7.7</v>
      </c>
      <c r="E347">
        <v>7.74</v>
      </c>
      <c r="F347">
        <v>7.64</v>
      </c>
      <c r="G347" t="s">
        <v>5211</v>
      </c>
      <c r="H347" s="40">
        <v>0</v>
      </c>
    </row>
    <row r="348" spans="2:8" x14ac:dyDescent="0.25">
      <c r="B348" s="71">
        <v>38133</v>
      </c>
      <c r="C348">
        <v>7.85</v>
      </c>
      <c r="D348">
        <v>7.71</v>
      </c>
      <c r="E348">
        <v>7.92</v>
      </c>
      <c r="F348">
        <v>7.66</v>
      </c>
      <c r="G348" t="s">
        <v>5023</v>
      </c>
      <c r="H348" s="40">
        <v>1.95E-2</v>
      </c>
    </row>
    <row r="349" spans="2:8" x14ac:dyDescent="0.25">
      <c r="B349" s="71">
        <v>38134</v>
      </c>
      <c r="C349">
        <v>7.87</v>
      </c>
      <c r="D349">
        <v>7.83</v>
      </c>
      <c r="E349">
        <v>7.95</v>
      </c>
      <c r="F349">
        <v>7.81</v>
      </c>
      <c r="G349" t="s">
        <v>5210</v>
      </c>
      <c r="H349" s="40">
        <v>2.5000000000000001E-3</v>
      </c>
    </row>
    <row r="350" spans="2:8" x14ac:dyDescent="0.25">
      <c r="B350" s="71">
        <v>38135</v>
      </c>
      <c r="C350">
        <v>7.81</v>
      </c>
      <c r="D350">
        <v>7.87</v>
      </c>
      <c r="E350">
        <v>7.9</v>
      </c>
      <c r="F350">
        <v>7.8</v>
      </c>
      <c r="G350" t="s">
        <v>5209</v>
      </c>
      <c r="H350" s="40">
        <v>-7.6E-3</v>
      </c>
    </row>
    <row r="351" spans="2:8" x14ac:dyDescent="0.25">
      <c r="B351" s="71">
        <v>38139</v>
      </c>
      <c r="C351">
        <v>7.76</v>
      </c>
      <c r="D351">
        <v>7.81</v>
      </c>
      <c r="E351">
        <v>7.92</v>
      </c>
      <c r="F351">
        <v>7.75</v>
      </c>
      <c r="G351" t="s">
        <v>5208</v>
      </c>
      <c r="H351" s="40">
        <v>-6.4000000000000003E-3</v>
      </c>
    </row>
    <row r="352" spans="2:8" x14ac:dyDescent="0.25">
      <c r="B352" s="71">
        <v>38140</v>
      </c>
      <c r="C352">
        <v>7.78</v>
      </c>
      <c r="D352">
        <v>7.76</v>
      </c>
      <c r="E352">
        <v>7.83</v>
      </c>
      <c r="F352">
        <v>7.75</v>
      </c>
      <c r="G352" t="s">
        <v>5207</v>
      </c>
      <c r="H352" s="40">
        <v>2.5999999999999999E-3</v>
      </c>
    </row>
    <row r="353" spans="2:8" x14ac:dyDescent="0.25">
      <c r="B353" s="71">
        <v>38141</v>
      </c>
      <c r="C353">
        <v>7.65</v>
      </c>
      <c r="D353">
        <v>7.78</v>
      </c>
      <c r="E353">
        <v>7.79</v>
      </c>
      <c r="F353">
        <v>7.61</v>
      </c>
      <c r="G353" t="s">
        <v>4097</v>
      </c>
      <c r="H353" s="40">
        <v>-1.67E-2</v>
      </c>
    </row>
    <row r="354" spans="2:8" x14ac:dyDescent="0.25">
      <c r="B354" s="71">
        <v>38142</v>
      </c>
      <c r="C354">
        <v>7.79</v>
      </c>
      <c r="D354">
        <v>7.7</v>
      </c>
      <c r="E354">
        <v>7.86</v>
      </c>
      <c r="F354">
        <v>7.68</v>
      </c>
      <c r="G354" t="s">
        <v>5206</v>
      </c>
      <c r="H354" s="40">
        <v>1.83E-2</v>
      </c>
    </row>
    <row r="355" spans="2:8" x14ac:dyDescent="0.25">
      <c r="B355" s="71">
        <v>38145</v>
      </c>
      <c r="C355">
        <v>7.97</v>
      </c>
      <c r="D355">
        <v>7.9</v>
      </c>
      <c r="E355">
        <v>8.02</v>
      </c>
      <c r="F355">
        <v>7.88</v>
      </c>
      <c r="G355" t="s">
        <v>5205</v>
      </c>
      <c r="H355" s="40">
        <v>2.3099999999999999E-2</v>
      </c>
    </row>
    <row r="356" spans="2:8" x14ac:dyDescent="0.25">
      <c r="B356" s="71">
        <v>38146</v>
      </c>
      <c r="C356">
        <v>7.97</v>
      </c>
      <c r="D356">
        <v>7.95</v>
      </c>
      <c r="E356">
        <v>8.0299999999999994</v>
      </c>
      <c r="F356">
        <v>7.92</v>
      </c>
      <c r="G356" t="s">
        <v>5204</v>
      </c>
      <c r="H356" s="40">
        <v>0</v>
      </c>
    </row>
    <row r="357" spans="2:8" x14ac:dyDescent="0.25">
      <c r="B357" s="71">
        <v>38147</v>
      </c>
      <c r="C357">
        <v>8.0399999999999991</v>
      </c>
      <c r="D357">
        <v>7.95</v>
      </c>
      <c r="E357">
        <v>8.14</v>
      </c>
      <c r="F357">
        <v>7.95</v>
      </c>
      <c r="G357" t="s">
        <v>5203</v>
      </c>
      <c r="H357" s="40">
        <v>8.8000000000000005E-3</v>
      </c>
    </row>
    <row r="358" spans="2:8" x14ac:dyDescent="0.25">
      <c r="B358" s="71">
        <v>38148</v>
      </c>
      <c r="C358">
        <v>7.91</v>
      </c>
      <c r="D358">
        <v>8.0399999999999991</v>
      </c>
      <c r="E358">
        <v>8.0399999999999991</v>
      </c>
      <c r="F358">
        <v>7.86</v>
      </c>
      <c r="G358" t="s">
        <v>5202</v>
      </c>
      <c r="H358" s="40">
        <v>-1.6199999999999999E-2</v>
      </c>
    </row>
    <row r="359" spans="2:8" x14ac:dyDescent="0.25">
      <c r="B359" s="71">
        <v>38152</v>
      </c>
      <c r="C359">
        <v>7.71</v>
      </c>
      <c r="D359">
        <v>7.88</v>
      </c>
      <c r="E359">
        <v>7.88</v>
      </c>
      <c r="F359">
        <v>7.63</v>
      </c>
      <c r="G359" t="s">
        <v>5201</v>
      </c>
      <c r="H359" s="40">
        <v>-2.53E-2</v>
      </c>
    </row>
    <row r="360" spans="2:8" x14ac:dyDescent="0.25">
      <c r="B360" s="71">
        <v>38153</v>
      </c>
      <c r="C360">
        <v>7.7</v>
      </c>
      <c r="D360">
        <v>7.75</v>
      </c>
      <c r="E360">
        <v>7.86</v>
      </c>
      <c r="F360">
        <v>7.65</v>
      </c>
      <c r="G360" t="s">
        <v>4997</v>
      </c>
      <c r="H360" s="40">
        <v>-1.2999999999999999E-3</v>
      </c>
    </row>
    <row r="361" spans="2:8" x14ac:dyDescent="0.25">
      <c r="B361" s="71">
        <v>38154</v>
      </c>
      <c r="C361">
        <v>7.89</v>
      </c>
      <c r="D361">
        <v>7.74</v>
      </c>
      <c r="E361">
        <v>7.91</v>
      </c>
      <c r="F361">
        <v>7.72</v>
      </c>
      <c r="G361" t="s">
        <v>5200</v>
      </c>
      <c r="H361" s="40">
        <v>2.47E-2</v>
      </c>
    </row>
    <row r="362" spans="2:8" x14ac:dyDescent="0.25">
      <c r="B362" s="71">
        <v>38155</v>
      </c>
      <c r="C362">
        <v>7.75</v>
      </c>
      <c r="D362">
        <v>7.84</v>
      </c>
      <c r="E362">
        <v>7.84</v>
      </c>
      <c r="F362">
        <v>7.67</v>
      </c>
      <c r="G362" t="s">
        <v>5199</v>
      </c>
      <c r="H362" s="40">
        <v>-1.77E-2</v>
      </c>
    </row>
    <row r="363" spans="2:8" x14ac:dyDescent="0.25">
      <c r="B363" s="71">
        <v>38156</v>
      </c>
      <c r="C363">
        <v>7.51</v>
      </c>
      <c r="D363">
        <v>7.76</v>
      </c>
      <c r="E363">
        <v>7.76</v>
      </c>
      <c r="F363">
        <v>7.51</v>
      </c>
      <c r="G363" t="s">
        <v>5198</v>
      </c>
      <c r="H363" s="40">
        <v>-3.1E-2</v>
      </c>
    </row>
    <row r="364" spans="2:8" x14ac:dyDescent="0.25">
      <c r="B364" s="71">
        <v>38159</v>
      </c>
      <c r="C364">
        <v>7.5</v>
      </c>
      <c r="D364">
        <v>7.52</v>
      </c>
      <c r="E364">
        <v>7.62</v>
      </c>
      <c r="F364">
        <v>7.5</v>
      </c>
      <c r="G364" t="s">
        <v>5197</v>
      </c>
      <c r="H364" s="40">
        <v>-1.2999999999999999E-3</v>
      </c>
    </row>
    <row r="365" spans="2:8" x14ac:dyDescent="0.25">
      <c r="B365" s="71">
        <v>38160</v>
      </c>
      <c r="C365">
        <v>7.27</v>
      </c>
      <c r="D365">
        <v>7.5</v>
      </c>
      <c r="E365">
        <v>7.5</v>
      </c>
      <c r="F365">
        <v>7.25</v>
      </c>
      <c r="G365" t="s">
        <v>4781</v>
      </c>
      <c r="H365" s="40">
        <v>-3.0700000000000002E-2</v>
      </c>
    </row>
    <row r="366" spans="2:8" x14ac:dyDescent="0.25">
      <c r="B366" s="71">
        <v>38161</v>
      </c>
      <c r="C366">
        <v>7.42</v>
      </c>
      <c r="D366">
        <v>7.31</v>
      </c>
      <c r="E366">
        <v>7.45</v>
      </c>
      <c r="F366">
        <v>7.24</v>
      </c>
      <c r="G366" t="s">
        <v>4740</v>
      </c>
      <c r="H366" s="40">
        <v>2.06E-2</v>
      </c>
    </row>
    <row r="367" spans="2:8" x14ac:dyDescent="0.25">
      <c r="B367" s="71">
        <v>38162</v>
      </c>
      <c r="C367">
        <v>7.37</v>
      </c>
      <c r="D367">
        <v>7.45</v>
      </c>
      <c r="E367">
        <v>7.47</v>
      </c>
      <c r="F367">
        <v>7.36</v>
      </c>
      <c r="G367" t="s">
        <v>5196</v>
      </c>
      <c r="H367" s="40">
        <v>-6.7000000000000002E-3</v>
      </c>
    </row>
    <row r="368" spans="2:8" x14ac:dyDescent="0.25">
      <c r="B368" s="71">
        <v>38163</v>
      </c>
      <c r="C368">
        <v>7.55</v>
      </c>
      <c r="D368">
        <v>7.42</v>
      </c>
      <c r="E368">
        <v>7.55</v>
      </c>
      <c r="F368">
        <v>7.26</v>
      </c>
      <c r="G368" t="s">
        <v>4699</v>
      </c>
      <c r="H368" s="40">
        <v>2.4400000000000002E-2</v>
      </c>
    </row>
    <row r="369" spans="2:8" x14ac:dyDescent="0.25">
      <c r="B369" s="71">
        <v>38166</v>
      </c>
      <c r="C369">
        <v>7.5</v>
      </c>
      <c r="D369">
        <v>7.55</v>
      </c>
      <c r="E369">
        <v>7.62</v>
      </c>
      <c r="F369">
        <v>7.47</v>
      </c>
      <c r="G369" t="s">
        <v>5195</v>
      </c>
      <c r="H369" s="40">
        <v>-6.6E-3</v>
      </c>
    </row>
    <row r="370" spans="2:8" x14ac:dyDescent="0.25">
      <c r="B370" s="71">
        <v>38167</v>
      </c>
      <c r="C370">
        <v>7.45</v>
      </c>
      <c r="D370">
        <v>7.57</v>
      </c>
      <c r="E370">
        <v>7.58</v>
      </c>
      <c r="F370">
        <v>7.44</v>
      </c>
      <c r="G370" t="s">
        <v>5194</v>
      </c>
      <c r="H370" s="40">
        <v>-6.7000000000000002E-3</v>
      </c>
    </row>
    <row r="371" spans="2:8" x14ac:dyDescent="0.25">
      <c r="B371" s="71">
        <v>38168</v>
      </c>
      <c r="C371">
        <v>7.61</v>
      </c>
      <c r="D371">
        <v>7.51</v>
      </c>
      <c r="E371">
        <v>7.67</v>
      </c>
      <c r="F371">
        <v>7.48</v>
      </c>
      <c r="G371" t="s">
        <v>5193</v>
      </c>
      <c r="H371" s="40">
        <v>2.1499999999999998E-2</v>
      </c>
    </row>
    <row r="372" spans="2:8" x14ac:dyDescent="0.25">
      <c r="B372" s="71">
        <v>38169</v>
      </c>
      <c r="C372">
        <v>7.4</v>
      </c>
      <c r="D372">
        <v>7.61</v>
      </c>
      <c r="E372">
        <v>7.65</v>
      </c>
      <c r="F372">
        <v>7.33</v>
      </c>
      <c r="G372" t="s">
        <v>5192</v>
      </c>
      <c r="H372" s="40">
        <v>-2.76E-2</v>
      </c>
    </row>
    <row r="373" spans="2:8" x14ac:dyDescent="0.25">
      <c r="B373" s="71">
        <v>38170</v>
      </c>
      <c r="C373">
        <v>7.43</v>
      </c>
      <c r="D373">
        <v>7.45</v>
      </c>
      <c r="E373">
        <v>7.53</v>
      </c>
      <c r="F373">
        <v>7.38</v>
      </c>
      <c r="G373" t="s">
        <v>5191</v>
      </c>
      <c r="H373" s="40">
        <v>4.1000000000000003E-3</v>
      </c>
    </row>
    <row r="374" spans="2:8" x14ac:dyDescent="0.25">
      <c r="B374" s="71">
        <v>38174</v>
      </c>
      <c r="C374">
        <v>7.38</v>
      </c>
      <c r="D374">
        <v>7.43</v>
      </c>
      <c r="E374">
        <v>7.53</v>
      </c>
      <c r="F374">
        <v>7.29</v>
      </c>
      <c r="G374" t="s">
        <v>5190</v>
      </c>
      <c r="H374" s="40">
        <v>-6.7000000000000002E-3</v>
      </c>
    </row>
    <row r="375" spans="2:8" x14ac:dyDescent="0.25">
      <c r="B375" s="71">
        <v>38175</v>
      </c>
      <c r="C375">
        <v>7.29</v>
      </c>
      <c r="D375">
        <v>7.34</v>
      </c>
      <c r="E375">
        <v>7.5</v>
      </c>
      <c r="F375">
        <v>7.29</v>
      </c>
      <c r="G375" t="s">
        <v>5189</v>
      </c>
      <c r="H375" s="40">
        <v>-1.2200000000000001E-2</v>
      </c>
    </row>
    <row r="376" spans="2:8" x14ac:dyDescent="0.25">
      <c r="B376" s="71">
        <v>38176</v>
      </c>
      <c r="C376">
        <v>7.35</v>
      </c>
      <c r="D376">
        <v>7.29</v>
      </c>
      <c r="E376">
        <v>7.37</v>
      </c>
      <c r="F376">
        <v>7.22</v>
      </c>
      <c r="G376" t="s">
        <v>5188</v>
      </c>
      <c r="H376" s="40">
        <v>8.2000000000000007E-3</v>
      </c>
    </row>
    <row r="377" spans="2:8" x14ac:dyDescent="0.25">
      <c r="B377" s="71">
        <v>38177</v>
      </c>
      <c r="C377">
        <v>7.4</v>
      </c>
      <c r="D377">
        <v>7.33</v>
      </c>
      <c r="E377">
        <v>7.42</v>
      </c>
      <c r="F377">
        <v>7.18</v>
      </c>
      <c r="G377" t="s">
        <v>5187</v>
      </c>
      <c r="H377" s="40">
        <v>6.7999999999999996E-3</v>
      </c>
    </row>
    <row r="378" spans="2:8" x14ac:dyDescent="0.25">
      <c r="B378" s="71">
        <v>38180</v>
      </c>
      <c r="C378">
        <v>7.5</v>
      </c>
      <c r="D378">
        <v>7.35</v>
      </c>
      <c r="E378">
        <v>7.5</v>
      </c>
      <c r="F378">
        <v>7.26</v>
      </c>
      <c r="G378" t="s">
        <v>5186</v>
      </c>
      <c r="H378" s="40">
        <v>1.35E-2</v>
      </c>
    </row>
    <row r="379" spans="2:8" x14ac:dyDescent="0.25">
      <c r="B379" s="71">
        <v>38181</v>
      </c>
      <c r="C379">
        <v>7.57</v>
      </c>
      <c r="D379">
        <v>7.51</v>
      </c>
      <c r="E379">
        <v>7.67</v>
      </c>
      <c r="F379">
        <v>7.5</v>
      </c>
      <c r="G379" t="s">
        <v>5185</v>
      </c>
      <c r="H379" s="40">
        <v>9.2999999999999992E-3</v>
      </c>
    </row>
    <row r="380" spans="2:8" x14ac:dyDescent="0.25">
      <c r="B380" s="71">
        <v>38182</v>
      </c>
      <c r="C380">
        <v>7.58</v>
      </c>
      <c r="D380">
        <v>7.55</v>
      </c>
      <c r="E380">
        <v>7.65</v>
      </c>
      <c r="F380">
        <v>7.5</v>
      </c>
      <c r="G380" t="s">
        <v>5184</v>
      </c>
      <c r="H380" s="40">
        <v>1.2999999999999999E-3</v>
      </c>
    </row>
    <row r="381" spans="2:8" x14ac:dyDescent="0.25">
      <c r="B381" s="71">
        <v>38183</v>
      </c>
      <c r="C381">
        <v>7.54</v>
      </c>
      <c r="D381">
        <v>7.54</v>
      </c>
      <c r="E381">
        <v>7.62</v>
      </c>
      <c r="F381">
        <v>7.51</v>
      </c>
      <c r="G381" t="s">
        <v>5183</v>
      </c>
      <c r="H381" s="40">
        <v>-5.3E-3</v>
      </c>
    </row>
    <row r="382" spans="2:8" x14ac:dyDescent="0.25">
      <c r="B382" s="71">
        <v>38184</v>
      </c>
      <c r="C382">
        <v>7.53</v>
      </c>
      <c r="D382">
        <v>7.57</v>
      </c>
      <c r="E382">
        <v>7.57</v>
      </c>
      <c r="F382">
        <v>7.39</v>
      </c>
      <c r="G382" t="s">
        <v>5182</v>
      </c>
      <c r="H382" s="40">
        <v>-1.2999999999999999E-3</v>
      </c>
    </row>
    <row r="383" spans="2:8" x14ac:dyDescent="0.25">
      <c r="B383" s="71">
        <v>38187</v>
      </c>
      <c r="C383">
        <v>7.4</v>
      </c>
      <c r="D383">
        <v>7.5</v>
      </c>
      <c r="E383">
        <v>7.55</v>
      </c>
      <c r="F383">
        <v>7.39</v>
      </c>
      <c r="G383" t="s">
        <v>5181</v>
      </c>
      <c r="H383" s="40">
        <v>-1.7299999999999999E-2</v>
      </c>
    </row>
    <row r="384" spans="2:8" x14ac:dyDescent="0.25">
      <c r="B384" s="71">
        <v>38188</v>
      </c>
      <c r="C384">
        <v>7.59</v>
      </c>
      <c r="D384">
        <v>7.35</v>
      </c>
      <c r="E384">
        <v>7.65</v>
      </c>
      <c r="F384">
        <v>7.3</v>
      </c>
      <c r="G384" t="s">
        <v>5180</v>
      </c>
      <c r="H384" s="40">
        <v>2.5700000000000001E-2</v>
      </c>
    </row>
    <row r="385" spans="2:8" x14ac:dyDescent="0.25">
      <c r="B385" s="71">
        <v>38189</v>
      </c>
      <c r="C385">
        <v>7.76</v>
      </c>
      <c r="D385">
        <v>7.67</v>
      </c>
      <c r="E385">
        <v>7.96</v>
      </c>
      <c r="F385">
        <v>7.61</v>
      </c>
      <c r="G385" t="s">
        <v>5179</v>
      </c>
      <c r="H385" s="40">
        <v>2.24E-2</v>
      </c>
    </row>
    <row r="386" spans="2:8" x14ac:dyDescent="0.25">
      <c r="B386" s="71">
        <v>38190</v>
      </c>
      <c r="C386">
        <v>7.67</v>
      </c>
      <c r="D386">
        <v>7.75</v>
      </c>
      <c r="E386">
        <v>7.76</v>
      </c>
      <c r="F386">
        <v>7.55</v>
      </c>
      <c r="G386" t="s">
        <v>5178</v>
      </c>
      <c r="H386" s="40">
        <v>-1.1599999999999999E-2</v>
      </c>
    </row>
    <row r="387" spans="2:8" x14ac:dyDescent="0.25">
      <c r="B387" s="71">
        <v>38191</v>
      </c>
      <c r="C387">
        <v>7.28</v>
      </c>
      <c r="D387">
        <v>7.63</v>
      </c>
      <c r="E387">
        <v>7.63</v>
      </c>
      <c r="F387">
        <v>7.25</v>
      </c>
      <c r="G387" t="s">
        <v>5177</v>
      </c>
      <c r="H387" s="40">
        <v>-5.0799999999999998E-2</v>
      </c>
    </row>
    <row r="388" spans="2:8" x14ac:dyDescent="0.25">
      <c r="B388" s="71">
        <v>38194</v>
      </c>
      <c r="C388">
        <v>7.29</v>
      </c>
      <c r="D388">
        <v>7.33</v>
      </c>
      <c r="E388">
        <v>7.38</v>
      </c>
      <c r="F388">
        <v>7.29</v>
      </c>
      <c r="G388" t="s">
        <v>5176</v>
      </c>
      <c r="H388" s="40">
        <v>1.4E-3</v>
      </c>
    </row>
    <row r="389" spans="2:8" x14ac:dyDescent="0.25">
      <c r="B389" s="71">
        <v>38195</v>
      </c>
      <c r="C389">
        <v>7.64</v>
      </c>
      <c r="D389">
        <v>7.33</v>
      </c>
      <c r="E389">
        <v>7.65</v>
      </c>
      <c r="F389">
        <v>7.3</v>
      </c>
      <c r="G389" t="s">
        <v>5175</v>
      </c>
      <c r="H389" s="40">
        <v>4.8000000000000001E-2</v>
      </c>
    </row>
    <row r="390" spans="2:8" x14ac:dyDescent="0.25">
      <c r="B390" s="71">
        <v>38196</v>
      </c>
      <c r="C390">
        <v>7.55</v>
      </c>
      <c r="D390">
        <v>7.6</v>
      </c>
      <c r="E390">
        <v>7.6</v>
      </c>
      <c r="F390">
        <v>7.5</v>
      </c>
      <c r="G390" t="s">
        <v>5174</v>
      </c>
      <c r="H390" s="40">
        <v>-1.18E-2</v>
      </c>
    </row>
    <row r="391" spans="2:8" x14ac:dyDescent="0.25">
      <c r="B391" s="71">
        <v>38197</v>
      </c>
      <c r="C391">
        <v>7.7</v>
      </c>
      <c r="D391">
        <v>7.58</v>
      </c>
      <c r="E391">
        <v>7.71</v>
      </c>
      <c r="F391">
        <v>7.58</v>
      </c>
      <c r="G391" t="s">
        <v>5173</v>
      </c>
      <c r="H391" s="40">
        <v>1.9900000000000001E-2</v>
      </c>
    </row>
    <row r="392" spans="2:8" x14ac:dyDescent="0.25">
      <c r="B392" s="71">
        <v>38198</v>
      </c>
      <c r="C392">
        <v>7.7</v>
      </c>
      <c r="D392">
        <v>7.67</v>
      </c>
      <c r="E392">
        <v>7.75</v>
      </c>
      <c r="F392">
        <v>7.64</v>
      </c>
      <c r="G392" t="s">
        <v>5172</v>
      </c>
      <c r="H392" s="40">
        <v>0</v>
      </c>
    </row>
    <row r="393" spans="2:8" x14ac:dyDescent="0.25">
      <c r="B393" s="71">
        <v>38201</v>
      </c>
      <c r="C393">
        <v>7.84</v>
      </c>
      <c r="D393">
        <v>7.66</v>
      </c>
      <c r="E393">
        <v>7.84</v>
      </c>
      <c r="F393">
        <v>7.62</v>
      </c>
      <c r="G393" t="s">
        <v>5171</v>
      </c>
      <c r="H393" s="40">
        <v>1.8200000000000001E-2</v>
      </c>
    </row>
    <row r="394" spans="2:8" x14ac:dyDescent="0.25">
      <c r="B394" s="71">
        <v>38202</v>
      </c>
      <c r="C394">
        <v>7.65</v>
      </c>
      <c r="D394">
        <v>7.79</v>
      </c>
      <c r="E394">
        <v>7.87</v>
      </c>
      <c r="F394">
        <v>7.62</v>
      </c>
      <c r="G394" t="s">
        <v>5170</v>
      </c>
      <c r="H394" s="40">
        <v>-2.4199999999999999E-2</v>
      </c>
    </row>
    <row r="395" spans="2:8" x14ac:dyDescent="0.25">
      <c r="B395" s="71">
        <v>38203</v>
      </c>
      <c r="C395">
        <v>7.6</v>
      </c>
      <c r="D395">
        <v>7.65</v>
      </c>
      <c r="E395">
        <v>7.75</v>
      </c>
      <c r="F395">
        <v>7.55</v>
      </c>
      <c r="G395" t="s">
        <v>5169</v>
      </c>
      <c r="H395" s="40">
        <v>-6.4999999999999997E-3</v>
      </c>
    </row>
    <row r="396" spans="2:8" x14ac:dyDescent="0.25">
      <c r="B396" s="71">
        <v>38204</v>
      </c>
      <c r="C396">
        <v>7.47</v>
      </c>
      <c r="D396">
        <v>7.58</v>
      </c>
      <c r="E396">
        <v>7.61</v>
      </c>
      <c r="F396">
        <v>7.45</v>
      </c>
      <c r="G396" t="s">
        <v>5168</v>
      </c>
      <c r="H396" s="40">
        <v>-1.7100000000000001E-2</v>
      </c>
    </row>
    <row r="397" spans="2:8" x14ac:dyDescent="0.25">
      <c r="B397" s="71">
        <v>38205</v>
      </c>
      <c r="C397">
        <v>7.5</v>
      </c>
      <c r="D397">
        <v>7.4</v>
      </c>
      <c r="E397">
        <v>7.52</v>
      </c>
      <c r="F397">
        <v>7.24</v>
      </c>
      <c r="G397" t="s">
        <v>5167</v>
      </c>
      <c r="H397" s="40">
        <v>4.0000000000000001E-3</v>
      </c>
    </row>
    <row r="398" spans="2:8" x14ac:dyDescent="0.25">
      <c r="B398" s="71">
        <v>38208</v>
      </c>
      <c r="C398">
        <v>7.43</v>
      </c>
      <c r="D398">
        <v>7.5</v>
      </c>
      <c r="E398">
        <v>7.62</v>
      </c>
      <c r="F398">
        <v>7.4</v>
      </c>
      <c r="G398" t="s">
        <v>5166</v>
      </c>
      <c r="H398" s="40">
        <v>-9.2999999999999992E-3</v>
      </c>
    </row>
    <row r="399" spans="2:8" x14ac:dyDescent="0.25">
      <c r="B399" s="71">
        <v>38209</v>
      </c>
      <c r="C399">
        <v>7.54</v>
      </c>
      <c r="D399">
        <v>7.49</v>
      </c>
      <c r="E399">
        <v>7.75</v>
      </c>
      <c r="F399">
        <v>7.49</v>
      </c>
      <c r="G399" t="s">
        <v>5165</v>
      </c>
      <c r="H399" s="40">
        <v>1.4800000000000001E-2</v>
      </c>
    </row>
    <row r="400" spans="2:8" x14ac:dyDescent="0.25">
      <c r="B400" s="71">
        <v>38210</v>
      </c>
      <c r="C400">
        <v>7.52</v>
      </c>
      <c r="D400">
        <v>7.55</v>
      </c>
      <c r="E400">
        <v>7.62</v>
      </c>
      <c r="F400">
        <v>7.46</v>
      </c>
      <c r="G400" t="s">
        <v>5164</v>
      </c>
      <c r="H400" s="40">
        <v>-2.7000000000000001E-3</v>
      </c>
    </row>
    <row r="401" spans="2:8" x14ac:dyDescent="0.25">
      <c r="B401" s="71">
        <v>38211</v>
      </c>
      <c r="C401">
        <v>7.46</v>
      </c>
      <c r="D401">
        <v>7.47</v>
      </c>
      <c r="E401">
        <v>7.56</v>
      </c>
      <c r="F401">
        <v>7.33</v>
      </c>
      <c r="G401" t="s">
        <v>5163</v>
      </c>
      <c r="H401" s="40">
        <v>-8.0000000000000002E-3</v>
      </c>
    </row>
    <row r="402" spans="2:8" x14ac:dyDescent="0.25">
      <c r="B402" s="71">
        <v>38212</v>
      </c>
      <c r="C402">
        <v>7.5</v>
      </c>
      <c r="D402">
        <v>7.47</v>
      </c>
      <c r="E402">
        <v>7.57</v>
      </c>
      <c r="F402">
        <v>7.41</v>
      </c>
      <c r="G402" t="s">
        <v>5162</v>
      </c>
      <c r="H402" s="40">
        <v>5.4000000000000003E-3</v>
      </c>
    </row>
    <row r="403" spans="2:8" x14ac:dyDescent="0.25">
      <c r="B403" s="71">
        <v>38215</v>
      </c>
      <c r="C403">
        <v>7.9</v>
      </c>
      <c r="D403">
        <v>7.45</v>
      </c>
      <c r="E403">
        <v>7.95</v>
      </c>
      <c r="F403">
        <v>7.45</v>
      </c>
      <c r="G403" t="s">
        <v>5161</v>
      </c>
      <c r="H403" s="40">
        <v>5.33E-2</v>
      </c>
    </row>
    <row r="404" spans="2:8" x14ac:dyDescent="0.25">
      <c r="B404" s="71">
        <v>38216</v>
      </c>
      <c r="C404">
        <v>8.0299999999999994</v>
      </c>
      <c r="D404">
        <v>7.92</v>
      </c>
      <c r="E404">
        <v>8.1199999999999992</v>
      </c>
      <c r="F404">
        <v>7.85</v>
      </c>
      <c r="G404" t="s">
        <v>4151</v>
      </c>
      <c r="H404" s="40">
        <v>1.6500000000000001E-2</v>
      </c>
    </row>
    <row r="405" spans="2:8" x14ac:dyDescent="0.25">
      <c r="B405" s="71">
        <v>38217</v>
      </c>
      <c r="C405">
        <v>8.3699999999999992</v>
      </c>
      <c r="D405">
        <v>8.01</v>
      </c>
      <c r="E405">
        <v>8.3800000000000008</v>
      </c>
      <c r="F405">
        <v>7.96</v>
      </c>
      <c r="G405" t="s">
        <v>5160</v>
      </c>
      <c r="H405" s="40">
        <v>4.2299999999999997E-2</v>
      </c>
    </row>
    <row r="406" spans="2:8" x14ac:dyDescent="0.25">
      <c r="B406" s="71">
        <v>38218</v>
      </c>
      <c r="C406">
        <v>8.57</v>
      </c>
      <c r="D406">
        <v>8.31</v>
      </c>
      <c r="E406">
        <v>8.6</v>
      </c>
      <c r="F406">
        <v>8.23</v>
      </c>
      <c r="G406" t="s">
        <v>5159</v>
      </c>
      <c r="H406" s="40">
        <v>2.3900000000000001E-2</v>
      </c>
    </row>
    <row r="407" spans="2:8" x14ac:dyDescent="0.25">
      <c r="B407" s="71">
        <v>38219</v>
      </c>
      <c r="C407">
        <v>8.5</v>
      </c>
      <c r="D407">
        <v>8.68</v>
      </c>
      <c r="E407">
        <v>8.81</v>
      </c>
      <c r="F407">
        <v>8.3800000000000008</v>
      </c>
      <c r="G407" t="s">
        <v>5158</v>
      </c>
      <c r="H407" s="40">
        <v>-8.2000000000000007E-3</v>
      </c>
    </row>
    <row r="408" spans="2:8" x14ac:dyDescent="0.25">
      <c r="B408" s="71">
        <v>38222</v>
      </c>
      <c r="C408">
        <v>8.3699999999999992</v>
      </c>
      <c r="D408">
        <v>8.5299999999999994</v>
      </c>
      <c r="E408">
        <v>8.5399999999999991</v>
      </c>
      <c r="F408">
        <v>8.3000000000000007</v>
      </c>
      <c r="G408" t="s">
        <v>5157</v>
      </c>
      <c r="H408" s="40">
        <v>-1.5299999999999999E-2</v>
      </c>
    </row>
    <row r="409" spans="2:8" x14ac:dyDescent="0.25">
      <c r="B409" s="71">
        <v>38223</v>
      </c>
      <c r="C409">
        <v>8.48</v>
      </c>
      <c r="D409">
        <v>8.3800000000000008</v>
      </c>
      <c r="E409">
        <v>8.6</v>
      </c>
      <c r="F409">
        <v>8.3800000000000008</v>
      </c>
      <c r="G409" t="s">
        <v>5156</v>
      </c>
      <c r="H409" s="40">
        <v>1.3100000000000001E-2</v>
      </c>
    </row>
    <row r="410" spans="2:8" x14ac:dyDescent="0.25">
      <c r="B410" s="71">
        <v>38224</v>
      </c>
      <c r="C410">
        <v>8.5</v>
      </c>
      <c r="D410">
        <v>8.48</v>
      </c>
      <c r="E410">
        <v>8.5399999999999991</v>
      </c>
      <c r="F410">
        <v>8.44</v>
      </c>
      <c r="G410" t="s">
        <v>5155</v>
      </c>
      <c r="H410" s="40">
        <v>2.3999999999999998E-3</v>
      </c>
    </row>
    <row r="411" spans="2:8" x14ac:dyDescent="0.25">
      <c r="B411" s="71">
        <v>38225</v>
      </c>
      <c r="C411">
        <v>8.44</v>
      </c>
      <c r="D411">
        <v>8.4700000000000006</v>
      </c>
      <c r="E411">
        <v>8.5299999999999994</v>
      </c>
      <c r="F411">
        <v>8.4</v>
      </c>
      <c r="G411" t="s">
        <v>5154</v>
      </c>
      <c r="H411" s="40">
        <v>-7.1000000000000004E-3</v>
      </c>
    </row>
    <row r="412" spans="2:8" x14ac:dyDescent="0.25">
      <c r="B412" s="71">
        <v>38226</v>
      </c>
      <c r="C412">
        <v>8.49</v>
      </c>
      <c r="D412">
        <v>8.4700000000000006</v>
      </c>
      <c r="E412">
        <v>8.5399999999999991</v>
      </c>
      <c r="F412">
        <v>8.44</v>
      </c>
      <c r="G412" t="s">
        <v>5153</v>
      </c>
      <c r="H412" s="40">
        <v>5.8999999999999999E-3</v>
      </c>
    </row>
    <row r="413" spans="2:8" x14ac:dyDescent="0.25">
      <c r="B413" s="71">
        <v>38229</v>
      </c>
      <c r="C413">
        <v>8.5500000000000007</v>
      </c>
      <c r="D413">
        <v>8.4700000000000006</v>
      </c>
      <c r="E413">
        <v>8.68</v>
      </c>
      <c r="F413">
        <v>8.44</v>
      </c>
      <c r="G413" t="s">
        <v>5152</v>
      </c>
      <c r="H413" s="40">
        <v>7.1000000000000004E-3</v>
      </c>
    </row>
    <row r="414" spans="2:8" x14ac:dyDescent="0.25">
      <c r="B414" s="71">
        <v>38230</v>
      </c>
      <c r="C414">
        <v>8.3800000000000008</v>
      </c>
      <c r="D414">
        <v>8.57</v>
      </c>
      <c r="E414">
        <v>8.59</v>
      </c>
      <c r="F414">
        <v>8.35</v>
      </c>
      <c r="G414" t="s">
        <v>5151</v>
      </c>
      <c r="H414" s="40">
        <v>-1.9900000000000001E-2</v>
      </c>
    </row>
    <row r="415" spans="2:8" x14ac:dyDescent="0.25">
      <c r="B415" s="71">
        <v>38231</v>
      </c>
      <c r="C415">
        <v>8.4700000000000006</v>
      </c>
      <c r="D415">
        <v>8.3800000000000008</v>
      </c>
      <c r="E415">
        <v>8.59</v>
      </c>
      <c r="F415">
        <v>8.3800000000000008</v>
      </c>
      <c r="G415" t="s">
        <v>5150</v>
      </c>
      <c r="H415" s="40">
        <v>1.0699999999999999E-2</v>
      </c>
    </row>
    <row r="416" spans="2:8" x14ac:dyDescent="0.25">
      <c r="B416" s="71">
        <v>38232</v>
      </c>
      <c r="C416">
        <v>8.65</v>
      </c>
      <c r="D416">
        <v>8.4700000000000006</v>
      </c>
      <c r="E416">
        <v>8.67</v>
      </c>
      <c r="F416">
        <v>8.4700000000000006</v>
      </c>
      <c r="G416" t="s">
        <v>5149</v>
      </c>
      <c r="H416" s="40">
        <v>2.1299999999999999E-2</v>
      </c>
    </row>
    <row r="417" spans="2:8" x14ac:dyDescent="0.25">
      <c r="B417" s="71">
        <v>38233</v>
      </c>
      <c r="C417">
        <v>8.6300000000000008</v>
      </c>
      <c r="D417">
        <v>8.65</v>
      </c>
      <c r="E417">
        <v>8.65</v>
      </c>
      <c r="F417">
        <v>8.4</v>
      </c>
      <c r="G417" t="s">
        <v>5148</v>
      </c>
      <c r="H417" s="40">
        <v>-2.3E-3</v>
      </c>
    </row>
    <row r="418" spans="2:8" x14ac:dyDescent="0.25">
      <c r="B418" s="71">
        <v>38237</v>
      </c>
      <c r="C418">
        <v>8.66</v>
      </c>
      <c r="D418">
        <v>8.65</v>
      </c>
      <c r="E418">
        <v>8.7200000000000006</v>
      </c>
      <c r="F418">
        <v>8.5</v>
      </c>
      <c r="G418" t="s">
        <v>5147</v>
      </c>
      <c r="H418" s="40">
        <v>3.5000000000000001E-3</v>
      </c>
    </row>
    <row r="419" spans="2:8" x14ac:dyDescent="0.25">
      <c r="B419" s="71">
        <v>38238</v>
      </c>
      <c r="C419">
        <v>8.52</v>
      </c>
      <c r="D419">
        <v>8.69</v>
      </c>
      <c r="E419">
        <v>8.74</v>
      </c>
      <c r="F419">
        <v>8.52</v>
      </c>
      <c r="G419" t="s">
        <v>5146</v>
      </c>
      <c r="H419" s="40">
        <v>-1.6199999999999999E-2</v>
      </c>
    </row>
    <row r="420" spans="2:8" x14ac:dyDescent="0.25">
      <c r="B420" s="71">
        <v>38239</v>
      </c>
      <c r="C420">
        <v>8.6300000000000008</v>
      </c>
      <c r="D420">
        <v>8.5399999999999991</v>
      </c>
      <c r="E420">
        <v>8.67</v>
      </c>
      <c r="F420">
        <v>8.5</v>
      </c>
      <c r="G420" t="s">
        <v>5145</v>
      </c>
      <c r="H420" s="40">
        <v>1.29E-2</v>
      </c>
    </row>
    <row r="421" spans="2:8" x14ac:dyDescent="0.25">
      <c r="B421" s="71">
        <v>38240</v>
      </c>
      <c r="C421">
        <v>8.6199999999999992</v>
      </c>
      <c r="D421">
        <v>8.61</v>
      </c>
      <c r="E421">
        <v>8.7100000000000009</v>
      </c>
      <c r="F421">
        <v>8.5500000000000007</v>
      </c>
      <c r="G421" t="s">
        <v>5144</v>
      </c>
      <c r="H421" s="40">
        <v>-1.1999999999999999E-3</v>
      </c>
    </row>
    <row r="422" spans="2:8" x14ac:dyDescent="0.25">
      <c r="B422" s="71">
        <v>38243</v>
      </c>
      <c r="C422">
        <v>8.66</v>
      </c>
      <c r="D422">
        <v>8.6199999999999992</v>
      </c>
      <c r="E422">
        <v>8.7899999999999991</v>
      </c>
      <c r="F422">
        <v>8.6199999999999992</v>
      </c>
      <c r="G422" t="s">
        <v>5143</v>
      </c>
      <c r="H422" s="40">
        <v>4.5999999999999999E-3</v>
      </c>
    </row>
    <row r="423" spans="2:8" x14ac:dyDescent="0.25">
      <c r="B423" s="71">
        <v>38244</v>
      </c>
      <c r="C423">
        <v>8.7200000000000006</v>
      </c>
      <c r="D423">
        <v>8.6</v>
      </c>
      <c r="E423">
        <v>8.8699999999999992</v>
      </c>
      <c r="F423">
        <v>8.59</v>
      </c>
      <c r="G423" t="s">
        <v>5142</v>
      </c>
      <c r="H423" s="40">
        <v>6.8999999999999999E-3</v>
      </c>
    </row>
    <row r="424" spans="2:8" x14ac:dyDescent="0.25">
      <c r="B424" s="71">
        <v>38245</v>
      </c>
      <c r="C424">
        <v>8.77</v>
      </c>
      <c r="D424">
        <v>8.66</v>
      </c>
      <c r="E424">
        <v>8.85</v>
      </c>
      <c r="F424">
        <v>8.66</v>
      </c>
      <c r="G424" t="s">
        <v>5141</v>
      </c>
      <c r="H424" s="40">
        <v>5.7000000000000002E-3</v>
      </c>
    </row>
    <row r="425" spans="2:8" x14ac:dyDescent="0.25">
      <c r="B425" s="71">
        <v>38246</v>
      </c>
      <c r="C425">
        <v>8.89</v>
      </c>
      <c r="D425">
        <v>8.7899999999999991</v>
      </c>
      <c r="E425">
        <v>8.92</v>
      </c>
      <c r="F425">
        <v>8.7799999999999994</v>
      </c>
      <c r="G425" t="s">
        <v>5140</v>
      </c>
      <c r="H425" s="40">
        <v>1.37E-2</v>
      </c>
    </row>
    <row r="426" spans="2:8" x14ac:dyDescent="0.25">
      <c r="B426" s="71">
        <v>38247</v>
      </c>
      <c r="C426">
        <v>9.3800000000000008</v>
      </c>
      <c r="D426">
        <v>8.9600000000000009</v>
      </c>
      <c r="E426">
        <v>9.3800000000000008</v>
      </c>
      <c r="F426">
        <v>8.75</v>
      </c>
      <c r="G426" t="s">
        <v>5139</v>
      </c>
      <c r="H426" s="40">
        <v>5.5100000000000003E-2</v>
      </c>
    </row>
    <row r="427" spans="2:8" x14ac:dyDescent="0.25">
      <c r="B427" s="71">
        <v>38250</v>
      </c>
      <c r="C427">
        <v>9.0500000000000007</v>
      </c>
      <c r="D427">
        <v>9.15</v>
      </c>
      <c r="E427">
        <v>9.25</v>
      </c>
      <c r="F427">
        <v>8.9700000000000006</v>
      </c>
      <c r="G427" t="s">
        <v>5138</v>
      </c>
      <c r="H427" s="40">
        <v>-3.5200000000000002E-2</v>
      </c>
    </row>
    <row r="428" spans="2:8" x14ac:dyDescent="0.25">
      <c r="B428" s="71">
        <v>38251</v>
      </c>
      <c r="C428">
        <v>9.25</v>
      </c>
      <c r="D428">
        <v>9.07</v>
      </c>
      <c r="E428">
        <v>9.25</v>
      </c>
      <c r="F428">
        <v>9.0299999999999994</v>
      </c>
      <c r="G428" t="s">
        <v>5137</v>
      </c>
      <c r="H428" s="40">
        <v>2.2100000000000002E-2</v>
      </c>
    </row>
    <row r="429" spans="2:8" x14ac:dyDescent="0.25">
      <c r="B429" s="71">
        <v>38252</v>
      </c>
      <c r="C429">
        <v>9.1</v>
      </c>
      <c r="D429">
        <v>9.25</v>
      </c>
      <c r="E429">
        <v>9.26</v>
      </c>
      <c r="F429">
        <v>8.93</v>
      </c>
      <c r="G429" t="s">
        <v>5136</v>
      </c>
      <c r="H429" s="40">
        <v>-1.6199999999999999E-2</v>
      </c>
    </row>
    <row r="430" spans="2:8" x14ac:dyDescent="0.25">
      <c r="B430" s="71">
        <v>38253</v>
      </c>
      <c r="C430">
        <v>8.93</v>
      </c>
      <c r="D430">
        <v>9.1</v>
      </c>
      <c r="E430">
        <v>9.11</v>
      </c>
      <c r="F430">
        <v>8.89</v>
      </c>
      <c r="G430" t="s">
        <v>5135</v>
      </c>
      <c r="H430" s="40">
        <v>-1.8700000000000001E-2</v>
      </c>
    </row>
    <row r="431" spans="2:8" x14ac:dyDescent="0.25">
      <c r="B431" s="71">
        <v>38254</v>
      </c>
      <c r="C431">
        <v>9.1199999999999992</v>
      </c>
      <c r="D431">
        <v>8.94</v>
      </c>
      <c r="E431">
        <v>9.14</v>
      </c>
      <c r="F431">
        <v>8.8800000000000008</v>
      </c>
      <c r="G431" t="s">
        <v>5134</v>
      </c>
      <c r="H431" s="40">
        <v>2.1299999999999999E-2</v>
      </c>
    </row>
    <row r="432" spans="2:8" x14ac:dyDescent="0.25">
      <c r="B432" s="71">
        <v>38257</v>
      </c>
      <c r="C432">
        <v>8.9600000000000009</v>
      </c>
      <c r="D432">
        <v>9.1</v>
      </c>
      <c r="E432">
        <v>9.11</v>
      </c>
      <c r="F432">
        <v>8.9499999999999993</v>
      </c>
      <c r="G432" t="s">
        <v>5133</v>
      </c>
      <c r="H432" s="40">
        <v>-1.7500000000000002E-2</v>
      </c>
    </row>
    <row r="433" spans="2:8" x14ac:dyDescent="0.25">
      <c r="B433" s="71">
        <v>38258</v>
      </c>
      <c r="C433">
        <v>8.89</v>
      </c>
      <c r="D433">
        <v>8.9600000000000009</v>
      </c>
      <c r="E433">
        <v>8.9700000000000006</v>
      </c>
      <c r="F433">
        <v>8.84</v>
      </c>
      <c r="G433" t="s">
        <v>5132</v>
      </c>
      <c r="H433" s="40">
        <v>-7.7999999999999996E-3</v>
      </c>
    </row>
    <row r="434" spans="2:8" x14ac:dyDescent="0.25">
      <c r="B434" s="71">
        <v>38259</v>
      </c>
      <c r="C434">
        <v>9.09</v>
      </c>
      <c r="D434">
        <v>8.82</v>
      </c>
      <c r="E434">
        <v>9.09</v>
      </c>
      <c r="F434">
        <v>8.82</v>
      </c>
      <c r="G434" t="s">
        <v>5131</v>
      </c>
      <c r="H434" s="40">
        <v>2.2499999999999999E-2</v>
      </c>
    </row>
    <row r="435" spans="2:8" x14ac:dyDescent="0.25">
      <c r="B435" s="71">
        <v>38260</v>
      </c>
      <c r="C435">
        <v>9.26</v>
      </c>
      <c r="D435">
        <v>9.09</v>
      </c>
      <c r="E435">
        <v>9.2799999999999994</v>
      </c>
      <c r="F435">
        <v>9.0500000000000007</v>
      </c>
      <c r="G435" t="s">
        <v>5118</v>
      </c>
      <c r="H435" s="40">
        <v>1.8700000000000001E-2</v>
      </c>
    </row>
    <row r="436" spans="2:8" x14ac:dyDescent="0.25">
      <c r="B436" s="71">
        <v>38261</v>
      </c>
      <c r="C436">
        <v>9.4600000000000009</v>
      </c>
      <c r="D436">
        <v>9.27</v>
      </c>
      <c r="E436">
        <v>9.4600000000000009</v>
      </c>
      <c r="F436">
        <v>9.24</v>
      </c>
      <c r="G436" t="s">
        <v>5130</v>
      </c>
      <c r="H436" s="40">
        <v>2.1600000000000001E-2</v>
      </c>
    </row>
    <row r="437" spans="2:8" x14ac:dyDescent="0.25">
      <c r="B437" s="71">
        <v>38264</v>
      </c>
      <c r="C437">
        <v>9.9700000000000006</v>
      </c>
      <c r="D437">
        <v>9.5</v>
      </c>
      <c r="E437">
        <v>10.039999999999999</v>
      </c>
      <c r="F437">
        <v>9.3000000000000007</v>
      </c>
      <c r="G437" t="s">
        <v>4498</v>
      </c>
      <c r="H437" s="40">
        <v>5.3900000000000003E-2</v>
      </c>
    </row>
    <row r="438" spans="2:8" x14ac:dyDescent="0.25">
      <c r="B438" s="71">
        <v>38265</v>
      </c>
      <c r="C438">
        <v>10.119999999999999</v>
      </c>
      <c r="D438">
        <v>9.9</v>
      </c>
      <c r="E438">
        <v>10.23</v>
      </c>
      <c r="F438">
        <v>9.9</v>
      </c>
      <c r="G438" t="s">
        <v>5129</v>
      </c>
      <c r="H438" s="40">
        <v>1.4999999999999999E-2</v>
      </c>
    </row>
    <row r="439" spans="2:8" x14ac:dyDescent="0.25">
      <c r="B439" s="71">
        <v>38266</v>
      </c>
      <c r="C439">
        <v>9.9499999999999993</v>
      </c>
      <c r="D439">
        <v>10.08</v>
      </c>
      <c r="E439">
        <v>10.17</v>
      </c>
      <c r="F439">
        <v>9.77</v>
      </c>
      <c r="G439" t="s">
        <v>4096</v>
      </c>
      <c r="H439" s="40">
        <v>-1.6799999999999999E-2</v>
      </c>
    </row>
    <row r="440" spans="2:8" x14ac:dyDescent="0.25">
      <c r="B440" s="71">
        <v>38267</v>
      </c>
      <c r="C440">
        <v>9.4600000000000009</v>
      </c>
      <c r="D440">
        <v>9.6999999999999993</v>
      </c>
      <c r="E440">
        <v>9.7100000000000009</v>
      </c>
      <c r="F440">
        <v>9.1</v>
      </c>
      <c r="G440" t="s">
        <v>4129</v>
      </c>
      <c r="H440" s="40">
        <v>-4.9200000000000001E-2</v>
      </c>
    </row>
    <row r="441" spans="2:8" x14ac:dyDescent="0.25">
      <c r="B441" s="71">
        <v>38268</v>
      </c>
      <c r="C441">
        <v>9.36</v>
      </c>
      <c r="D441">
        <v>9.4600000000000009</v>
      </c>
      <c r="E441">
        <v>9.5399999999999991</v>
      </c>
      <c r="F441">
        <v>9.32</v>
      </c>
      <c r="G441" t="s">
        <v>5128</v>
      </c>
      <c r="H441" s="40">
        <v>-1.06E-2</v>
      </c>
    </row>
    <row r="442" spans="2:8" x14ac:dyDescent="0.25">
      <c r="B442" s="71">
        <v>38271</v>
      </c>
      <c r="C442">
        <v>9.56</v>
      </c>
      <c r="D442">
        <v>9.4</v>
      </c>
      <c r="E442">
        <v>9.6300000000000008</v>
      </c>
      <c r="F442">
        <v>9.35</v>
      </c>
      <c r="G442" t="s">
        <v>5127</v>
      </c>
      <c r="H442" s="40">
        <v>2.1399999999999999E-2</v>
      </c>
    </row>
    <row r="443" spans="2:8" x14ac:dyDescent="0.25">
      <c r="B443" s="71">
        <v>38272</v>
      </c>
      <c r="C443">
        <v>9.6</v>
      </c>
      <c r="D443">
        <v>9.56</v>
      </c>
      <c r="E443">
        <v>9.64</v>
      </c>
      <c r="F443">
        <v>9.36</v>
      </c>
      <c r="G443" t="s">
        <v>5126</v>
      </c>
      <c r="H443" s="40">
        <v>4.1999999999999997E-3</v>
      </c>
    </row>
    <row r="444" spans="2:8" x14ac:dyDescent="0.25">
      <c r="B444" s="71">
        <v>38273</v>
      </c>
      <c r="C444">
        <v>9.43</v>
      </c>
      <c r="D444">
        <v>9.65</v>
      </c>
      <c r="E444">
        <v>9.7200000000000006</v>
      </c>
      <c r="F444">
        <v>9.4</v>
      </c>
      <c r="G444" t="s">
        <v>5125</v>
      </c>
      <c r="H444" s="40">
        <v>-1.77E-2</v>
      </c>
    </row>
    <row r="445" spans="2:8" x14ac:dyDescent="0.25">
      <c r="B445" s="71">
        <v>38274</v>
      </c>
      <c r="C445">
        <v>9.2200000000000006</v>
      </c>
      <c r="D445">
        <v>9.43</v>
      </c>
      <c r="E445">
        <v>9.43</v>
      </c>
      <c r="F445">
        <v>9.16</v>
      </c>
      <c r="G445" t="s">
        <v>5113</v>
      </c>
      <c r="H445" s="40">
        <v>-2.23E-2</v>
      </c>
    </row>
    <row r="446" spans="2:8" x14ac:dyDescent="0.25">
      <c r="B446" s="71">
        <v>38275</v>
      </c>
      <c r="C446">
        <v>9.5399999999999991</v>
      </c>
      <c r="D446">
        <v>9.24</v>
      </c>
      <c r="E446">
        <v>9.6999999999999993</v>
      </c>
      <c r="F446">
        <v>9.23</v>
      </c>
      <c r="G446" t="s">
        <v>5124</v>
      </c>
      <c r="H446" s="40">
        <v>3.4700000000000002E-2</v>
      </c>
    </row>
    <row r="447" spans="2:8" x14ac:dyDescent="0.25">
      <c r="B447" s="71">
        <v>38278</v>
      </c>
      <c r="C447">
        <v>9.5500000000000007</v>
      </c>
      <c r="D447">
        <v>9.5299999999999994</v>
      </c>
      <c r="E447">
        <v>9.58</v>
      </c>
      <c r="F447">
        <v>9.44</v>
      </c>
      <c r="G447" t="s">
        <v>5107</v>
      </c>
      <c r="H447" s="40">
        <v>1E-3</v>
      </c>
    </row>
    <row r="448" spans="2:8" x14ac:dyDescent="0.25">
      <c r="B448" s="71">
        <v>38279</v>
      </c>
      <c r="C448">
        <v>9.4600000000000009</v>
      </c>
      <c r="D448">
        <v>9.56</v>
      </c>
      <c r="E448">
        <v>9.6999999999999993</v>
      </c>
      <c r="F448">
        <v>9.44</v>
      </c>
      <c r="G448" t="s">
        <v>5123</v>
      </c>
      <c r="H448" s="40">
        <v>-9.4000000000000004E-3</v>
      </c>
    </row>
    <row r="449" spans="2:8" x14ac:dyDescent="0.25">
      <c r="B449" s="71">
        <v>38280</v>
      </c>
      <c r="C449">
        <v>9.57</v>
      </c>
      <c r="D449">
        <v>9.4</v>
      </c>
      <c r="E449">
        <v>9.57</v>
      </c>
      <c r="F449">
        <v>9.34</v>
      </c>
      <c r="G449" t="s">
        <v>5122</v>
      </c>
      <c r="H449" s="40">
        <v>1.1599999999999999E-2</v>
      </c>
    </row>
    <row r="450" spans="2:8" x14ac:dyDescent="0.25">
      <c r="B450" s="71">
        <v>38281</v>
      </c>
      <c r="C450">
        <v>9.74</v>
      </c>
      <c r="D450">
        <v>9.6</v>
      </c>
      <c r="E450">
        <v>9.81</v>
      </c>
      <c r="F450">
        <v>9.5299999999999994</v>
      </c>
      <c r="G450" t="s">
        <v>5121</v>
      </c>
      <c r="H450" s="40">
        <v>1.78E-2</v>
      </c>
    </row>
    <row r="451" spans="2:8" x14ac:dyDescent="0.25">
      <c r="B451" s="71">
        <v>38282</v>
      </c>
      <c r="C451">
        <v>9.6300000000000008</v>
      </c>
      <c r="D451">
        <v>9.7100000000000009</v>
      </c>
      <c r="E451">
        <v>9.7799999999999994</v>
      </c>
      <c r="F451">
        <v>9.51</v>
      </c>
      <c r="G451" t="s">
        <v>5120</v>
      </c>
      <c r="H451" s="40">
        <v>-1.1299999999999999E-2</v>
      </c>
    </row>
    <row r="452" spans="2:8" x14ac:dyDescent="0.25">
      <c r="B452" s="71">
        <v>38285</v>
      </c>
      <c r="C452">
        <v>9.6</v>
      </c>
      <c r="D452">
        <v>9.59</v>
      </c>
      <c r="E452">
        <v>9.61</v>
      </c>
      <c r="F452">
        <v>9.49</v>
      </c>
      <c r="G452" t="s">
        <v>5119</v>
      </c>
      <c r="H452" s="40">
        <v>-3.0999999999999999E-3</v>
      </c>
    </row>
    <row r="453" spans="2:8" x14ac:dyDescent="0.25">
      <c r="B453" s="71">
        <v>38286</v>
      </c>
      <c r="C453">
        <v>9.7200000000000006</v>
      </c>
      <c r="D453">
        <v>9.57</v>
      </c>
      <c r="E453">
        <v>9.7799999999999994</v>
      </c>
      <c r="F453">
        <v>9.57</v>
      </c>
      <c r="G453" t="s">
        <v>5118</v>
      </c>
      <c r="H453" s="40">
        <v>1.2500000000000001E-2</v>
      </c>
    </row>
    <row r="454" spans="2:8" x14ac:dyDescent="0.25">
      <c r="B454" s="71">
        <v>38287</v>
      </c>
      <c r="C454">
        <v>10.01</v>
      </c>
      <c r="D454">
        <v>9.75</v>
      </c>
      <c r="E454">
        <v>10.1</v>
      </c>
      <c r="F454">
        <v>9.6999999999999993</v>
      </c>
      <c r="G454" t="s">
        <v>5117</v>
      </c>
      <c r="H454" s="40">
        <v>2.98E-2</v>
      </c>
    </row>
    <row r="455" spans="2:8" x14ac:dyDescent="0.25">
      <c r="B455" s="71">
        <v>38288</v>
      </c>
      <c r="C455">
        <v>9.9499999999999993</v>
      </c>
      <c r="D455">
        <v>10</v>
      </c>
      <c r="E455">
        <v>10.11</v>
      </c>
      <c r="F455">
        <v>9.9</v>
      </c>
      <c r="G455" t="s">
        <v>5116</v>
      </c>
      <c r="H455" s="40">
        <v>-6.0000000000000001E-3</v>
      </c>
    </row>
    <row r="456" spans="2:8" x14ac:dyDescent="0.25">
      <c r="B456" s="71">
        <v>38289</v>
      </c>
      <c r="C456">
        <v>9.7899999999999991</v>
      </c>
      <c r="D456">
        <v>9.93</v>
      </c>
      <c r="E456">
        <v>9.9499999999999993</v>
      </c>
      <c r="F456">
        <v>9.66</v>
      </c>
      <c r="G456" t="s">
        <v>5028</v>
      </c>
      <c r="H456" s="40">
        <v>-1.61E-2</v>
      </c>
    </row>
    <row r="457" spans="2:8" x14ac:dyDescent="0.25">
      <c r="B457" s="71">
        <v>38292</v>
      </c>
      <c r="C457">
        <v>9.9</v>
      </c>
      <c r="D457">
        <v>9.8000000000000007</v>
      </c>
      <c r="E457">
        <v>9.94</v>
      </c>
      <c r="F457">
        <v>9.8000000000000007</v>
      </c>
      <c r="G457" t="s">
        <v>5115</v>
      </c>
      <c r="H457" s="40">
        <v>1.12E-2</v>
      </c>
    </row>
    <row r="458" spans="2:8" x14ac:dyDescent="0.25">
      <c r="B458" s="71">
        <v>38293</v>
      </c>
      <c r="C458">
        <v>10.029999999999999</v>
      </c>
      <c r="D458">
        <v>9.9</v>
      </c>
      <c r="E458">
        <v>10.119999999999999</v>
      </c>
      <c r="F458">
        <v>9.8800000000000008</v>
      </c>
      <c r="G458" t="s">
        <v>5114</v>
      </c>
      <c r="H458" s="40">
        <v>1.3100000000000001E-2</v>
      </c>
    </row>
    <row r="459" spans="2:8" x14ac:dyDescent="0.25">
      <c r="B459" s="71">
        <v>38294</v>
      </c>
      <c r="C459">
        <v>9.98</v>
      </c>
      <c r="D459">
        <v>10.06</v>
      </c>
      <c r="E459">
        <v>10.15</v>
      </c>
      <c r="F459">
        <v>9.94</v>
      </c>
      <c r="G459" t="s">
        <v>5113</v>
      </c>
      <c r="H459" s="40">
        <v>-5.0000000000000001E-3</v>
      </c>
    </row>
    <row r="460" spans="2:8" x14ac:dyDescent="0.25">
      <c r="B460" s="71">
        <v>38295</v>
      </c>
      <c r="C460">
        <v>10.15</v>
      </c>
      <c r="D460">
        <v>9.9600000000000009</v>
      </c>
      <c r="E460">
        <v>10.24</v>
      </c>
      <c r="F460">
        <v>9.82</v>
      </c>
      <c r="G460" t="s">
        <v>5112</v>
      </c>
      <c r="H460" s="40">
        <v>1.7000000000000001E-2</v>
      </c>
    </row>
    <row r="461" spans="2:8" x14ac:dyDescent="0.25">
      <c r="B461" s="71">
        <v>38296</v>
      </c>
      <c r="C461">
        <v>10.77</v>
      </c>
      <c r="D461">
        <v>10.72</v>
      </c>
      <c r="E461">
        <v>10.84</v>
      </c>
      <c r="F461">
        <v>10.5</v>
      </c>
      <c r="G461" t="s">
        <v>4088</v>
      </c>
      <c r="H461" s="40">
        <v>6.1100000000000002E-2</v>
      </c>
    </row>
    <row r="462" spans="2:8" x14ac:dyDescent="0.25">
      <c r="B462" s="71">
        <v>38299</v>
      </c>
      <c r="C462">
        <v>11.43</v>
      </c>
      <c r="D462">
        <v>11.4</v>
      </c>
      <c r="E462">
        <v>11.55</v>
      </c>
      <c r="F462">
        <v>11.12</v>
      </c>
      <c r="G462" t="s">
        <v>4103</v>
      </c>
      <c r="H462" s="40">
        <v>6.13E-2</v>
      </c>
    </row>
    <row r="463" spans="2:8" x14ac:dyDescent="0.25">
      <c r="B463" s="71">
        <v>38300</v>
      </c>
      <c r="C463">
        <v>10.99</v>
      </c>
      <c r="D463">
        <v>11.43</v>
      </c>
      <c r="E463">
        <v>11.43</v>
      </c>
      <c r="F463">
        <v>10.99</v>
      </c>
      <c r="G463" t="s">
        <v>4715</v>
      </c>
      <c r="H463" s="40">
        <v>-3.85E-2</v>
      </c>
    </row>
    <row r="464" spans="2:8" x14ac:dyDescent="0.25">
      <c r="B464" s="71">
        <v>38301</v>
      </c>
      <c r="C464">
        <v>10.7</v>
      </c>
      <c r="D464">
        <v>11</v>
      </c>
      <c r="E464">
        <v>11</v>
      </c>
      <c r="F464">
        <v>10.68</v>
      </c>
      <c r="G464" t="s">
        <v>4735</v>
      </c>
      <c r="H464" s="40">
        <v>-2.64E-2</v>
      </c>
    </row>
    <row r="465" spans="2:8" x14ac:dyDescent="0.25">
      <c r="B465" s="71">
        <v>38302</v>
      </c>
      <c r="C465">
        <v>10.7</v>
      </c>
      <c r="D465">
        <v>10.75</v>
      </c>
      <c r="E465">
        <v>10.8</v>
      </c>
      <c r="F465">
        <v>10.34</v>
      </c>
      <c r="G465" t="s">
        <v>4166</v>
      </c>
      <c r="H465" s="40">
        <v>0</v>
      </c>
    </row>
    <row r="466" spans="2:8" x14ac:dyDescent="0.25">
      <c r="B466" s="71">
        <v>38303</v>
      </c>
      <c r="C466">
        <v>11.75</v>
      </c>
      <c r="D466">
        <v>10.8</v>
      </c>
      <c r="E466">
        <v>11.76</v>
      </c>
      <c r="F466">
        <v>10.8</v>
      </c>
      <c r="G466" t="s">
        <v>4398</v>
      </c>
      <c r="H466" s="40">
        <v>9.8100000000000007E-2</v>
      </c>
    </row>
    <row r="467" spans="2:8" x14ac:dyDescent="0.25">
      <c r="B467" s="71">
        <v>38306</v>
      </c>
      <c r="C467">
        <v>11.57</v>
      </c>
      <c r="D467">
        <v>11.45</v>
      </c>
      <c r="E467">
        <v>11.57</v>
      </c>
      <c r="F467">
        <v>11.15</v>
      </c>
      <c r="G467" t="s">
        <v>4109</v>
      </c>
      <c r="H467" s="40">
        <v>-1.5299999999999999E-2</v>
      </c>
    </row>
    <row r="468" spans="2:8" x14ac:dyDescent="0.25">
      <c r="B468" s="71">
        <v>38307</v>
      </c>
      <c r="C468">
        <v>11.15</v>
      </c>
      <c r="D468">
        <v>11.55</v>
      </c>
      <c r="E468">
        <v>11.58</v>
      </c>
      <c r="F468">
        <v>11.03</v>
      </c>
      <c r="G468" t="s">
        <v>4166</v>
      </c>
      <c r="H468" s="40">
        <v>-3.6299999999999999E-2</v>
      </c>
    </row>
    <row r="469" spans="2:8" x14ac:dyDescent="0.25">
      <c r="B469" s="71">
        <v>38308</v>
      </c>
      <c r="C469">
        <v>11</v>
      </c>
      <c r="D469">
        <v>11.12</v>
      </c>
      <c r="E469">
        <v>11.42</v>
      </c>
      <c r="F469">
        <v>11</v>
      </c>
      <c r="G469" t="s">
        <v>4455</v>
      </c>
      <c r="H469" s="40">
        <v>-1.35E-2</v>
      </c>
    </row>
    <row r="470" spans="2:8" x14ac:dyDescent="0.25">
      <c r="B470" s="71">
        <v>38309</v>
      </c>
      <c r="C470">
        <v>10.95</v>
      </c>
      <c r="D470">
        <v>10.97</v>
      </c>
      <c r="E470">
        <v>10.97</v>
      </c>
      <c r="F470">
        <v>10.76</v>
      </c>
      <c r="G470" t="s">
        <v>4626</v>
      </c>
      <c r="H470" s="40">
        <v>-4.4999999999999997E-3</v>
      </c>
    </row>
    <row r="471" spans="2:8" x14ac:dyDescent="0.25">
      <c r="B471" s="71">
        <v>38310</v>
      </c>
      <c r="C471">
        <v>10.27</v>
      </c>
      <c r="D471">
        <v>10.72</v>
      </c>
      <c r="E471">
        <v>10.72</v>
      </c>
      <c r="F471">
        <v>10.23</v>
      </c>
      <c r="G471" t="s">
        <v>4684</v>
      </c>
      <c r="H471" s="40">
        <v>-6.2100000000000002E-2</v>
      </c>
    </row>
    <row r="472" spans="2:8" x14ac:dyDescent="0.25">
      <c r="B472" s="71">
        <v>38313</v>
      </c>
      <c r="C472">
        <v>9.89</v>
      </c>
      <c r="D472">
        <v>10.25</v>
      </c>
      <c r="E472">
        <v>10.34</v>
      </c>
      <c r="F472">
        <v>9.85</v>
      </c>
      <c r="G472" t="s">
        <v>4437</v>
      </c>
      <c r="H472" s="40">
        <v>-3.6999999999999998E-2</v>
      </c>
    </row>
    <row r="473" spans="2:8" x14ac:dyDescent="0.25">
      <c r="B473" s="71">
        <v>38314</v>
      </c>
      <c r="C473">
        <v>10.3</v>
      </c>
      <c r="D473">
        <v>10.23</v>
      </c>
      <c r="E473">
        <v>10.78</v>
      </c>
      <c r="F473">
        <v>10.199999999999999</v>
      </c>
      <c r="G473" t="s">
        <v>4687</v>
      </c>
      <c r="H473" s="40">
        <v>4.1500000000000002E-2</v>
      </c>
    </row>
    <row r="474" spans="2:8" x14ac:dyDescent="0.25">
      <c r="B474" s="71">
        <v>38315</v>
      </c>
      <c r="C474">
        <v>10.74</v>
      </c>
      <c r="D474">
        <v>10.43</v>
      </c>
      <c r="E474">
        <v>10.74</v>
      </c>
      <c r="F474">
        <v>10.38</v>
      </c>
      <c r="G474" t="s">
        <v>4129</v>
      </c>
      <c r="H474" s="40">
        <v>4.2700000000000002E-2</v>
      </c>
    </row>
    <row r="475" spans="2:8" x14ac:dyDescent="0.25">
      <c r="B475" s="71">
        <v>38317</v>
      </c>
      <c r="C475">
        <v>10.85</v>
      </c>
      <c r="D475">
        <v>10.74</v>
      </c>
      <c r="E475">
        <v>10.89</v>
      </c>
      <c r="F475">
        <v>10.71</v>
      </c>
      <c r="G475" t="s">
        <v>5111</v>
      </c>
      <c r="H475" s="40">
        <v>1.0200000000000001E-2</v>
      </c>
    </row>
    <row r="476" spans="2:8" x14ac:dyDescent="0.25">
      <c r="B476" s="71">
        <v>38320</v>
      </c>
      <c r="C476">
        <v>10.68</v>
      </c>
      <c r="D476">
        <v>11</v>
      </c>
      <c r="E476">
        <v>11</v>
      </c>
      <c r="F476">
        <v>10.68</v>
      </c>
      <c r="G476" t="s">
        <v>5110</v>
      </c>
      <c r="H476" s="40">
        <v>-1.5699999999999999E-2</v>
      </c>
    </row>
    <row r="477" spans="2:8" x14ac:dyDescent="0.25">
      <c r="B477" s="71">
        <v>38321</v>
      </c>
      <c r="C477">
        <v>10.54</v>
      </c>
      <c r="D477">
        <v>10.75</v>
      </c>
      <c r="E477">
        <v>10.95</v>
      </c>
      <c r="F477">
        <v>10.54</v>
      </c>
      <c r="G477" t="s">
        <v>4091</v>
      </c>
      <c r="H477" s="40">
        <v>-1.3100000000000001E-2</v>
      </c>
    </row>
    <row r="478" spans="2:8" x14ac:dyDescent="0.25">
      <c r="B478" s="71">
        <v>38322</v>
      </c>
      <c r="C478">
        <v>10.55</v>
      </c>
      <c r="D478">
        <v>10.6</v>
      </c>
      <c r="E478">
        <v>10.64</v>
      </c>
      <c r="F478">
        <v>10.47</v>
      </c>
      <c r="G478" t="s">
        <v>4718</v>
      </c>
      <c r="H478" s="40">
        <v>8.9999999999999998E-4</v>
      </c>
    </row>
    <row r="479" spans="2:8" x14ac:dyDescent="0.25">
      <c r="B479" s="71">
        <v>38323</v>
      </c>
      <c r="C479">
        <v>10.53</v>
      </c>
      <c r="D479">
        <v>10.56</v>
      </c>
      <c r="E479">
        <v>10.69</v>
      </c>
      <c r="F479">
        <v>10.46</v>
      </c>
      <c r="G479" t="s">
        <v>5109</v>
      </c>
      <c r="H479" s="40">
        <v>-1.9E-3</v>
      </c>
    </row>
    <row r="480" spans="2:8" x14ac:dyDescent="0.25">
      <c r="B480" s="71">
        <v>38324</v>
      </c>
      <c r="C480">
        <v>10.5</v>
      </c>
      <c r="D480">
        <v>10.45</v>
      </c>
      <c r="E480">
        <v>10.53</v>
      </c>
      <c r="F480">
        <v>10.36</v>
      </c>
      <c r="G480" t="s">
        <v>4152</v>
      </c>
      <c r="H480" s="40">
        <v>-2.8E-3</v>
      </c>
    </row>
    <row r="481" spans="2:8" x14ac:dyDescent="0.25">
      <c r="B481" s="71">
        <v>38327</v>
      </c>
      <c r="C481">
        <v>10.52</v>
      </c>
      <c r="D481">
        <v>10.53</v>
      </c>
      <c r="E481">
        <v>10.64</v>
      </c>
      <c r="F481">
        <v>10.5</v>
      </c>
      <c r="G481" t="s">
        <v>5108</v>
      </c>
      <c r="H481" s="40">
        <v>1.9E-3</v>
      </c>
    </row>
    <row r="482" spans="2:8" x14ac:dyDescent="0.25">
      <c r="B482" s="71">
        <v>38328</v>
      </c>
      <c r="C482">
        <v>10.55</v>
      </c>
      <c r="D482">
        <v>10.51</v>
      </c>
      <c r="E482">
        <v>10.6</v>
      </c>
      <c r="F482">
        <v>10.46</v>
      </c>
      <c r="G482" t="s">
        <v>5107</v>
      </c>
      <c r="H482" s="40">
        <v>2.8999999999999998E-3</v>
      </c>
    </row>
    <row r="483" spans="2:8" x14ac:dyDescent="0.25">
      <c r="B483" s="71">
        <v>38329</v>
      </c>
      <c r="C483">
        <v>10.71</v>
      </c>
      <c r="D483">
        <v>10.6</v>
      </c>
      <c r="E483">
        <v>10.71</v>
      </c>
      <c r="F483">
        <v>10.48</v>
      </c>
      <c r="G483" t="s">
        <v>5106</v>
      </c>
      <c r="H483" s="40">
        <v>1.52E-2</v>
      </c>
    </row>
    <row r="484" spans="2:8" x14ac:dyDescent="0.25">
      <c r="B484" s="71">
        <v>38330</v>
      </c>
      <c r="C484">
        <v>10.71</v>
      </c>
      <c r="D484">
        <v>10.68</v>
      </c>
      <c r="E484">
        <v>10.78</v>
      </c>
      <c r="F484">
        <v>10.220000000000001</v>
      </c>
      <c r="G484" t="s">
        <v>4150</v>
      </c>
      <c r="H484" s="40">
        <v>0</v>
      </c>
    </row>
    <row r="485" spans="2:8" x14ac:dyDescent="0.25">
      <c r="B485" s="71">
        <v>38331</v>
      </c>
      <c r="C485">
        <v>10.82</v>
      </c>
      <c r="D485">
        <v>10.65</v>
      </c>
      <c r="E485">
        <v>10.84</v>
      </c>
      <c r="F485">
        <v>10.4</v>
      </c>
      <c r="G485" t="s">
        <v>4111</v>
      </c>
      <c r="H485" s="40">
        <v>1.03E-2</v>
      </c>
    </row>
    <row r="486" spans="2:8" x14ac:dyDescent="0.25">
      <c r="B486" s="71">
        <v>38334</v>
      </c>
      <c r="C486">
        <v>10.75</v>
      </c>
      <c r="D486">
        <v>10.88</v>
      </c>
      <c r="E486">
        <v>10.93</v>
      </c>
      <c r="F486">
        <v>10.63</v>
      </c>
      <c r="G486" t="s">
        <v>5105</v>
      </c>
      <c r="H486" s="40">
        <v>-6.4999999999999997E-3</v>
      </c>
    </row>
    <row r="487" spans="2:8" x14ac:dyDescent="0.25">
      <c r="B487" s="71">
        <v>38335</v>
      </c>
      <c r="C487">
        <v>10.62</v>
      </c>
      <c r="D487">
        <v>10.75</v>
      </c>
      <c r="E487">
        <v>10.79</v>
      </c>
      <c r="F487">
        <v>10.5</v>
      </c>
      <c r="G487" t="s">
        <v>4714</v>
      </c>
      <c r="H487" s="40">
        <v>-1.21E-2</v>
      </c>
    </row>
    <row r="488" spans="2:8" x14ac:dyDescent="0.25">
      <c r="B488" s="71">
        <v>38336</v>
      </c>
      <c r="C488">
        <v>10.63</v>
      </c>
      <c r="D488">
        <v>10.66</v>
      </c>
      <c r="E488">
        <v>10.68</v>
      </c>
      <c r="F488">
        <v>10.54</v>
      </c>
      <c r="G488" t="s">
        <v>5104</v>
      </c>
      <c r="H488" s="40">
        <v>8.9999999999999998E-4</v>
      </c>
    </row>
    <row r="489" spans="2:8" x14ac:dyDescent="0.25">
      <c r="B489" s="71">
        <v>38337</v>
      </c>
      <c r="C489">
        <v>10.73</v>
      </c>
      <c r="D489">
        <v>10.68</v>
      </c>
      <c r="E489">
        <v>10.78</v>
      </c>
      <c r="F489">
        <v>10.59</v>
      </c>
      <c r="G489" t="s">
        <v>5103</v>
      </c>
      <c r="H489" s="40">
        <v>9.4000000000000004E-3</v>
      </c>
    </row>
    <row r="490" spans="2:8" x14ac:dyDescent="0.25">
      <c r="B490" s="71">
        <v>38338</v>
      </c>
      <c r="C490">
        <v>10.57</v>
      </c>
      <c r="D490">
        <v>10.73</v>
      </c>
      <c r="E490">
        <v>10.73</v>
      </c>
      <c r="F490">
        <v>10.43</v>
      </c>
      <c r="G490" t="s">
        <v>5102</v>
      </c>
      <c r="H490" s="40">
        <v>-1.49E-2</v>
      </c>
    </row>
    <row r="491" spans="2:8" x14ac:dyDescent="0.25">
      <c r="B491" s="71">
        <v>38341</v>
      </c>
      <c r="C491">
        <v>10.51</v>
      </c>
      <c r="D491">
        <v>10.6</v>
      </c>
      <c r="E491">
        <v>10.64</v>
      </c>
      <c r="F491">
        <v>10.34</v>
      </c>
      <c r="G491" t="s">
        <v>5101</v>
      </c>
      <c r="H491" s="40">
        <v>-5.7000000000000002E-3</v>
      </c>
    </row>
    <row r="492" spans="2:8" x14ac:dyDescent="0.25">
      <c r="B492" s="71">
        <v>38342</v>
      </c>
      <c r="C492">
        <v>10.6</v>
      </c>
      <c r="D492">
        <v>10.5</v>
      </c>
      <c r="E492">
        <v>10.6</v>
      </c>
      <c r="F492">
        <v>10.4</v>
      </c>
      <c r="G492" t="s">
        <v>5100</v>
      </c>
      <c r="H492" s="40">
        <v>8.6E-3</v>
      </c>
    </row>
    <row r="493" spans="2:8" x14ac:dyDescent="0.25">
      <c r="B493" s="71">
        <v>38343</v>
      </c>
      <c r="C493">
        <v>10.96</v>
      </c>
      <c r="D493">
        <v>10.62</v>
      </c>
      <c r="E493">
        <v>11</v>
      </c>
      <c r="F493">
        <v>10.6</v>
      </c>
      <c r="G493" t="s">
        <v>5099</v>
      </c>
      <c r="H493" s="40">
        <v>3.4000000000000002E-2</v>
      </c>
    </row>
    <row r="494" spans="2:8" x14ac:dyDescent="0.25">
      <c r="B494" s="71">
        <v>38344</v>
      </c>
      <c r="C494">
        <v>10.73</v>
      </c>
      <c r="D494">
        <v>10.97</v>
      </c>
      <c r="E494">
        <v>11.01</v>
      </c>
      <c r="F494">
        <v>10.68</v>
      </c>
      <c r="G494" t="s">
        <v>5098</v>
      </c>
      <c r="H494" s="40">
        <v>-2.1000000000000001E-2</v>
      </c>
    </row>
    <row r="495" spans="2:8" x14ac:dyDescent="0.25">
      <c r="B495" s="71">
        <v>38348</v>
      </c>
      <c r="C495">
        <v>10.66</v>
      </c>
      <c r="D495">
        <v>10.86</v>
      </c>
      <c r="E495">
        <v>11</v>
      </c>
      <c r="F495">
        <v>10.63</v>
      </c>
      <c r="G495" t="s">
        <v>5097</v>
      </c>
      <c r="H495" s="40">
        <v>-6.4999999999999997E-3</v>
      </c>
    </row>
    <row r="496" spans="2:8" x14ac:dyDescent="0.25">
      <c r="B496" s="71">
        <v>38349</v>
      </c>
      <c r="C496">
        <v>11.12</v>
      </c>
      <c r="D496">
        <v>10.66</v>
      </c>
      <c r="E496">
        <v>11.18</v>
      </c>
      <c r="F496">
        <v>10.65</v>
      </c>
      <c r="G496" t="s">
        <v>5096</v>
      </c>
      <c r="H496" s="40">
        <v>4.3200000000000002E-2</v>
      </c>
    </row>
    <row r="497" spans="2:8" x14ac:dyDescent="0.25">
      <c r="B497" s="71">
        <v>38350</v>
      </c>
      <c r="C497">
        <v>11.16</v>
      </c>
      <c r="D497">
        <v>11.12</v>
      </c>
      <c r="E497">
        <v>11.2</v>
      </c>
      <c r="F497">
        <v>11.04</v>
      </c>
      <c r="G497" t="s">
        <v>5095</v>
      </c>
      <c r="H497" s="40">
        <v>3.5999999999999999E-3</v>
      </c>
    </row>
    <row r="498" spans="2:8" x14ac:dyDescent="0.25">
      <c r="B498" s="71">
        <v>38351</v>
      </c>
      <c r="C498">
        <v>11.23</v>
      </c>
      <c r="D498">
        <v>11.28</v>
      </c>
      <c r="E498">
        <v>11.3</v>
      </c>
      <c r="F498">
        <v>11.15</v>
      </c>
      <c r="G498" t="s">
        <v>5094</v>
      </c>
      <c r="H498" s="40">
        <v>6.3E-3</v>
      </c>
    </row>
    <row r="499" spans="2:8" x14ac:dyDescent="0.25">
      <c r="B499" s="71">
        <v>38352</v>
      </c>
      <c r="C499">
        <v>11.18</v>
      </c>
      <c r="D499">
        <v>11.25</v>
      </c>
      <c r="E499">
        <v>11.28</v>
      </c>
      <c r="F499">
        <v>11.18</v>
      </c>
      <c r="G499" t="s">
        <v>5093</v>
      </c>
      <c r="H499" s="40">
        <v>-4.4999999999999997E-3</v>
      </c>
    </row>
    <row r="500" spans="2:8" x14ac:dyDescent="0.25">
      <c r="B500" s="71">
        <v>38355</v>
      </c>
      <c r="C500">
        <v>10.77</v>
      </c>
      <c r="D500">
        <v>11.47</v>
      </c>
      <c r="E500">
        <v>11.47</v>
      </c>
      <c r="F500">
        <v>10.63</v>
      </c>
      <c r="G500" t="s">
        <v>4152</v>
      </c>
      <c r="H500" s="40">
        <v>-3.6700000000000003E-2</v>
      </c>
    </row>
    <row r="501" spans="2:8" x14ac:dyDescent="0.25">
      <c r="B501" s="71">
        <v>38356</v>
      </c>
      <c r="C501">
        <v>10.65</v>
      </c>
      <c r="D501">
        <v>10.77</v>
      </c>
      <c r="E501">
        <v>10.8</v>
      </c>
      <c r="F501">
        <v>10.27</v>
      </c>
      <c r="G501" t="s">
        <v>4091</v>
      </c>
      <c r="H501" s="40">
        <v>-1.11E-2</v>
      </c>
    </row>
    <row r="502" spans="2:8" x14ac:dyDescent="0.25">
      <c r="B502" s="71">
        <v>38357</v>
      </c>
      <c r="C502">
        <v>10.64</v>
      </c>
      <c r="D502">
        <v>10.55</v>
      </c>
      <c r="E502">
        <v>10.72</v>
      </c>
      <c r="F502">
        <v>10.52</v>
      </c>
      <c r="G502" t="s">
        <v>5028</v>
      </c>
      <c r="H502" s="40">
        <v>-8.9999999999999998E-4</v>
      </c>
    </row>
    <row r="503" spans="2:8" x14ac:dyDescent="0.25">
      <c r="B503" s="71">
        <v>38358</v>
      </c>
      <c r="C503">
        <v>10.57</v>
      </c>
      <c r="D503">
        <v>10.64</v>
      </c>
      <c r="E503">
        <v>10.68</v>
      </c>
      <c r="F503">
        <v>10.57</v>
      </c>
      <c r="G503" t="s">
        <v>4993</v>
      </c>
      <c r="H503" s="40">
        <v>-6.6E-3</v>
      </c>
    </row>
    <row r="504" spans="2:8" x14ac:dyDescent="0.25">
      <c r="B504" s="71">
        <v>38359</v>
      </c>
      <c r="C504">
        <v>9.7799999999999994</v>
      </c>
      <c r="D504">
        <v>9.9499999999999993</v>
      </c>
      <c r="E504">
        <v>9.9499999999999993</v>
      </c>
      <c r="F504">
        <v>9.3800000000000008</v>
      </c>
      <c r="G504" t="s">
        <v>4851</v>
      </c>
      <c r="H504" s="40">
        <v>-7.4700000000000003E-2</v>
      </c>
    </row>
    <row r="505" spans="2:8" x14ac:dyDescent="0.25">
      <c r="B505" s="71">
        <v>38362</v>
      </c>
      <c r="C505">
        <v>9.6999999999999993</v>
      </c>
      <c r="D505">
        <v>9.7100000000000009</v>
      </c>
      <c r="E505">
        <v>9.8000000000000007</v>
      </c>
      <c r="F505">
        <v>9.65</v>
      </c>
      <c r="G505" t="s">
        <v>4089</v>
      </c>
      <c r="H505" s="40">
        <v>-8.2000000000000007E-3</v>
      </c>
    </row>
    <row r="506" spans="2:8" x14ac:dyDescent="0.25">
      <c r="B506" s="71">
        <v>38363</v>
      </c>
      <c r="C506">
        <v>9.57</v>
      </c>
      <c r="D506">
        <v>9.6999999999999993</v>
      </c>
      <c r="E506">
        <v>9.7100000000000009</v>
      </c>
      <c r="F506">
        <v>9.56</v>
      </c>
      <c r="G506" t="s">
        <v>5092</v>
      </c>
      <c r="H506" s="40">
        <v>-1.34E-2</v>
      </c>
    </row>
    <row r="507" spans="2:8" x14ac:dyDescent="0.25">
      <c r="B507" s="71">
        <v>38364</v>
      </c>
      <c r="C507">
        <v>9.52</v>
      </c>
      <c r="D507">
        <v>9.6</v>
      </c>
      <c r="E507">
        <v>9.6</v>
      </c>
      <c r="F507">
        <v>9.43</v>
      </c>
      <c r="G507" t="s">
        <v>5091</v>
      </c>
      <c r="H507" s="40">
        <v>-5.1999999999999998E-3</v>
      </c>
    </row>
    <row r="508" spans="2:8" x14ac:dyDescent="0.25">
      <c r="B508" s="71">
        <v>38365</v>
      </c>
      <c r="C508">
        <v>9.49</v>
      </c>
      <c r="D508">
        <v>9.5</v>
      </c>
      <c r="E508">
        <v>9.56</v>
      </c>
      <c r="F508">
        <v>9.4600000000000009</v>
      </c>
      <c r="G508" t="s">
        <v>4781</v>
      </c>
      <c r="H508" s="40">
        <v>-3.2000000000000002E-3</v>
      </c>
    </row>
    <row r="509" spans="2:8" x14ac:dyDescent="0.25">
      <c r="B509" s="71">
        <v>38366</v>
      </c>
      <c r="C509">
        <v>9.5299999999999994</v>
      </c>
      <c r="D509">
        <v>9.4700000000000006</v>
      </c>
      <c r="E509">
        <v>9.59</v>
      </c>
      <c r="F509">
        <v>9.4600000000000009</v>
      </c>
      <c r="G509" t="s">
        <v>5090</v>
      </c>
      <c r="H509" s="40">
        <v>4.1999999999999997E-3</v>
      </c>
    </row>
    <row r="510" spans="2:8" x14ac:dyDescent="0.25">
      <c r="B510" s="71">
        <v>38370</v>
      </c>
      <c r="C510">
        <v>9.66</v>
      </c>
      <c r="D510">
        <v>9.5299999999999994</v>
      </c>
      <c r="E510">
        <v>9.66</v>
      </c>
      <c r="F510">
        <v>9.48</v>
      </c>
      <c r="G510" t="s">
        <v>5089</v>
      </c>
      <c r="H510" s="40">
        <v>1.3599999999999999E-2</v>
      </c>
    </row>
    <row r="511" spans="2:8" x14ac:dyDescent="0.25">
      <c r="B511" s="71">
        <v>38371</v>
      </c>
      <c r="C511">
        <v>9.68</v>
      </c>
      <c r="D511">
        <v>9.65</v>
      </c>
      <c r="E511">
        <v>9.7899999999999991</v>
      </c>
      <c r="F511">
        <v>9.5500000000000007</v>
      </c>
      <c r="G511" t="s">
        <v>4119</v>
      </c>
      <c r="H511" s="40">
        <v>2.0999999999999999E-3</v>
      </c>
    </row>
    <row r="512" spans="2:8" x14ac:dyDescent="0.25">
      <c r="B512" s="71">
        <v>38372</v>
      </c>
      <c r="C512">
        <v>9.59</v>
      </c>
      <c r="D512">
        <v>9.6300000000000008</v>
      </c>
      <c r="E512">
        <v>9.7100000000000009</v>
      </c>
      <c r="F512">
        <v>9.59</v>
      </c>
      <c r="G512" t="s">
        <v>5088</v>
      </c>
      <c r="H512" s="40">
        <v>-9.2999999999999992E-3</v>
      </c>
    </row>
    <row r="513" spans="2:8" x14ac:dyDescent="0.25">
      <c r="B513" s="71">
        <v>38373</v>
      </c>
      <c r="C513">
        <v>9.5500000000000007</v>
      </c>
      <c r="D513">
        <v>9.6</v>
      </c>
      <c r="E513">
        <v>9.6199999999999992</v>
      </c>
      <c r="F513">
        <v>9.4700000000000006</v>
      </c>
      <c r="G513" t="s">
        <v>5087</v>
      </c>
      <c r="H513" s="40">
        <v>-4.1999999999999997E-3</v>
      </c>
    </row>
    <row r="514" spans="2:8" x14ac:dyDescent="0.25">
      <c r="B514" s="71">
        <v>38376</v>
      </c>
      <c r="C514">
        <v>9.34</v>
      </c>
      <c r="D514">
        <v>9.5399999999999991</v>
      </c>
      <c r="E514">
        <v>9.5500000000000007</v>
      </c>
      <c r="F514">
        <v>9.2799999999999994</v>
      </c>
      <c r="G514" t="s">
        <v>5086</v>
      </c>
      <c r="H514" s="40">
        <v>-2.1999999999999999E-2</v>
      </c>
    </row>
    <row r="515" spans="2:8" x14ac:dyDescent="0.25">
      <c r="B515" s="71">
        <v>38377</v>
      </c>
      <c r="C515">
        <v>9.35</v>
      </c>
      <c r="D515">
        <v>9.34</v>
      </c>
      <c r="E515">
        <v>9.4700000000000006</v>
      </c>
      <c r="F515">
        <v>9.31</v>
      </c>
      <c r="G515" t="s">
        <v>4781</v>
      </c>
      <c r="H515" s="40">
        <v>1.1000000000000001E-3</v>
      </c>
    </row>
    <row r="516" spans="2:8" x14ac:dyDescent="0.25">
      <c r="B516" s="71">
        <v>38378</v>
      </c>
      <c r="C516">
        <v>9.56</v>
      </c>
      <c r="D516">
        <v>9.36</v>
      </c>
      <c r="E516">
        <v>9.59</v>
      </c>
      <c r="F516">
        <v>9.36</v>
      </c>
      <c r="G516" t="s">
        <v>5085</v>
      </c>
      <c r="H516" s="40">
        <v>2.2499999999999999E-2</v>
      </c>
    </row>
    <row r="517" spans="2:8" x14ac:dyDescent="0.25">
      <c r="B517" s="71">
        <v>38379</v>
      </c>
      <c r="C517">
        <v>9.6199999999999992</v>
      </c>
      <c r="D517">
        <v>9.57</v>
      </c>
      <c r="E517">
        <v>9.6199999999999992</v>
      </c>
      <c r="F517">
        <v>9.5</v>
      </c>
      <c r="G517" t="s">
        <v>5084</v>
      </c>
      <c r="H517" s="40">
        <v>6.3E-3</v>
      </c>
    </row>
    <row r="518" spans="2:8" x14ac:dyDescent="0.25">
      <c r="B518" s="71">
        <v>38380</v>
      </c>
      <c r="C518">
        <v>9.4</v>
      </c>
      <c r="D518">
        <v>9.51</v>
      </c>
      <c r="E518">
        <v>9.58</v>
      </c>
      <c r="F518">
        <v>9.3699999999999992</v>
      </c>
      <c r="G518" t="s">
        <v>4713</v>
      </c>
      <c r="H518" s="40">
        <v>-2.29E-2</v>
      </c>
    </row>
    <row r="519" spans="2:8" x14ac:dyDescent="0.25">
      <c r="B519" s="71">
        <v>38383</v>
      </c>
      <c r="C519">
        <v>9.5399999999999991</v>
      </c>
      <c r="D519">
        <v>9.4499999999999993</v>
      </c>
      <c r="E519">
        <v>9.57</v>
      </c>
      <c r="F519">
        <v>9.44</v>
      </c>
      <c r="G519" t="s">
        <v>5083</v>
      </c>
      <c r="H519" s="40">
        <v>1.49E-2</v>
      </c>
    </row>
    <row r="520" spans="2:8" x14ac:dyDescent="0.25">
      <c r="B520" s="71">
        <v>38384</v>
      </c>
      <c r="C520">
        <v>9.6300000000000008</v>
      </c>
      <c r="D520">
        <v>9.5299999999999994</v>
      </c>
      <c r="E520">
        <v>9.66</v>
      </c>
      <c r="F520">
        <v>9.5299999999999994</v>
      </c>
      <c r="G520" t="s">
        <v>5082</v>
      </c>
      <c r="H520" s="40">
        <v>9.4000000000000004E-3</v>
      </c>
    </row>
    <row r="521" spans="2:8" x14ac:dyDescent="0.25">
      <c r="B521" s="71">
        <v>38385</v>
      </c>
      <c r="C521">
        <v>10.02</v>
      </c>
      <c r="D521">
        <v>9.68</v>
      </c>
      <c r="E521">
        <v>10.029999999999999</v>
      </c>
      <c r="F521">
        <v>9.66</v>
      </c>
      <c r="G521" t="s">
        <v>4782</v>
      </c>
      <c r="H521" s="40">
        <v>4.0500000000000001E-2</v>
      </c>
    </row>
    <row r="522" spans="2:8" x14ac:dyDescent="0.25">
      <c r="B522" s="71">
        <v>38386</v>
      </c>
      <c r="C522">
        <v>9.8000000000000007</v>
      </c>
      <c r="D522">
        <v>10</v>
      </c>
      <c r="E522">
        <v>10</v>
      </c>
      <c r="F522">
        <v>9.73</v>
      </c>
      <c r="G522" t="s">
        <v>4993</v>
      </c>
      <c r="H522" s="40">
        <v>-2.1999999999999999E-2</v>
      </c>
    </row>
    <row r="523" spans="2:8" x14ac:dyDescent="0.25">
      <c r="B523" s="71">
        <v>38387</v>
      </c>
      <c r="C523">
        <v>9.83</v>
      </c>
      <c r="D523">
        <v>9.7799999999999994</v>
      </c>
      <c r="E523">
        <v>9.91</v>
      </c>
      <c r="F523">
        <v>9.75</v>
      </c>
      <c r="G523" t="s">
        <v>5081</v>
      </c>
      <c r="H523" s="40">
        <v>3.0999999999999999E-3</v>
      </c>
    </row>
    <row r="524" spans="2:8" x14ac:dyDescent="0.25">
      <c r="B524" s="71">
        <v>38390</v>
      </c>
      <c r="C524">
        <v>9.75</v>
      </c>
      <c r="D524">
        <v>9.8000000000000007</v>
      </c>
      <c r="E524">
        <v>9.8000000000000007</v>
      </c>
      <c r="F524">
        <v>9.7200000000000006</v>
      </c>
      <c r="G524" t="s">
        <v>5080</v>
      </c>
      <c r="H524" s="40">
        <v>-8.0999999999999996E-3</v>
      </c>
    </row>
    <row r="525" spans="2:8" x14ac:dyDescent="0.25">
      <c r="B525" s="71">
        <v>38391</v>
      </c>
      <c r="C525">
        <v>9.75</v>
      </c>
      <c r="D525">
        <v>9.6999999999999993</v>
      </c>
      <c r="E525">
        <v>9.77</v>
      </c>
      <c r="F525">
        <v>9.67</v>
      </c>
      <c r="G525" t="s">
        <v>5079</v>
      </c>
      <c r="H525" s="40">
        <v>0</v>
      </c>
    </row>
    <row r="526" spans="2:8" x14ac:dyDescent="0.25">
      <c r="B526" s="71">
        <v>38392</v>
      </c>
      <c r="C526">
        <v>9.56</v>
      </c>
      <c r="D526">
        <v>9.7200000000000006</v>
      </c>
      <c r="E526">
        <v>9.82</v>
      </c>
      <c r="F526">
        <v>9.56</v>
      </c>
      <c r="G526" t="s">
        <v>5078</v>
      </c>
      <c r="H526" s="40">
        <v>-1.95E-2</v>
      </c>
    </row>
    <row r="527" spans="2:8" x14ac:dyDescent="0.25">
      <c r="B527" s="71">
        <v>38393</v>
      </c>
      <c r="C527">
        <v>9.4600000000000009</v>
      </c>
      <c r="D527">
        <v>9.59</v>
      </c>
      <c r="E527">
        <v>9.6199999999999992</v>
      </c>
      <c r="F527">
        <v>9.4600000000000009</v>
      </c>
      <c r="G527" t="s">
        <v>5077</v>
      </c>
      <c r="H527" s="40">
        <v>-1.0500000000000001E-2</v>
      </c>
    </row>
    <row r="528" spans="2:8" x14ac:dyDescent="0.25">
      <c r="B528" s="71">
        <v>38394</v>
      </c>
      <c r="C528">
        <v>9.57</v>
      </c>
      <c r="D528">
        <v>9.5</v>
      </c>
      <c r="E528">
        <v>9.64</v>
      </c>
      <c r="F528">
        <v>9.39</v>
      </c>
      <c r="G528" t="s">
        <v>5076</v>
      </c>
      <c r="H528" s="40">
        <v>1.1599999999999999E-2</v>
      </c>
    </row>
    <row r="529" spans="2:8" x14ac:dyDescent="0.25">
      <c r="B529" s="71">
        <v>38397</v>
      </c>
      <c r="C529">
        <v>9.6199999999999992</v>
      </c>
      <c r="D529">
        <v>9.6</v>
      </c>
      <c r="E529">
        <v>9.66</v>
      </c>
      <c r="F529">
        <v>9.5399999999999991</v>
      </c>
      <c r="G529" t="s">
        <v>5075</v>
      </c>
      <c r="H529" s="40">
        <v>5.1999999999999998E-3</v>
      </c>
    </row>
    <row r="530" spans="2:8" x14ac:dyDescent="0.25">
      <c r="B530" s="71">
        <v>38398</v>
      </c>
      <c r="C530">
        <v>9.85</v>
      </c>
      <c r="D530">
        <v>9.68</v>
      </c>
      <c r="E530">
        <v>9.85</v>
      </c>
      <c r="F530">
        <v>9.6</v>
      </c>
      <c r="G530" t="s">
        <v>5074</v>
      </c>
      <c r="H530" s="40">
        <v>2.3900000000000001E-2</v>
      </c>
    </row>
    <row r="531" spans="2:8" x14ac:dyDescent="0.25">
      <c r="B531" s="71">
        <v>38399</v>
      </c>
      <c r="C531">
        <v>9.85</v>
      </c>
      <c r="D531">
        <v>9.83</v>
      </c>
      <c r="E531">
        <v>9.9</v>
      </c>
      <c r="F531">
        <v>9.7899999999999991</v>
      </c>
      <c r="G531" t="s">
        <v>5073</v>
      </c>
      <c r="H531" s="40">
        <v>0</v>
      </c>
    </row>
    <row r="532" spans="2:8" x14ac:dyDescent="0.25">
      <c r="B532" s="71">
        <v>38400</v>
      </c>
      <c r="C532">
        <v>9.8800000000000008</v>
      </c>
      <c r="D532">
        <v>9.9</v>
      </c>
      <c r="E532">
        <v>9.9600000000000009</v>
      </c>
      <c r="F532">
        <v>9.7899999999999991</v>
      </c>
      <c r="G532" t="s">
        <v>5072</v>
      </c>
      <c r="H532" s="40">
        <v>3.0000000000000001E-3</v>
      </c>
    </row>
    <row r="533" spans="2:8" x14ac:dyDescent="0.25">
      <c r="B533" s="71">
        <v>38401</v>
      </c>
      <c r="C533">
        <v>9.77</v>
      </c>
      <c r="D533">
        <v>9.92</v>
      </c>
      <c r="E533">
        <v>9.94</v>
      </c>
      <c r="F533">
        <v>9.6199999999999992</v>
      </c>
      <c r="G533" t="s">
        <v>5071</v>
      </c>
      <c r="H533" s="40">
        <v>-1.11E-2</v>
      </c>
    </row>
    <row r="534" spans="2:8" x14ac:dyDescent="0.25">
      <c r="B534" s="71">
        <v>38405</v>
      </c>
      <c r="C534">
        <v>9.36</v>
      </c>
      <c r="D534">
        <v>9.77</v>
      </c>
      <c r="E534">
        <v>9.7799999999999994</v>
      </c>
      <c r="F534">
        <v>9.34</v>
      </c>
      <c r="G534" t="s">
        <v>5070</v>
      </c>
      <c r="H534" s="40">
        <v>-4.2000000000000003E-2</v>
      </c>
    </row>
    <row r="535" spans="2:8" x14ac:dyDescent="0.25">
      <c r="B535" s="71">
        <v>38406</v>
      </c>
      <c r="C535">
        <v>9.42</v>
      </c>
      <c r="D535">
        <v>9.4499999999999993</v>
      </c>
      <c r="E535">
        <v>9.4600000000000009</v>
      </c>
      <c r="F535">
        <v>9.3699999999999992</v>
      </c>
      <c r="G535" t="s">
        <v>5069</v>
      </c>
      <c r="H535" s="40">
        <v>6.4000000000000003E-3</v>
      </c>
    </row>
    <row r="536" spans="2:8" x14ac:dyDescent="0.25">
      <c r="B536" s="71">
        <v>38407</v>
      </c>
      <c r="C536">
        <v>9.3000000000000007</v>
      </c>
      <c r="D536">
        <v>9.4499999999999993</v>
      </c>
      <c r="E536">
        <v>9.5</v>
      </c>
      <c r="F536">
        <v>9.27</v>
      </c>
      <c r="G536" t="s">
        <v>5068</v>
      </c>
      <c r="H536" s="40">
        <v>-1.2699999999999999E-2</v>
      </c>
    </row>
    <row r="537" spans="2:8" x14ac:dyDescent="0.25">
      <c r="B537" s="71">
        <v>38408</v>
      </c>
      <c r="C537">
        <v>9.6199999999999992</v>
      </c>
      <c r="D537">
        <v>9.2799999999999994</v>
      </c>
      <c r="E537">
        <v>9.65</v>
      </c>
      <c r="F537">
        <v>9.2799999999999994</v>
      </c>
      <c r="G537" t="s">
        <v>5067</v>
      </c>
      <c r="H537" s="40">
        <v>3.44E-2</v>
      </c>
    </row>
    <row r="538" spans="2:8" x14ac:dyDescent="0.25">
      <c r="B538" s="71">
        <v>38411</v>
      </c>
      <c r="C538">
        <v>9.7100000000000009</v>
      </c>
      <c r="D538">
        <v>9.6</v>
      </c>
      <c r="E538">
        <v>9.7899999999999991</v>
      </c>
      <c r="F538">
        <v>9.6</v>
      </c>
      <c r="G538" t="s">
        <v>5066</v>
      </c>
      <c r="H538" s="40">
        <v>9.4000000000000004E-3</v>
      </c>
    </row>
    <row r="539" spans="2:8" x14ac:dyDescent="0.25">
      <c r="B539" s="71">
        <v>38412</v>
      </c>
      <c r="C539">
        <v>10.130000000000001</v>
      </c>
      <c r="D539">
        <v>9.8000000000000007</v>
      </c>
      <c r="E539">
        <v>10.25</v>
      </c>
      <c r="F539">
        <v>9.6999999999999993</v>
      </c>
      <c r="G539" t="s">
        <v>5065</v>
      </c>
      <c r="H539" s="40">
        <v>4.3299999999999998E-2</v>
      </c>
    </row>
    <row r="540" spans="2:8" x14ac:dyDescent="0.25">
      <c r="B540" s="71">
        <v>38413</v>
      </c>
      <c r="C540">
        <v>10.14</v>
      </c>
      <c r="D540">
        <v>10.130000000000001</v>
      </c>
      <c r="E540">
        <v>10.18</v>
      </c>
      <c r="F540">
        <v>10.039999999999999</v>
      </c>
      <c r="G540" t="s">
        <v>5029</v>
      </c>
      <c r="H540" s="40">
        <v>1E-3</v>
      </c>
    </row>
    <row r="541" spans="2:8" x14ac:dyDescent="0.25">
      <c r="B541" s="71">
        <v>38414</v>
      </c>
      <c r="C541">
        <v>10.18</v>
      </c>
      <c r="D541">
        <v>10.24</v>
      </c>
      <c r="E541">
        <v>10.25</v>
      </c>
      <c r="F541">
        <v>10.029999999999999</v>
      </c>
      <c r="G541" t="s">
        <v>5064</v>
      </c>
      <c r="H541" s="40">
        <v>3.8999999999999998E-3</v>
      </c>
    </row>
    <row r="542" spans="2:8" x14ac:dyDescent="0.25">
      <c r="B542" s="71">
        <v>38415</v>
      </c>
      <c r="C542">
        <v>10.35</v>
      </c>
      <c r="D542">
        <v>10.19</v>
      </c>
      <c r="E542">
        <v>10.35</v>
      </c>
      <c r="F542">
        <v>10.15</v>
      </c>
      <c r="G542" t="s">
        <v>5063</v>
      </c>
      <c r="H542" s="40">
        <v>1.67E-2</v>
      </c>
    </row>
    <row r="543" spans="2:8" x14ac:dyDescent="0.25">
      <c r="B543" s="71">
        <v>38418</v>
      </c>
      <c r="C543">
        <v>10.4</v>
      </c>
      <c r="D543">
        <v>10.38</v>
      </c>
      <c r="E543">
        <v>10.53</v>
      </c>
      <c r="F543">
        <v>10.27</v>
      </c>
      <c r="G543" t="s">
        <v>5062</v>
      </c>
      <c r="H543" s="40">
        <v>4.7999999999999996E-3</v>
      </c>
    </row>
    <row r="544" spans="2:8" x14ac:dyDescent="0.25">
      <c r="B544" s="71">
        <v>38419</v>
      </c>
      <c r="C544">
        <v>10.27</v>
      </c>
      <c r="D544">
        <v>10.4</v>
      </c>
      <c r="E544">
        <v>10.4</v>
      </c>
      <c r="F544">
        <v>10.27</v>
      </c>
      <c r="G544" t="s">
        <v>5061</v>
      </c>
      <c r="H544" s="40">
        <v>-1.2500000000000001E-2</v>
      </c>
    </row>
    <row r="545" spans="2:8" x14ac:dyDescent="0.25">
      <c r="B545" s="71">
        <v>38420</v>
      </c>
      <c r="C545">
        <v>10.130000000000001</v>
      </c>
      <c r="D545">
        <v>10.27</v>
      </c>
      <c r="E545">
        <v>10.27</v>
      </c>
      <c r="F545">
        <v>10.1</v>
      </c>
      <c r="G545" t="s">
        <v>5060</v>
      </c>
      <c r="H545" s="40">
        <v>-1.3599999999999999E-2</v>
      </c>
    </row>
    <row r="546" spans="2:8" x14ac:dyDescent="0.25">
      <c r="B546" s="71">
        <v>38421</v>
      </c>
      <c r="C546">
        <v>10.15</v>
      </c>
      <c r="D546">
        <v>10.15</v>
      </c>
      <c r="E546">
        <v>10.17</v>
      </c>
      <c r="F546">
        <v>10.08</v>
      </c>
      <c r="G546" t="s">
        <v>5059</v>
      </c>
      <c r="H546" s="40">
        <v>2E-3</v>
      </c>
    </row>
    <row r="547" spans="2:8" x14ac:dyDescent="0.25">
      <c r="B547" s="71">
        <v>38422</v>
      </c>
      <c r="C547">
        <v>10.14</v>
      </c>
      <c r="D547">
        <v>10.18</v>
      </c>
      <c r="E547">
        <v>10.210000000000001</v>
      </c>
      <c r="F547">
        <v>10.11</v>
      </c>
      <c r="G547" t="s">
        <v>5012</v>
      </c>
      <c r="H547" s="40">
        <v>-1E-3</v>
      </c>
    </row>
    <row r="548" spans="2:8" x14ac:dyDescent="0.25">
      <c r="B548" s="71">
        <v>38425</v>
      </c>
      <c r="C548">
        <v>9.83</v>
      </c>
      <c r="D548">
        <v>9.98</v>
      </c>
      <c r="E548">
        <v>10.050000000000001</v>
      </c>
      <c r="F548">
        <v>9.8000000000000007</v>
      </c>
      <c r="G548" t="s">
        <v>4076</v>
      </c>
      <c r="H548" s="40">
        <v>-3.0599999999999999E-2</v>
      </c>
    </row>
    <row r="549" spans="2:8" x14ac:dyDescent="0.25">
      <c r="B549" s="71">
        <v>38426</v>
      </c>
      <c r="C549">
        <v>10.6</v>
      </c>
      <c r="D549">
        <v>9.82</v>
      </c>
      <c r="E549">
        <v>10.64</v>
      </c>
      <c r="F549">
        <v>9.8000000000000007</v>
      </c>
      <c r="G549" t="s">
        <v>4168</v>
      </c>
      <c r="H549" s="40">
        <v>7.8299999999999995E-2</v>
      </c>
    </row>
    <row r="550" spans="2:8" x14ac:dyDescent="0.25">
      <c r="B550" s="71">
        <v>38427</v>
      </c>
      <c r="C550">
        <v>10.4</v>
      </c>
      <c r="D550">
        <v>10.6</v>
      </c>
      <c r="E550">
        <v>10.6</v>
      </c>
      <c r="F550">
        <v>10.35</v>
      </c>
      <c r="G550" t="s">
        <v>5058</v>
      </c>
      <c r="H550" s="40">
        <v>-1.89E-2</v>
      </c>
    </row>
    <row r="551" spans="2:8" x14ac:dyDescent="0.25">
      <c r="B551" s="71">
        <v>38428</v>
      </c>
      <c r="C551">
        <v>10.52</v>
      </c>
      <c r="D551">
        <v>10.35</v>
      </c>
      <c r="E551">
        <v>10.57</v>
      </c>
      <c r="F551">
        <v>10.35</v>
      </c>
      <c r="G551" t="s">
        <v>5057</v>
      </c>
      <c r="H551" s="40">
        <v>1.15E-2</v>
      </c>
    </row>
    <row r="552" spans="2:8" x14ac:dyDescent="0.25">
      <c r="B552" s="71">
        <v>38429</v>
      </c>
      <c r="C552">
        <v>10.51</v>
      </c>
      <c r="D552">
        <v>10.62</v>
      </c>
      <c r="E552">
        <v>10.68</v>
      </c>
      <c r="F552">
        <v>10.46</v>
      </c>
      <c r="G552" t="s">
        <v>5056</v>
      </c>
      <c r="H552" s="40">
        <v>-1E-3</v>
      </c>
    </row>
    <row r="553" spans="2:8" x14ac:dyDescent="0.25">
      <c r="B553" s="71">
        <v>38432</v>
      </c>
      <c r="C553">
        <v>10.3</v>
      </c>
      <c r="D553">
        <v>10.51</v>
      </c>
      <c r="E553">
        <v>10.51</v>
      </c>
      <c r="F553">
        <v>10.210000000000001</v>
      </c>
      <c r="G553" t="s">
        <v>5055</v>
      </c>
      <c r="H553" s="40">
        <v>-0.02</v>
      </c>
    </row>
    <row r="554" spans="2:8" x14ac:dyDescent="0.25">
      <c r="B554" s="71">
        <v>38433</v>
      </c>
      <c r="C554">
        <v>9.75</v>
      </c>
      <c r="D554">
        <v>10</v>
      </c>
      <c r="E554">
        <v>10.15</v>
      </c>
      <c r="F554">
        <v>9.6999999999999993</v>
      </c>
      <c r="G554" t="s">
        <v>4116</v>
      </c>
      <c r="H554" s="40">
        <v>-5.3400000000000003E-2</v>
      </c>
    </row>
    <row r="555" spans="2:8" x14ac:dyDescent="0.25">
      <c r="B555" s="71">
        <v>38434</v>
      </c>
      <c r="C555">
        <v>10.97</v>
      </c>
      <c r="D555">
        <v>10.43</v>
      </c>
      <c r="E555">
        <v>11.19</v>
      </c>
      <c r="F555">
        <v>10.42</v>
      </c>
      <c r="G555" t="s">
        <v>4328</v>
      </c>
      <c r="H555" s="40">
        <v>0.12509999999999999</v>
      </c>
    </row>
    <row r="556" spans="2:8" x14ac:dyDescent="0.25">
      <c r="B556" s="71">
        <v>38435</v>
      </c>
      <c r="C556">
        <v>11.28</v>
      </c>
      <c r="D556">
        <v>11.1</v>
      </c>
      <c r="E556">
        <v>11.47</v>
      </c>
      <c r="F556">
        <v>10.87</v>
      </c>
      <c r="G556" t="s">
        <v>4131</v>
      </c>
      <c r="H556" s="40">
        <v>2.8299999999999999E-2</v>
      </c>
    </row>
    <row r="557" spans="2:8" x14ac:dyDescent="0.25">
      <c r="B557" s="71">
        <v>38439</v>
      </c>
      <c r="C557">
        <v>11.71</v>
      </c>
      <c r="D557">
        <v>11.53</v>
      </c>
      <c r="E557">
        <v>11.81</v>
      </c>
      <c r="F557">
        <v>11.51</v>
      </c>
      <c r="G557" t="s">
        <v>4137</v>
      </c>
      <c r="H557" s="40">
        <v>3.8100000000000002E-2</v>
      </c>
    </row>
    <row r="558" spans="2:8" x14ac:dyDescent="0.25">
      <c r="B558" s="71">
        <v>38440</v>
      </c>
      <c r="C558">
        <v>11.29</v>
      </c>
      <c r="D558">
        <v>11.52</v>
      </c>
      <c r="E558">
        <v>11.72</v>
      </c>
      <c r="F558">
        <v>11.28</v>
      </c>
      <c r="G558" t="s">
        <v>5054</v>
      </c>
      <c r="H558" s="40">
        <v>-3.5900000000000001E-2</v>
      </c>
    </row>
    <row r="559" spans="2:8" x14ac:dyDescent="0.25">
      <c r="B559" s="71">
        <v>38441</v>
      </c>
      <c r="C559">
        <v>11.36</v>
      </c>
      <c r="D559">
        <v>11.25</v>
      </c>
      <c r="E559">
        <v>11.39</v>
      </c>
      <c r="F559">
        <v>11.13</v>
      </c>
      <c r="G559" t="s">
        <v>5053</v>
      </c>
      <c r="H559" s="40">
        <v>6.1999999999999998E-3</v>
      </c>
    </row>
    <row r="560" spans="2:8" x14ac:dyDescent="0.25">
      <c r="B560" s="71">
        <v>38442</v>
      </c>
      <c r="C560">
        <v>11.08</v>
      </c>
      <c r="D560">
        <v>11.32</v>
      </c>
      <c r="E560">
        <v>11.37</v>
      </c>
      <c r="F560">
        <v>11.02</v>
      </c>
      <c r="G560" t="s">
        <v>5052</v>
      </c>
      <c r="H560" s="40">
        <v>-2.46E-2</v>
      </c>
    </row>
    <row r="561" spans="2:8" x14ac:dyDescent="0.25">
      <c r="B561" s="71">
        <v>38443</v>
      </c>
      <c r="C561">
        <v>10.88</v>
      </c>
      <c r="D561">
        <v>11.21</v>
      </c>
      <c r="E561">
        <v>11.25</v>
      </c>
      <c r="F561">
        <v>10.78</v>
      </c>
      <c r="G561" t="s">
        <v>5051</v>
      </c>
      <c r="H561" s="40">
        <v>-1.8100000000000002E-2</v>
      </c>
    </row>
    <row r="562" spans="2:8" x14ac:dyDescent="0.25">
      <c r="B562" s="71">
        <v>38446</v>
      </c>
      <c r="C562">
        <v>10.89</v>
      </c>
      <c r="D562">
        <v>10.93</v>
      </c>
      <c r="E562">
        <v>10.93</v>
      </c>
      <c r="F562">
        <v>10.71</v>
      </c>
      <c r="G562" t="s">
        <v>5050</v>
      </c>
      <c r="H562" s="40">
        <v>8.9999999999999998E-4</v>
      </c>
    </row>
    <row r="563" spans="2:8" x14ac:dyDescent="0.25">
      <c r="B563" s="71">
        <v>38447</v>
      </c>
      <c r="C563">
        <v>11.05</v>
      </c>
      <c r="D563">
        <v>10.95</v>
      </c>
      <c r="E563">
        <v>11.05</v>
      </c>
      <c r="F563">
        <v>10.88</v>
      </c>
      <c r="G563" t="s">
        <v>5049</v>
      </c>
      <c r="H563" s="40">
        <v>1.47E-2</v>
      </c>
    </row>
    <row r="564" spans="2:8" x14ac:dyDescent="0.25">
      <c r="B564" s="71">
        <v>38448</v>
      </c>
      <c r="C564">
        <v>10.96</v>
      </c>
      <c r="D564">
        <v>11.05</v>
      </c>
      <c r="E564">
        <v>11.2</v>
      </c>
      <c r="F564">
        <v>10.96</v>
      </c>
      <c r="G564" t="s">
        <v>5048</v>
      </c>
      <c r="H564" s="40">
        <v>-8.0999999999999996E-3</v>
      </c>
    </row>
    <row r="565" spans="2:8" x14ac:dyDescent="0.25">
      <c r="B565" s="71">
        <v>38449</v>
      </c>
      <c r="C565">
        <v>10.99</v>
      </c>
      <c r="D565">
        <v>10.91</v>
      </c>
      <c r="E565">
        <v>11.03</v>
      </c>
      <c r="F565">
        <v>10.73</v>
      </c>
      <c r="G565" t="s">
        <v>5047</v>
      </c>
      <c r="H565" s="40">
        <v>2.7000000000000001E-3</v>
      </c>
    </row>
    <row r="566" spans="2:8" x14ac:dyDescent="0.25">
      <c r="B566" s="71">
        <v>38450</v>
      </c>
      <c r="C566">
        <v>10.89</v>
      </c>
      <c r="D566">
        <v>11.03</v>
      </c>
      <c r="E566">
        <v>11.13</v>
      </c>
      <c r="F566">
        <v>10.89</v>
      </c>
      <c r="G566" t="s">
        <v>5046</v>
      </c>
      <c r="H566" s="40">
        <v>-9.1000000000000004E-3</v>
      </c>
    </row>
    <row r="567" spans="2:8" x14ac:dyDescent="0.25">
      <c r="B567" s="71">
        <v>38453</v>
      </c>
      <c r="C567">
        <v>10.76</v>
      </c>
      <c r="D567">
        <v>10.93</v>
      </c>
      <c r="E567">
        <v>10.93</v>
      </c>
      <c r="F567">
        <v>10.68</v>
      </c>
      <c r="G567" t="s">
        <v>5045</v>
      </c>
      <c r="H567" s="40">
        <v>-1.1900000000000001E-2</v>
      </c>
    </row>
    <row r="568" spans="2:8" x14ac:dyDescent="0.25">
      <c r="B568" s="71">
        <v>38454</v>
      </c>
      <c r="C568">
        <v>10.97</v>
      </c>
      <c r="D568">
        <v>10.78</v>
      </c>
      <c r="E568">
        <v>11.04</v>
      </c>
      <c r="F568">
        <v>10.68</v>
      </c>
      <c r="G568" t="s">
        <v>5044</v>
      </c>
      <c r="H568" s="40">
        <v>1.95E-2</v>
      </c>
    </row>
    <row r="569" spans="2:8" x14ac:dyDescent="0.25">
      <c r="B569" s="71">
        <v>38455</v>
      </c>
      <c r="C569">
        <v>10.76</v>
      </c>
      <c r="D569">
        <v>10.95</v>
      </c>
      <c r="E569">
        <v>10.98</v>
      </c>
      <c r="F569">
        <v>10.76</v>
      </c>
      <c r="G569" t="s">
        <v>5043</v>
      </c>
      <c r="H569" s="40">
        <v>-1.9099999999999999E-2</v>
      </c>
    </row>
    <row r="570" spans="2:8" x14ac:dyDescent="0.25">
      <c r="B570" s="71">
        <v>38456</v>
      </c>
      <c r="C570">
        <v>10.46</v>
      </c>
      <c r="D570">
        <v>10.77</v>
      </c>
      <c r="E570">
        <v>10.86</v>
      </c>
      <c r="F570">
        <v>10.37</v>
      </c>
      <c r="G570" t="s">
        <v>5042</v>
      </c>
      <c r="H570" s="40">
        <v>-2.7900000000000001E-2</v>
      </c>
    </row>
    <row r="571" spans="2:8" x14ac:dyDescent="0.25">
      <c r="B571" s="71">
        <v>38457</v>
      </c>
      <c r="C571">
        <v>10.8</v>
      </c>
      <c r="D571">
        <v>10.46</v>
      </c>
      <c r="E571">
        <v>10.95</v>
      </c>
      <c r="F571">
        <v>10.46</v>
      </c>
      <c r="G571" t="s">
        <v>4122</v>
      </c>
      <c r="H571" s="40">
        <v>3.2500000000000001E-2</v>
      </c>
    </row>
    <row r="572" spans="2:8" x14ac:dyDescent="0.25">
      <c r="B572" s="71">
        <v>38460</v>
      </c>
      <c r="C572">
        <v>11.86</v>
      </c>
      <c r="D572">
        <v>10.46</v>
      </c>
      <c r="E572">
        <v>12.85</v>
      </c>
      <c r="F572">
        <v>10.4</v>
      </c>
      <c r="G572" t="s">
        <v>5041</v>
      </c>
      <c r="H572" s="40">
        <v>9.8100000000000007E-2</v>
      </c>
    </row>
    <row r="573" spans="2:8" x14ac:dyDescent="0.25">
      <c r="B573" s="71">
        <v>38461</v>
      </c>
      <c r="C573">
        <v>12.05</v>
      </c>
      <c r="D573">
        <v>12.12</v>
      </c>
      <c r="E573">
        <v>12.12</v>
      </c>
      <c r="F573">
        <v>11.81</v>
      </c>
      <c r="G573" t="s">
        <v>4436</v>
      </c>
      <c r="H573" s="40">
        <v>1.6E-2</v>
      </c>
    </row>
    <row r="574" spans="2:8" x14ac:dyDescent="0.25">
      <c r="B574" s="71">
        <v>38462</v>
      </c>
      <c r="C574">
        <v>11.71</v>
      </c>
      <c r="D574">
        <v>12</v>
      </c>
      <c r="E574">
        <v>12.12</v>
      </c>
      <c r="F574">
        <v>11.59</v>
      </c>
      <c r="G574" t="s">
        <v>4090</v>
      </c>
      <c r="H574" s="40">
        <v>-2.8199999999999999E-2</v>
      </c>
    </row>
    <row r="575" spans="2:8" x14ac:dyDescent="0.25">
      <c r="B575" s="71">
        <v>38463</v>
      </c>
      <c r="C575">
        <v>11.96</v>
      </c>
      <c r="D575">
        <v>11.79</v>
      </c>
      <c r="E575">
        <v>12</v>
      </c>
      <c r="F575">
        <v>11.78</v>
      </c>
      <c r="G575" t="s">
        <v>4604</v>
      </c>
      <c r="H575" s="40">
        <v>2.1299999999999999E-2</v>
      </c>
    </row>
    <row r="576" spans="2:8" x14ac:dyDescent="0.25">
      <c r="B576" s="71">
        <v>38464</v>
      </c>
      <c r="C576">
        <v>11.82</v>
      </c>
      <c r="D576">
        <v>11.88</v>
      </c>
      <c r="E576">
        <v>11.93</v>
      </c>
      <c r="F576">
        <v>11.76</v>
      </c>
      <c r="G576" t="s">
        <v>4383</v>
      </c>
      <c r="H576" s="40">
        <v>-1.17E-2</v>
      </c>
    </row>
    <row r="577" spans="2:8" x14ac:dyDescent="0.25">
      <c r="B577" s="71">
        <v>38467</v>
      </c>
      <c r="C577">
        <v>12.18</v>
      </c>
      <c r="D577">
        <v>11.83</v>
      </c>
      <c r="E577">
        <v>12.2</v>
      </c>
      <c r="F577">
        <v>11.82</v>
      </c>
      <c r="G577" t="s">
        <v>4627</v>
      </c>
      <c r="H577" s="40">
        <v>3.0499999999999999E-2</v>
      </c>
    </row>
    <row r="578" spans="2:8" x14ac:dyDescent="0.25">
      <c r="B578" s="71">
        <v>38468</v>
      </c>
      <c r="C578">
        <v>12.29</v>
      </c>
      <c r="D578">
        <v>12.19</v>
      </c>
      <c r="E578">
        <v>12.37</v>
      </c>
      <c r="F578">
        <v>12.03</v>
      </c>
      <c r="G578" t="s">
        <v>4798</v>
      </c>
      <c r="H578" s="40">
        <v>8.9999999999999993E-3</v>
      </c>
    </row>
    <row r="579" spans="2:8" x14ac:dyDescent="0.25">
      <c r="B579" s="71">
        <v>38469</v>
      </c>
      <c r="C579">
        <v>12.23</v>
      </c>
      <c r="D579">
        <v>12.19</v>
      </c>
      <c r="E579">
        <v>12.27</v>
      </c>
      <c r="F579">
        <v>12.01</v>
      </c>
      <c r="G579" t="s">
        <v>4798</v>
      </c>
      <c r="H579" s="40">
        <v>-4.8999999999999998E-3</v>
      </c>
    </row>
    <row r="580" spans="2:8" x14ac:dyDescent="0.25">
      <c r="B580" s="71">
        <v>38470</v>
      </c>
      <c r="C580">
        <v>12.27</v>
      </c>
      <c r="D580">
        <v>12.21</v>
      </c>
      <c r="E580">
        <v>12.46</v>
      </c>
      <c r="F580">
        <v>12.18</v>
      </c>
      <c r="G580" t="s">
        <v>4498</v>
      </c>
      <c r="H580" s="40">
        <v>3.3E-3</v>
      </c>
    </row>
    <row r="581" spans="2:8" x14ac:dyDescent="0.25">
      <c r="B581" s="71">
        <v>38471</v>
      </c>
      <c r="C581">
        <v>12.3</v>
      </c>
      <c r="D581">
        <v>12.29</v>
      </c>
      <c r="E581">
        <v>12.44</v>
      </c>
      <c r="F581">
        <v>12.15</v>
      </c>
      <c r="G581" t="s">
        <v>5040</v>
      </c>
      <c r="H581" s="40">
        <v>2.3999999999999998E-3</v>
      </c>
    </row>
    <row r="582" spans="2:8" x14ac:dyDescent="0.25">
      <c r="B582" s="71">
        <v>38474</v>
      </c>
      <c r="C582">
        <v>12.82</v>
      </c>
      <c r="D582">
        <v>12.35</v>
      </c>
      <c r="E582">
        <v>12.92</v>
      </c>
      <c r="F582">
        <v>12.31</v>
      </c>
      <c r="G582" t="s">
        <v>4700</v>
      </c>
      <c r="H582" s="40">
        <v>4.2299999999999997E-2</v>
      </c>
    </row>
    <row r="583" spans="2:8" x14ac:dyDescent="0.25">
      <c r="B583" s="71">
        <v>38475</v>
      </c>
      <c r="C583">
        <v>12.75</v>
      </c>
      <c r="D583">
        <v>12.78</v>
      </c>
      <c r="E583">
        <v>12.99</v>
      </c>
      <c r="F583">
        <v>12.61</v>
      </c>
      <c r="G583" t="s">
        <v>4715</v>
      </c>
      <c r="H583" s="40">
        <v>-5.4999999999999997E-3</v>
      </c>
    </row>
    <row r="584" spans="2:8" x14ac:dyDescent="0.25">
      <c r="B584" s="71">
        <v>38476</v>
      </c>
      <c r="C584">
        <v>12.57</v>
      </c>
      <c r="D584">
        <v>12.69</v>
      </c>
      <c r="E584">
        <v>12.96</v>
      </c>
      <c r="F584">
        <v>12.49</v>
      </c>
      <c r="G584" t="s">
        <v>4781</v>
      </c>
      <c r="H584" s="40">
        <v>-1.41E-2</v>
      </c>
    </row>
    <row r="585" spans="2:8" x14ac:dyDescent="0.25">
      <c r="B585" s="71">
        <v>38477</v>
      </c>
      <c r="C585">
        <v>12.9</v>
      </c>
      <c r="D585">
        <v>12.6</v>
      </c>
      <c r="E585">
        <v>13.1</v>
      </c>
      <c r="F585">
        <v>12.56</v>
      </c>
      <c r="G585" t="s">
        <v>4712</v>
      </c>
      <c r="H585" s="40">
        <v>2.63E-2</v>
      </c>
    </row>
    <row r="586" spans="2:8" x14ac:dyDescent="0.25">
      <c r="B586" s="71">
        <v>38478</v>
      </c>
      <c r="C586">
        <v>12.91</v>
      </c>
      <c r="D586">
        <v>12.82</v>
      </c>
      <c r="E586">
        <v>13.02</v>
      </c>
      <c r="F586">
        <v>12.73</v>
      </c>
      <c r="G586" t="s">
        <v>5039</v>
      </c>
      <c r="H586" s="40">
        <v>8.0000000000000004E-4</v>
      </c>
    </row>
    <row r="587" spans="2:8" x14ac:dyDescent="0.25">
      <c r="B587" s="71">
        <v>38481</v>
      </c>
      <c r="C587">
        <v>12.88</v>
      </c>
      <c r="D587">
        <v>12.88</v>
      </c>
      <c r="E587">
        <v>12.97</v>
      </c>
      <c r="F587">
        <v>12.75</v>
      </c>
      <c r="G587" t="s">
        <v>5038</v>
      </c>
      <c r="H587" s="40">
        <v>-2.3E-3</v>
      </c>
    </row>
    <row r="588" spans="2:8" x14ac:dyDescent="0.25">
      <c r="B588" s="71">
        <v>38482</v>
      </c>
      <c r="C588">
        <v>12.83</v>
      </c>
      <c r="D588">
        <v>12.89</v>
      </c>
      <c r="E588">
        <v>12.92</v>
      </c>
      <c r="F588">
        <v>12.75</v>
      </c>
      <c r="G588" t="s">
        <v>4714</v>
      </c>
      <c r="H588" s="40">
        <v>-3.8999999999999998E-3</v>
      </c>
    </row>
    <row r="589" spans="2:8" x14ac:dyDescent="0.25">
      <c r="B589" s="71">
        <v>38483</v>
      </c>
      <c r="C589">
        <v>12.87</v>
      </c>
      <c r="D589">
        <v>12.85</v>
      </c>
      <c r="E589">
        <v>12.9</v>
      </c>
      <c r="F589">
        <v>12.68</v>
      </c>
      <c r="G589" t="s">
        <v>5037</v>
      </c>
      <c r="H589" s="40">
        <v>3.0999999999999999E-3</v>
      </c>
    </row>
    <row r="590" spans="2:8" x14ac:dyDescent="0.25">
      <c r="B590" s="71">
        <v>38484</v>
      </c>
      <c r="C590">
        <v>12.9</v>
      </c>
      <c r="D590">
        <v>12.88</v>
      </c>
      <c r="E590">
        <v>13.04</v>
      </c>
      <c r="F590">
        <v>12.78</v>
      </c>
      <c r="G590" t="s">
        <v>4164</v>
      </c>
      <c r="H590" s="40">
        <v>2.3E-3</v>
      </c>
    </row>
    <row r="591" spans="2:8" x14ac:dyDescent="0.25">
      <c r="B591" s="71">
        <v>38485</v>
      </c>
      <c r="C591">
        <v>12.74</v>
      </c>
      <c r="D591">
        <v>12.87</v>
      </c>
      <c r="E591">
        <v>12.9</v>
      </c>
      <c r="F591">
        <v>12.6</v>
      </c>
      <c r="G591" t="s">
        <v>4164</v>
      </c>
      <c r="H591" s="40">
        <v>-1.24E-2</v>
      </c>
    </row>
    <row r="592" spans="2:8" x14ac:dyDescent="0.25">
      <c r="B592" s="71">
        <v>38488</v>
      </c>
      <c r="C592">
        <v>12.84</v>
      </c>
      <c r="D592">
        <v>12.82</v>
      </c>
      <c r="E592">
        <v>12.91</v>
      </c>
      <c r="F592">
        <v>12.7</v>
      </c>
      <c r="G592" t="s">
        <v>5036</v>
      </c>
      <c r="H592" s="40">
        <v>7.7999999999999996E-3</v>
      </c>
    </row>
    <row r="593" spans="2:8" x14ac:dyDescent="0.25">
      <c r="B593" s="71">
        <v>38489</v>
      </c>
      <c r="C593">
        <v>13.1</v>
      </c>
      <c r="D593">
        <v>12.87</v>
      </c>
      <c r="E593">
        <v>13.17</v>
      </c>
      <c r="F593">
        <v>12.74</v>
      </c>
      <c r="G593" t="s">
        <v>4776</v>
      </c>
      <c r="H593" s="40">
        <v>2.0199999999999999E-2</v>
      </c>
    </row>
    <row r="594" spans="2:8" x14ac:dyDescent="0.25">
      <c r="B594" s="71">
        <v>38490</v>
      </c>
      <c r="C594">
        <v>13.59</v>
      </c>
      <c r="D594">
        <v>13.15</v>
      </c>
      <c r="E594">
        <v>13.62</v>
      </c>
      <c r="F594">
        <v>13.11</v>
      </c>
      <c r="G594" t="s">
        <v>4723</v>
      </c>
      <c r="H594" s="40">
        <v>3.7400000000000003E-2</v>
      </c>
    </row>
    <row r="595" spans="2:8" x14ac:dyDescent="0.25">
      <c r="B595" s="71">
        <v>38491</v>
      </c>
      <c r="C595">
        <v>14.01</v>
      </c>
      <c r="D595">
        <v>13.8</v>
      </c>
      <c r="E595">
        <v>14.54</v>
      </c>
      <c r="F595">
        <v>13.7</v>
      </c>
      <c r="G595" t="s">
        <v>4150</v>
      </c>
      <c r="H595" s="40">
        <v>3.09E-2</v>
      </c>
    </row>
    <row r="596" spans="2:8" x14ac:dyDescent="0.25">
      <c r="B596" s="71">
        <v>38492</v>
      </c>
      <c r="C596">
        <v>14.01</v>
      </c>
      <c r="D596">
        <v>14.05</v>
      </c>
      <c r="E596">
        <v>14.07</v>
      </c>
      <c r="F596">
        <v>13.8</v>
      </c>
      <c r="G596" t="s">
        <v>5035</v>
      </c>
      <c r="H596" s="40">
        <v>0</v>
      </c>
    </row>
    <row r="597" spans="2:8" x14ac:dyDescent="0.25">
      <c r="B597" s="71">
        <v>38495</v>
      </c>
      <c r="C597">
        <v>14.27</v>
      </c>
      <c r="D597">
        <v>14.1</v>
      </c>
      <c r="E597">
        <v>14.53</v>
      </c>
      <c r="F597">
        <v>14.1</v>
      </c>
      <c r="G597" t="s">
        <v>4539</v>
      </c>
      <c r="H597" s="40">
        <v>1.8599999999999998E-2</v>
      </c>
    </row>
    <row r="598" spans="2:8" x14ac:dyDescent="0.25">
      <c r="B598" s="71">
        <v>38496</v>
      </c>
      <c r="C598">
        <v>14.88</v>
      </c>
      <c r="D598">
        <v>14.8</v>
      </c>
      <c r="E598">
        <v>15.56</v>
      </c>
      <c r="F598">
        <v>14.63</v>
      </c>
      <c r="G598" t="s">
        <v>5034</v>
      </c>
      <c r="H598" s="40">
        <v>4.2700000000000002E-2</v>
      </c>
    </row>
    <row r="599" spans="2:8" x14ac:dyDescent="0.25">
      <c r="B599" s="71">
        <v>38497</v>
      </c>
      <c r="C599">
        <v>14.29</v>
      </c>
      <c r="D599">
        <v>14.9</v>
      </c>
      <c r="E599">
        <v>14.9</v>
      </c>
      <c r="F599">
        <v>14.15</v>
      </c>
      <c r="G599" t="s">
        <v>4604</v>
      </c>
      <c r="H599" s="40">
        <v>-3.9699999999999999E-2</v>
      </c>
    </row>
    <row r="600" spans="2:8" x14ac:dyDescent="0.25">
      <c r="B600" s="71">
        <v>38498</v>
      </c>
      <c r="C600">
        <v>14.73</v>
      </c>
      <c r="D600">
        <v>14.31</v>
      </c>
      <c r="E600">
        <v>14.76</v>
      </c>
      <c r="F600">
        <v>14.2</v>
      </c>
      <c r="G600" t="s">
        <v>4130</v>
      </c>
      <c r="H600" s="40">
        <v>3.0800000000000001E-2</v>
      </c>
    </row>
    <row r="601" spans="2:8" x14ac:dyDescent="0.25">
      <c r="B601" s="71">
        <v>38499</v>
      </c>
      <c r="C601">
        <v>14.94</v>
      </c>
      <c r="D601">
        <v>15</v>
      </c>
      <c r="E601">
        <v>15.02</v>
      </c>
      <c r="F601">
        <v>14.75</v>
      </c>
      <c r="G601" t="s">
        <v>4699</v>
      </c>
      <c r="H601" s="40">
        <v>1.43E-2</v>
      </c>
    </row>
    <row r="602" spans="2:8" x14ac:dyDescent="0.25">
      <c r="B602" s="71">
        <v>38503</v>
      </c>
      <c r="C602">
        <v>14.58</v>
      </c>
      <c r="D602">
        <v>14.97</v>
      </c>
      <c r="E602">
        <v>15.03</v>
      </c>
      <c r="F602">
        <v>14.58</v>
      </c>
      <c r="G602" t="s">
        <v>4705</v>
      </c>
      <c r="H602" s="40">
        <v>-2.41E-2</v>
      </c>
    </row>
    <row r="603" spans="2:8" x14ac:dyDescent="0.25">
      <c r="B603" s="71">
        <v>38504</v>
      </c>
      <c r="C603">
        <v>15.02</v>
      </c>
      <c r="D603">
        <v>14.6</v>
      </c>
      <c r="E603">
        <v>15.15</v>
      </c>
      <c r="F603">
        <v>14.44</v>
      </c>
      <c r="G603" t="s">
        <v>4647</v>
      </c>
      <c r="H603" s="40">
        <v>3.0200000000000001E-2</v>
      </c>
    </row>
    <row r="604" spans="2:8" x14ac:dyDescent="0.25">
      <c r="B604" s="71">
        <v>38505</v>
      </c>
      <c r="C604">
        <v>15.05</v>
      </c>
      <c r="D604">
        <v>15.03</v>
      </c>
      <c r="E604">
        <v>15.22</v>
      </c>
      <c r="F604">
        <v>15.02</v>
      </c>
      <c r="G604" t="s">
        <v>4163</v>
      </c>
      <c r="H604" s="40">
        <v>2E-3</v>
      </c>
    </row>
    <row r="605" spans="2:8" x14ac:dyDescent="0.25">
      <c r="B605" s="71">
        <v>38506</v>
      </c>
      <c r="C605">
        <v>15.54</v>
      </c>
      <c r="D605">
        <v>15.12</v>
      </c>
      <c r="E605">
        <v>15.79</v>
      </c>
      <c r="F605">
        <v>15.12</v>
      </c>
      <c r="G605" t="s">
        <v>4208</v>
      </c>
      <c r="H605" s="40">
        <v>3.2599999999999997E-2</v>
      </c>
    </row>
    <row r="606" spans="2:8" x14ac:dyDescent="0.25">
      <c r="B606" s="71">
        <v>38509</v>
      </c>
      <c r="C606">
        <v>16.27</v>
      </c>
      <c r="D606">
        <v>15.6</v>
      </c>
      <c r="E606">
        <v>16.350000000000001</v>
      </c>
      <c r="F606">
        <v>15.36</v>
      </c>
      <c r="G606" t="s">
        <v>4680</v>
      </c>
      <c r="H606" s="40">
        <v>4.7E-2</v>
      </c>
    </row>
    <row r="607" spans="2:8" x14ac:dyDescent="0.25">
      <c r="B607" s="71">
        <v>38510</v>
      </c>
      <c r="C607">
        <v>16.02</v>
      </c>
      <c r="D607">
        <v>16.52</v>
      </c>
      <c r="E607">
        <v>16.55</v>
      </c>
      <c r="F607">
        <v>15.87</v>
      </c>
      <c r="G607" t="s">
        <v>4419</v>
      </c>
      <c r="H607" s="40">
        <v>-1.54E-2</v>
      </c>
    </row>
    <row r="608" spans="2:8" x14ac:dyDescent="0.25">
      <c r="B608" s="71">
        <v>38511</v>
      </c>
      <c r="C608">
        <v>15.6</v>
      </c>
      <c r="D608">
        <v>16.25</v>
      </c>
      <c r="E608">
        <v>16.25</v>
      </c>
      <c r="F608">
        <v>15.52</v>
      </c>
      <c r="G608" t="s">
        <v>4392</v>
      </c>
      <c r="H608" s="40">
        <v>-2.6200000000000001E-2</v>
      </c>
    </row>
    <row r="609" spans="2:8" x14ac:dyDescent="0.25">
      <c r="B609" s="71">
        <v>38512</v>
      </c>
      <c r="C609">
        <v>16.14</v>
      </c>
      <c r="D609">
        <v>16.02</v>
      </c>
      <c r="E609">
        <v>16.190000000000001</v>
      </c>
      <c r="F609">
        <v>15.65</v>
      </c>
      <c r="G609" t="s">
        <v>4726</v>
      </c>
      <c r="H609" s="40">
        <v>3.4599999999999999E-2</v>
      </c>
    </row>
    <row r="610" spans="2:8" x14ac:dyDescent="0.25">
      <c r="B610" s="71">
        <v>38513</v>
      </c>
      <c r="C610">
        <v>16.39</v>
      </c>
      <c r="D610">
        <v>16.38</v>
      </c>
      <c r="E610">
        <v>16.48</v>
      </c>
      <c r="F610">
        <v>16.25</v>
      </c>
      <c r="G610" t="s">
        <v>4097</v>
      </c>
      <c r="H610" s="40">
        <v>1.55E-2</v>
      </c>
    </row>
    <row r="611" spans="2:8" x14ac:dyDescent="0.25">
      <c r="B611" s="71">
        <v>38516</v>
      </c>
      <c r="C611">
        <v>16.3</v>
      </c>
      <c r="D611">
        <v>16.41</v>
      </c>
      <c r="E611">
        <v>16.41</v>
      </c>
      <c r="F611">
        <v>16.25</v>
      </c>
      <c r="G611" t="s">
        <v>4699</v>
      </c>
      <c r="H611" s="40">
        <v>-5.4999999999999997E-3</v>
      </c>
    </row>
    <row r="612" spans="2:8" x14ac:dyDescent="0.25">
      <c r="B612" s="71">
        <v>38517</v>
      </c>
      <c r="C612">
        <v>16.190000000000001</v>
      </c>
      <c r="D612">
        <v>16.350000000000001</v>
      </c>
      <c r="E612">
        <v>16.46</v>
      </c>
      <c r="F612">
        <v>15.73</v>
      </c>
      <c r="G612" t="s">
        <v>4619</v>
      </c>
      <c r="H612" s="40">
        <v>-6.7000000000000002E-3</v>
      </c>
    </row>
    <row r="613" spans="2:8" x14ac:dyDescent="0.25">
      <c r="B613" s="71">
        <v>38518</v>
      </c>
      <c r="C613">
        <v>16.760000000000002</v>
      </c>
      <c r="D613">
        <v>16.190000000000001</v>
      </c>
      <c r="E613">
        <v>16.78</v>
      </c>
      <c r="F613">
        <v>16.12</v>
      </c>
      <c r="G613" t="s">
        <v>4736</v>
      </c>
      <c r="H613" s="40">
        <v>3.5200000000000002E-2</v>
      </c>
    </row>
    <row r="614" spans="2:8" x14ac:dyDescent="0.25">
      <c r="B614" s="71">
        <v>38519</v>
      </c>
      <c r="C614">
        <v>16.5</v>
      </c>
      <c r="D614">
        <v>16.89</v>
      </c>
      <c r="E614">
        <v>17.149999999999999</v>
      </c>
      <c r="F614">
        <v>16.3</v>
      </c>
      <c r="G614" t="s">
        <v>4779</v>
      </c>
      <c r="H614" s="40">
        <v>-1.55E-2</v>
      </c>
    </row>
    <row r="615" spans="2:8" x14ac:dyDescent="0.25">
      <c r="B615" s="71">
        <v>38520</v>
      </c>
      <c r="C615">
        <v>16.54</v>
      </c>
      <c r="D615">
        <v>16.54</v>
      </c>
      <c r="E615">
        <v>16.75</v>
      </c>
      <c r="F615">
        <v>16.48</v>
      </c>
      <c r="G615" t="s">
        <v>4735</v>
      </c>
      <c r="H615" s="40">
        <v>2.3999999999999998E-3</v>
      </c>
    </row>
    <row r="616" spans="2:8" x14ac:dyDescent="0.25">
      <c r="B616" s="71">
        <v>38523</v>
      </c>
      <c r="C616">
        <v>16.2</v>
      </c>
      <c r="D616">
        <v>16.54</v>
      </c>
      <c r="E616">
        <v>16.55</v>
      </c>
      <c r="F616">
        <v>16.02</v>
      </c>
      <c r="G616" t="s">
        <v>4776</v>
      </c>
      <c r="H616" s="40">
        <v>-2.06E-2</v>
      </c>
    </row>
    <row r="617" spans="2:8" x14ac:dyDescent="0.25">
      <c r="B617" s="71">
        <v>38524</v>
      </c>
      <c r="C617">
        <v>16.02</v>
      </c>
      <c r="D617">
        <v>16.18</v>
      </c>
      <c r="E617">
        <v>16.32</v>
      </c>
      <c r="F617">
        <v>15.97</v>
      </c>
      <c r="G617" t="s">
        <v>5033</v>
      </c>
      <c r="H617" s="40">
        <v>-1.11E-2</v>
      </c>
    </row>
    <row r="618" spans="2:8" x14ac:dyDescent="0.25">
      <c r="B618" s="71">
        <v>38525</v>
      </c>
      <c r="C618">
        <v>16.25</v>
      </c>
      <c r="D618">
        <v>16.02</v>
      </c>
      <c r="E618">
        <v>16.27</v>
      </c>
      <c r="F618">
        <v>15.9</v>
      </c>
      <c r="G618" t="s">
        <v>4601</v>
      </c>
      <c r="H618" s="40">
        <v>1.44E-2</v>
      </c>
    </row>
    <row r="619" spans="2:8" x14ac:dyDescent="0.25">
      <c r="B619" s="71">
        <v>38526</v>
      </c>
      <c r="C619">
        <v>16.25</v>
      </c>
      <c r="D619">
        <v>16.27</v>
      </c>
      <c r="E619">
        <v>16.48</v>
      </c>
      <c r="F619">
        <v>16.21</v>
      </c>
      <c r="G619" t="s">
        <v>4119</v>
      </c>
      <c r="H619" s="40">
        <v>0</v>
      </c>
    </row>
    <row r="620" spans="2:8" x14ac:dyDescent="0.25">
      <c r="B620" s="71">
        <v>38527</v>
      </c>
      <c r="C620">
        <v>16.05</v>
      </c>
      <c r="D620">
        <v>16.3</v>
      </c>
      <c r="E620">
        <v>16.3</v>
      </c>
      <c r="F620">
        <v>16.05</v>
      </c>
      <c r="G620" t="s">
        <v>4102</v>
      </c>
      <c r="H620" s="40">
        <v>-1.23E-2</v>
      </c>
    </row>
    <row r="621" spans="2:8" x14ac:dyDescent="0.25">
      <c r="B621" s="71">
        <v>38530</v>
      </c>
      <c r="C621">
        <v>15.79</v>
      </c>
      <c r="D621">
        <v>16.100000000000001</v>
      </c>
      <c r="E621">
        <v>16.100000000000001</v>
      </c>
      <c r="F621">
        <v>15.78</v>
      </c>
      <c r="G621" t="s">
        <v>5032</v>
      </c>
      <c r="H621" s="40">
        <v>-1.6199999999999999E-2</v>
      </c>
    </row>
    <row r="622" spans="2:8" x14ac:dyDescent="0.25">
      <c r="B622" s="71">
        <v>38531</v>
      </c>
      <c r="C622">
        <v>16.21</v>
      </c>
      <c r="D622">
        <v>16</v>
      </c>
      <c r="E622">
        <v>16.27</v>
      </c>
      <c r="F622">
        <v>15.95</v>
      </c>
      <c r="G622" t="s">
        <v>4092</v>
      </c>
      <c r="H622" s="40">
        <v>2.6599999999999999E-2</v>
      </c>
    </row>
    <row r="623" spans="2:8" x14ac:dyDescent="0.25">
      <c r="B623" s="71">
        <v>38532</v>
      </c>
      <c r="C623">
        <v>16.23</v>
      </c>
      <c r="D623">
        <v>16.260000000000002</v>
      </c>
      <c r="E623">
        <v>16.29</v>
      </c>
      <c r="F623">
        <v>16.149999999999999</v>
      </c>
      <c r="G623" t="s">
        <v>5031</v>
      </c>
      <c r="H623" s="40">
        <v>1.1999999999999999E-3</v>
      </c>
    </row>
    <row r="624" spans="2:8" x14ac:dyDescent="0.25">
      <c r="B624" s="71">
        <v>38533</v>
      </c>
      <c r="C624">
        <v>16.36</v>
      </c>
      <c r="D624">
        <v>16.25</v>
      </c>
      <c r="E624">
        <v>16.579999999999998</v>
      </c>
      <c r="F624">
        <v>16.25</v>
      </c>
      <c r="G624" t="s">
        <v>5030</v>
      </c>
      <c r="H624" s="40">
        <v>8.0000000000000002E-3</v>
      </c>
    </row>
    <row r="625" spans="2:8" x14ac:dyDescent="0.25">
      <c r="B625" s="71">
        <v>38534</v>
      </c>
      <c r="C625">
        <v>16.41</v>
      </c>
      <c r="D625">
        <v>16.36</v>
      </c>
      <c r="E625">
        <v>16.5</v>
      </c>
      <c r="F625">
        <v>16.25</v>
      </c>
      <c r="G625" t="s">
        <v>5029</v>
      </c>
      <c r="H625" s="40">
        <v>3.0999999999999999E-3</v>
      </c>
    </row>
    <row r="626" spans="2:8" x14ac:dyDescent="0.25">
      <c r="B626" s="71">
        <v>38538</v>
      </c>
      <c r="C626">
        <v>16.55</v>
      </c>
      <c r="D626">
        <v>16.12</v>
      </c>
      <c r="E626">
        <v>16.55</v>
      </c>
      <c r="F626">
        <v>15.98</v>
      </c>
      <c r="G626" t="s">
        <v>4736</v>
      </c>
      <c r="H626" s="40">
        <v>8.5000000000000006E-3</v>
      </c>
    </row>
    <row r="627" spans="2:8" x14ac:dyDescent="0.25">
      <c r="B627" s="71">
        <v>38539</v>
      </c>
      <c r="C627">
        <v>16.82</v>
      </c>
      <c r="D627">
        <v>16.62</v>
      </c>
      <c r="E627">
        <v>17</v>
      </c>
      <c r="F627">
        <v>16.61</v>
      </c>
      <c r="G627" t="s">
        <v>4712</v>
      </c>
      <c r="H627" s="40">
        <v>1.6299999999999999E-2</v>
      </c>
    </row>
    <row r="628" spans="2:8" x14ac:dyDescent="0.25">
      <c r="B628" s="71">
        <v>38540</v>
      </c>
      <c r="C628">
        <v>17.11</v>
      </c>
      <c r="D628">
        <v>16.8</v>
      </c>
      <c r="E628">
        <v>17.12</v>
      </c>
      <c r="F628">
        <v>16.52</v>
      </c>
      <c r="G628" t="s">
        <v>5017</v>
      </c>
      <c r="H628" s="40">
        <v>1.72E-2</v>
      </c>
    </row>
    <row r="629" spans="2:8" x14ac:dyDescent="0.25">
      <c r="B629" s="71">
        <v>38541</v>
      </c>
      <c r="C629">
        <v>17.579999999999998</v>
      </c>
      <c r="D629">
        <v>17.23</v>
      </c>
      <c r="E629">
        <v>17.61</v>
      </c>
      <c r="F629">
        <v>17.22</v>
      </c>
      <c r="G629" t="s">
        <v>4119</v>
      </c>
      <c r="H629" s="40">
        <v>2.75E-2</v>
      </c>
    </row>
    <row r="630" spans="2:8" x14ac:dyDescent="0.25">
      <c r="B630" s="71">
        <v>38544</v>
      </c>
      <c r="C630">
        <v>17.73</v>
      </c>
      <c r="D630">
        <v>17.82</v>
      </c>
      <c r="E630">
        <v>17.829999999999998</v>
      </c>
      <c r="F630">
        <v>17.61</v>
      </c>
      <c r="G630" t="s">
        <v>4152</v>
      </c>
      <c r="H630" s="40">
        <v>8.5000000000000006E-3</v>
      </c>
    </row>
    <row r="631" spans="2:8" x14ac:dyDescent="0.25">
      <c r="B631" s="71">
        <v>38545</v>
      </c>
      <c r="C631">
        <v>17.850000000000001</v>
      </c>
      <c r="D631">
        <v>17.899999999999999</v>
      </c>
      <c r="E631">
        <v>18.09</v>
      </c>
      <c r="F631">
        <v>17.77</v>
      </c>
      <c r="G631" t="s">
        <v>4152</v>
      </c>
      <c r="H631" s="40">
        <v>6.7999999999999996E-3</v>
      </c>
    </row>
    <row r="632" spans="2:8" x14ac:dyDescent="0.25">
      <c r="B632" s="71">
        <v>38546</v>
      </c>
      <c r="C632">
        <v>17.739999999999998</v>
      </c>
      <c r="D632">
        <v>17.940000000000001</v>
      </c>
      <c r="E632">
        <v>17.989999999999998</v>
      </c>
      <c r="F632">
        <v>17.5</v>
      </c>
      <c r="G632" t="s">
        <v>4644</v>
      </c>
      <c r="H632" s="40">
        <v>-6.1999999999999998E-3</v>
      </c>
    </row>
    <row r="633" spans="2:8" x14ac:dyDescent="0.25">
      <c r="B633" s="71">
        <v>38547</v>
      </c>
      <c r="C633">
        <v>17.68</v>
      </c>
      <c r="D633">
        <v>17.75</v>
      </c>
      <c r="E633">
        <v>17.96</v>
      </c>
      <c r="F633">
        <v>17.66</v>
      </c>
      <c r="G633" t="s">
        <v>4096</v>
      </c>
      <c r="H633" s="40">
        <v>-3.3999999999999998E-3</v>
      </c>
    </row>
    <row r="634" spans="2:8" x14ac:dyDescent="0.25">
      <c r="B634" s="71">
        <v>38548</v>
      </c>
      <c r="C634">
        <v>17.59</v>
      </c>
      <c r="D634">
        <v>17.7</v>
      </c>
      <c r="E634">
        <v>17.77</v>
      </c>
      <c r="F634">
        <v>17.45</v>
      </c>
      <c r="G634" t="s">
        <v>5028</v>
      </c>
      <c r="H634" s="40">
        <v>-5.1000000000000004E-3</v>
      </c>
    </row>
    <row r="635" spans="2:8" x14ac:dyDescent="0.25">
      <c r="B635" s="71">
        <v>38551</v>
      </c>
      <c r="C635">
        <v>17.489999999999998</v>
      </c>
      <c r="D635">
        <v>17.59</v>
      </c>
      <c r="E635">
        <v>17.61</v>
      </c>
      <c r="F635">
        <v>17.28</v>
      </c>
      <c r="G635" t="s">
        <v>4098</v>
      </c>
      <c r="H635" s="40">
        <v>-5.7000000000000002E-3</v>
      </c>
    </row>
    <row r="636" spans="2:8" x14ac:dyDescent="0.25">
      <c r="B636" s="71">
        <v>38552</v>
      </c>
      <c r="C636">
        <v>17.489999999999998</v>
      </c>
      <c r="D636">
        <v>17.55</v>
      </c>
      <c r="E636">
        <v>17.61</v>
      </c>
      <c r="F636">
        <v>17.46</v>
      </c>
      <c r="G636" t="s">
        <v>4097</v>
      </c>
      <c r="H636" s="40">
        <v>0</v>
      </c>
    </row>
    <row r="637" spans="2:8" x14ac:dyDescent="0.25">
      <c r="B637" s="71">
        <v>38553</v>
      </c>
      <c r="C637">
        <v>17.64</v>
      </c>
      <c r="D637">
        <v>17.5</v>
      </c>
      <c r="E637">
        <v>17.690000000000001</v>
      </c>
      <c r="F637">
        <v>17.5</v>
      </c>
      <c r="G637" t="s">
        <v>5027</v>
      </c>
      <c r="H637" s="40">
        <v>8.6E-3</v>
      </c>
    </row>
    <row r="638" spans="2:8" x14ac:dyDescent="0.25">
      <c r="B638" s="71">
        <v>38554</v>
      </c>
      <c r="C638">
        <v>17.510000000000002</v>
      </c>
      <c r="D638">
        <v>17.64</v>
      </c>
      <c r="E638">
        <v>17.739999999999998</v>
      </c>
      <c r="F638">
        <v>17.399999999999999</v>
      </c>
      <c r="G638" t="s">
        <v>5026</v>
      </c>
      <c r="H638" s="40">
        <v>-7.4000000000000003E-3</v>
      </c>
    </row>
    <row r="639" spans="2:8" x14ac:dyDescent="0.25">
      <c r="B639" s="71">
        <v>38555</v>
      </c>
      <c r="C639">
        <v>17.22</v>
      </c>
      <c r="D639">
        <v>17.48</v>
      </c>
      <c r="E639">
        <v>17.5</v>
      </c>
      <c r="F639">
        <v>17.12</v>
      </c>
      <c r="G639" t="s">
        <v>5025</v>
      </c>
      <c r="H639" s="40">
        <v>-1.66E-2</v>
      </c>
    </row>
    <row r="640" spans="2:8" x14ac:dyDescent="0.25">
      <c r="B640" s="71">
        <v>38558</v>
      </c>
      <c r="C640">
        <v>17.09</v>
      </c>
      <c r="D640">
        <v>17.2</v>
      </c>
      <c r="E640">
        <v>17.329999999999998</v>
      </c>
      <c r="F640">
        <v>17.07</v>
      </c>
      <c r="G640" t="s">
        <v>5024</v>
      </c>
      <c r="H640" s="40">
        <v>-7.4999999999999997E-3</v>
      </c>
    </row>
    <row r="641" spans="2:8" x14ac:dyDescent="0.25">
      <c r="B641" s="71">
        <v>38559</v>
      </c>
      <c r="C641">
        <v>17.02</v>
      </c>
      <c r="D641">
        <v>16.82</v>
      </c>
      <c r="E641">
        <v>17.14</v>
      </c>
      <c r="F641">
        <v>16.41</v>
      </c>
      <c r="G641" t="s">
        <v>4429</v>
      </c>
      <c r="H641" s="40">
        <v>-4.1000000000000003E-3</v>
      </c>
    </row>
    <row r="642" spans="2:8" x14ac:dyDescent="0.25">
      <c r="B642" s="71">
        <v>38560</v>
      </c>
      <c r="C642">
        <v>17.48</v>
      </c>
      <c r="D642">
        <v>17.25</v>
      </c>
      <c r="E642">
        <v>17.489999999999998</v>
      </c>
      <c r="F642">
        <v>17.2</v>
      </c>
      <c r="G642" t="s">
        <v>4097</v>
      </c>
      <c r="H642" s="40">
        <v>2.7E-2</v>
      </c>
    </row>
    <row r="643" spans="2:8" x14ac:dyDescent="0.25">
      <c r="B643" s="71">
        <v>38561</v>
      </c>
      <c r="C643">
        <v>17.68</v>
      </c>
      <c r="D643">
        <v>17.48</v>
      </c>
      <c r="E643">
        <v>17.75</v>
      </c>
      <c r="F643">
        <v>17.48</v>
      </c>
      <c r="G643" t="s">
        <v>4706</v>
      </c>
      <c r="H643" s="40">
        <v>1.14E-2</v>
      </c>
    </row>
    <row r="644" spans="2:8" x14ac:dyDescent="0.25">
      <c r="B644" s="71">
        <v>38562</v>
      </c>
      <c r="C644">
        <v>17.18</v>
      </c>
      <c r="D644">
        <v>17.71</v>
      </c>
      <c r="E644">
        <v>17.77</v>
      </c>
      <c r="F644">
        <v>17.12</v>
      </c>
      <c r="G644" t="s">
        <v>4096</v>
      </c>
      <c r="H644" s="40">
        <v>-2.8299999999999999E-2</v>
      </c>
    </row>
    <row r="645" spans="2:8" x14ac:dyDescent="0.25">
      <c r="B645" s="71">
        <v>38565</v>
      </c>
      <c r="C645">
        <v>17.05</v>
      </c>
      <c r="D645">
        <v>17.27</v>
      </c>
      <c r="E645">
        <v>17.3</v>
      </c>
      <c r="F645">
        <v>17.02</v>
      </c>
      <c r="G645" t="s">
        <v>4096</v>
      </c>
      <c r="H645" s="40">
        <v>-7.6E-3</v>
      </c>
    </row>
    <row r="646" spans="2:8" x14ac:dyDescent="0.25">
      <c r="B646" s="71">
        <v>38566</v>
      </c>
      <c r="C646">
        <v>17.350000000000001</v>
      </c>
      <c r="D646">
        <v>17.100000000000001</v>
      </c>
      <c r="E646">
        <v>17.399999999999999</v>
      </c>
      <c r="F646">
        <v>17.07</v>
      </c>
      <c r="G646" t="s">
        <v>5023</v>
      </c>
      <c r="H646" s="40">
        <v>1.7600000000000001E-2</v>
      </c>
    </row>
    <row r="647" spans="2:8" x14ac:dyDescent="0.25">
      <c r="B647" s="71">
        <v>38567</v>
      </c>
      <c r="C647">
        <v>17.16</v>
      </c>
      <c r="D647">
        <v>17.350000000000001</v>
      </c>
      <c r="E647">
        <v>17.350000000000001</v>
      </c>
      <c r="F647">
        <v>17.11</v>
      </c>
      <c r="G647" t="s">
        <v>5022</v>
      </c>
      <c r="H647" s="40">
        <v>-1.0999999999999999E-2</v>
      </c>
    </row>
    <row r="648" spans="2:8" x14ac:dyDescent="0.25">
      <c r="B648" s="71">
        <v>38568</v>
      </c>
      <c r="C648">
        <v>16.73</v>
      </c>
      <c r="D648">
        <v>17.16</v>
      </c>
      <c r="E648">
        <v>17.16</v>
      </c>
      <c r="F648">
        <v>16.72</v>
      </c>
      <c r="G648" t="s">
        <v>5021</v>
      </c>
      <c r="H648" s="40">
        <v>-2.5100000000000001E-2</v>
      </c>
    </row>
    <row r="649" spans="2:8" x14ac:dyDescent="0.25">
      <c r="B649" s="71">
        <v>38569</v>
      </c>
      <c r="C649">
        <v>16.100000000000001</v>
      </c>
      <c r="D649">
        <v>16.68</v>
      </c>
      <c r="E649">
        <v>16.75</v>
      </c>
      <c r="F649">
        <v>15.85</v>
      </c>
      <c r="G649" t="s">
        <v>4709</v>
      </c>
      <c r="H649" s="40">
        <v>-3.7699999999999997E-2</v>
      </c>
    </row>
    <row r="650" spans="2:8" x14ac:dyDescent="0.25">
      <c r="B650" s="71">
        <v>38572</v>
      </c>
      <c r="C650">
        <v>16.11</v>
      </c>
      <c r="D650">
        <v>16.12</v>
      </c>
      <c r="E650">
        <v>16.32</v>
      </c>
      <c r="F650">
        <v>16.05</v>
      </c>
      <c r="G650" t="s">
        <v>5020</v>
      </c>
      <c r="H650" s="40">
        <v>5.9999999999999995E-4</v>
      </c>
    </row>
    <row r="651" spans="2:8" x14ac:dyDescent="0.25">
      <c r="B651" s="71">
        <v>38573</v>
      </c>
      <c r="C651">
        <v>16.45</v>
      </c>
      <c r="D651">
        <v>16.14</v>
      </c>
      <c r="E651">
        <v>16.57</v>
      </c>
      <c r="F651">
        <v>16.14</v>
      </c>
      <c r="G651" t="s">
        <v>4716</v>
      </c>
      <c r="H651" s="40">
        <v>2.1100000000000001E-2</v>
      </c>
    </row>
    <row r="652" spans="2:8" x14ac:dyDescent="0.25">
      <c r="B652" s="71">
        <v>38574</v>
      </c>
      <c r="C652">
        <v>16.47</v>
      </c>
      <c r="D652">
        <v>16.5</v>
      </c>
      <c r="E652">
        <v>16.75</v>
      </c>
      <c r="F652">
        <v>16.38</v>
      </c>
      <c r="G652" t="s">
        <v>4779</v>
      </c>
      <c r="H652" s="40">
        <v>1.1999999999999999E-3</v>
      </c>
    </row>
    <row r="653" spans="2:8" x14ac:dyDescent="0.25">
      <c r="B653" s="71">
        <v>38575</v>
      </c>
      <c r="C653">
        <v>16.25</v>
      </c>
      <c r="D653">
        <v>16.47</v>
      </c>
      <c r="E653">
        <v>16.48</v>
      </c>
      <c r="F653">
        <v>16.22</v>
      </c>
      <c r="G653" t="s">
        <v>5019</v>
      </c>
      <c r="H653" s="40">
        <v>-1.34E-2</v>
      </c>
    </row>
    <row r="654" spans="2:8" x14ac:dyDescent="0.25">
      <c r="B654" s="71">
        <v>38576</v>
      </c>
      <c r="C654">
        <v>15.7</v>
      </c>
      <c r="D654">
        <v>16.239999999999998</v>
      </c>
      <c r="E654">
        <v>16.239999999999998</v>
      </c>
      <c r="F654">
        <v>15.38</v>
      </c>
      <c r="G654" t="s">
        <v>4141</v>
      </c>
      <c r="H654" s="40">
        <v>-3.3799999999999997E-2</v>
      </c>
    </row>
    <row r="655" spans="2:8" x14ac:dyDescent="0.25">
      <c r="B655" s="71">
        <v>38579</v>
      </c>
      <c r="C655">
        <v>15.78</v>
      </c>
      <c r="D655">
        <v>15.9</v>
      </c>
      <c r="E655">
        <v>15.97</v>
      </c>
      <c r="F655">
        <v>15.66</v>
      </c>
      <c r="G655" t="s">
        <v>4131</v>
      </c>
      <c r="H655" s="40">
        <v>5.1000000000000004E-3</v>
      </c>
    </row>
    <row r="656" spans="2:8" x14ac:dyDescent="0.25">
      <c r="B656" s="71">
        <v>38580</v>
      </c>
      <c r="C656">
        <v>15.04</v>
      </c>
      <c r="D656">
        <v>15.75</v>
      </c>
      <c r="E656">
        <v>15.75</v>
      </c>
      <c r="F656">
        <v>14.89</v>
      </c>
      <c r="G656" t="s">
        <v>4116</v>
      </c>
      <c r="H656" s="40">
        <v>-4.6899999999999997E-2</v>
      </c>
    </row>
    <row r="657" spans="2:8" x14ac:dyDescent="0.25">
      <c r="B657" s="71">
        <v>38581</v>
      </c>
      <c r="C657">
        <v>14.72</v>
      </c>
      <c r="D657">
        <v>14.65</v>
      </c>
      <c r="E657">
        <v>14.88</v>
      </c>
      <c r="F657">
        <v>14.31</v>
      </c>
      <c r="G657" t="s">
        <v>4500</v>
      </c>
      <c r="H657" s="40">
        <v>-2.1299999999999999E-2</v>
      </c>
    </row>
    <row r="658" spans="2:8" x14ac:dyDescent="0.25">
      <c r="B658" s="71">
        <v>38582</v>
      </c>
      <c r="C658">
        <v>16.170000000000002</v>
      </c>
      <c r="D658">
        <v>14.57</v>
      </c>
      <c r="E658">
        <v>16.29</v>
      </c>
      <c r="F658">
        <v>14.3</v>
      </c>
      <c r="G658" t="s">
        <v>5018</v>
      </c>
      <c r="H658" s="40">
        <v>9.8500000000000004E-2</v>
      </c>
    </row>
    <row r="659" spans="2:8" x14ac:dyDescent="0.25">
      <c r="B659" s="71">
        <v>38583</v>
      </c>
      <c r="C659">
        <v>16.489999999999998</v>
      </c>
      <c r="D659">
        <v>16.2</v>
      </c>
      <c r="E659">
        <v>16.75</v>
      </c>
      <c r="F659">
        <v>15.83</v>
      </c>
      <c r="G659" t="s">
        <v>4575</v>
      </c>
      <c r="H659" s="40">
        <v>1.9800000000000002E-2</v>
      </c>
    </row>
    <row r="660" spans="2:8" x14ac:dyDescent="0.25">
      <c r="B660" s="71">
        <v>38586</v>
      </c>
      <c r="C660">
        <v>17.12</v>
      </c>
      <c r="D660">
        <v>16.989999999999998</v>
      </c>
      <c r="E660">
        <v>17.13</v>
      </c>
      <c r="F660">
        <v>16.77</v>
      </c>
      <c r="G660" t="s">
        <v>4157</v>
      </c>
      <c r="H660" s="40">
        <v>3.8199999999999998E-2</v>
      </c>
    </row>
    <row r="661" spans="2:8" x14ac:dyDescent="0.25">
      <c r="B661" s="71">
        <v>38587</v>
      </c>
      <c r="C661">
        <v>17.440000000000001</v>
      </c>
      <c r="D661">
        <v>17.32</v>
      </c>
      <c r="E661">
        <v>17.57</v>
      </c>
      <c r="F661">
        <v>17.2</v>
      </c>
      <c r="G661" t="s">
        <v>4490</v>
      </c>
      <c r="H661" s="40">
        <v>1.8700000000000001E-2</v>
      </c>
    </row>
    <row r="662" spans="2:8" x14ac:dyDescent="0.25">
      <c r="B662" s="71">
        <v>38588</v>
      </c>
      <c r="C662">
        <v>17.25</v>
      </c>
      <c r="D662">
        <v>17.399999999999999</v>
      </c>
      <c r="E662">
        <v>17.440000000000001</v>
      </c>
      <c r="F662">
        <v>17.12</v>
      </c>
      <c r="G662" t="s">
        <v>4132</v>
      </c>
      <c r="H662" s="40">
        <v>-1.09E-2</v>
      </c>
    </row>
    <row r="663" spans="2:8" x14ac:dyDescent="0.25">
      <c r="B663" s="71">
        <v>38589</v>
      </c>
      <c r="C663">
        <v>17.23</v>
      </c>
      <c r="D663">
        <v>17.25</v>
      </c>
      <c r="E663">
        <v>17.420000000000002</v>
      </c>
      <c r="F663">
        <v>17.18</v>
      </c>
      <c r="G663" t="s">
        <v>4744</v>
      </c>
      <c r="H663" s="40">
        <v>-1.1999999999999999E-3</v>
      </c>
    </row>
    <row r="664" spans="2:8" x14ac:dyDescent="0.25">
      <c r="B664" s="71">
        <v>38590</v>
      </c>
      <c r="C664">
        <v>17</v>
      </c>
      <c r="D664">
        <v>17.23</v>
      </c>
      <c r="E664">
        <v>17.260000000000002</v>
      </c>
      <c r="F664">
        <v>16.82</v>
      </c>
      <c r="G664" t="s">
        <v>4740</v>
      </c>
      <c r="H664" s="40">
        <v>-1.3299999999999999E-2</v>
      </c>
    </row>
    <row r="665" spans="2:8" x14ac:dyDescent="0.25">
      <c r="B665" s="71">
        <v>38593</v>
      </c>
      <c r="C665">
        <v>16.88</v>
      </c>
      <c r="D665">
        <v>16.8</v>
      </c>
      <c r="E665">
        <v>16.940000000000001</v>
      </c>
      <c r="F665">
        <v>16.559999999999999</v>
      </c>
      <c r="G665" t="s">
        <v>4164</v>
      </c>
      <c r="H665" s="40">
        <v>-7.1000000000000004E-3</v>
      </c>
    </row>
    <row r="666" spans="2:8" x14ac:dyDescent="0.25">
      <c r="B666" s="71">
        <v>38594</v>
      </c>
      <c r="C666">
        <v>16.66</v>
      </c>
      <c r="D666">
        <v>16.88</v>
      </c>
      <c r="E666">
        <v>17.11</v>
      </c>
      <c r="F666">
        <v>16.350000000000001</v>
      </c>
      <c r="G666" t="s">
        <v>4164</v>
      </c>
      <c r="H666" s="40">
        <v>-1.2999999999999999E-2</v>
      </c>
    </row>
    <row r="667" spans="2:8" x14ac:dyDescent="0.25">
      <c r="B667" s="71">
        <v>38595</v>
      </c>
      <c r="C667">
        <v>16.88</v>
      </c>
      <c r="D667">
        <v>16.75</v>
      </c>
      <c r="E667">
        <v>16.95</v>
      </c>
      <c r="F667">
        <v>16.559999999999999</v>
      </c>
      <c r="G667" t="s">
        <v>5017</v>
      </c>
      <c r="H667" s="40">
        <v>1.32E-2</v>
      </c>
    </row>
    <row r="668" spans="2:8" x14ac:dyDescent="0.25">
      <c r="B668" s="71">
        <v>38596</v>
      </c>
      <c r="C668">
        <v>16.75</v>
      </c>
      <c r="D668">
        <v>16.850000000000001</v>
      </c>
      <c r="E668">
        <v>17.05</v>
      </c>
      <c r="F668">
        <v>16.68</v>
      </c>
      <c r="G668" t="s">
        <v>4776</v>
      </c>
      <c r="H668" s="40">
        <v>-7.7000000000000002E-3</v>
      </c>
    </row>
    <row r="669" spans="2:8" x14ac:dyDescent="0.25">
      <c r="B669" s="71">
        <v>38597</v>
      </c>
      <c r="C669">
        <v>16.91</v>
      </c>
      <c r="D669">
        <v>16.73</v>
      </c>
      <c r="E669">
        <v>16.93</v>
      </c>
      <c r="F669">
        <v>16.7</v>
      </c>
      <c r="G669" t="s">
        <v>5016</v>
      </c>
      <c r="H669" s="40">
        <v>9.5999999999999992E-3</v>
      </c>
    </row>
    <row r="670" spans="2:8" x14ac:dyDescent="0.25">
      <c r="B670" s="71">
        <v>38601</v>
      </c>
      <c r="C670">
        <v>17.86</v>
      </c>
      <c r="D670">
        <v>17.12</v>
      </c>
      <c r="E670">
        <v>17.87</v>
      </c>
      <c r="F670">
        <v>17.07</v>
      </c>
      <c r="G670" t="s">
        <v>4383</v>
      </c>
      <c r="H670" s="40">
        <v>5.62E-2</v>
      </c>
    </row>
    <row r="671" spans="2:8" x14ac:dyDescent="0.25">
      <c r="B671" s="71">
        <v>38602</v>
      </c>
      <c r="C671">
        <v>18.11</v>
      </c>
      <c r="D671">
        <v>17.88</v>
      </c>
      <c r="E671">
        <v>18.2</v>
      </c>
      <c r="F671">
        <v>17.68</v>
      </c>
      <c r="G671" t="s">
        <v>4707</v>
      </c>
      <c r="H671" s="40">
        <v>1.4E-2</v>
      </c>
    </row>
    <row r="672" spans="2:8" x14ac:dyDescent="0.25">
      <c r="B672" s="71">
        <v>38603</v>
      </c>
      <c r="C672">
        <v>18</v>
      </c>
      <c r="D672">
        <v>18.07</v>
      </c>
      <c r="E672">
        <v>18.18</v>
      </c>
      <c r="F672">
        <v>17.88</v>
      </c>
      <c r="G672" t="s">
        <v>4152</v>
      </c>
      <c r="H672" s="40">
        <v>-6.1000000000000004E-3</v>
      </c>
    </row>
    <row r="673" spans="2:8" x14ac:dyDescent="0.25">
      <c r="B673" s="71">
        <v>38604</v>
      </c>
      <c r="C673">
        <v>18.07</v>
      </c>
      <c r="D673">
        <v>18</v>
      </c>
      <c r="E673">
        <v>18.38</v>
      </c>
      <c r="F673">
        <v>17.93</v>
      </c>
      <c r="G673" t="s">
        <v>5015</v>
      </c>
      <c r="H673" s="40">
        <v>3.8999999999999998E-3</v>
      </c>
    </row>
    <row r="674" spans="2:8" x14ac:dyDescent="0.25">
      <c r="B674" s="71">
        <v>38607</v>
      </c>
      <c r="C674">
        <v>18.18</v>
      </c>
      <c r="D674">
        <v>18.100000000000001</v>
      </c>
      <c r="E674">
        <v>18.21</v>
      </c>
      <c r="F674">
        <v>17.89</v>
      </c>
      <c r="G674" t="s">
        <v>5014</v>
      </c>
      <c r="H674" s="40">
        <v>6.1000000000000004E-3</v>
      </c>
    </row>
    <row r="675" spans="2:8" x14ac:dyDescent="0.25">
      <c r="B675" s="71">
        <v>38608</v>
      </c>
      <c r="C675">
        <v>18.12</v>
      </c>
      <c r="D675">
        <v>18.18</v>
      </c>
      <c r="E675">
        <v>18.3</v>
      </c>
      <c r="F675">
        <v>18.05</v>
      </c>
      <c r="G675" t="s">
        <v>5013</v>
      </c>
      <c r="H675" s="40">
        <v>-3.3E-3</v>
      </c>
    </row>
    <row r="676" spans="2:8" x14ac:dyDescent="0.25">
      <c r="B676" s="71">
        <v>38609</v>
      </c>
      <c r="C676">
        <v>18.350000000000001</v>
      </c>
      <c r="D676">
        <v>18.11</v>
      </c>
      <c r="E676">
        <v>19.2</v>
      </c>
      <c r="F676">
        <v>18.100000000000001</v>
      </c>
      <c r="G676" t="s">
        <v>4724</v>
      </c>
      <c r="H676" s="40">
        <v>1.2699999999999999E-2</v>
      </c>
    </row>
    <row r="677" spans="2:8" x14ac:dyDescent="0.25">
      <c r="B677" s="71">
        <v>38610</v>
      </c>
      <c r="C677">
        <v>17.920000000000002</v>
      </c>
      <c r="D677">
        <v>18.350000000000001</v>
      </c>
      <c r="E677">
        <v>18.43</v>
      </c>
      <c r="F677">
        <v>17.62</v>
      </c>
      <c r="G677" t="s">
        <v>4156</v>
      </c>
      <c r="H677" s="40">
        <v>-2.3400000000000001E-2</v>
      </c>
    </row>
    <row r="678" spans="2:8" x14ac:dyDescent="0.25">
      <c r="B678" s="71">
        <v>38611</v>
      </c>
      <c r="C678">
        <v>18.010000000000002</v>
      </c>
      <c r="D678">
        <v>17.93</v>
      </c>
      <c r="E678">
        <v>18.2</v>
      </c>
      <c r="F678">
        <v>17.93</v>
      </c>
      <c r="G678" t="s">
        <v>5012</v>
      </c>
      <c r="H678" s="40">
        <v>5.0000000000000001E-3</v>
      </c>
    </row>
    <row r="679" spans="2:8" x14ac:dyDescent="0.25">
      <c r="B679" s="71">
        <v>38614</v>
      </c>
      <c r="C679">
        <v>17.989999999999998</v>
      </c>
      <c r="D679">
        <v>18.11</v>
      </c>
      <c r="E679">
        <v>18.29</v>
      </c>
      <c r="F679">
        <v>17.760000000000002</v>
      </c>
      <c r="G679" t="s">
        <v>4102</v>
      </c>
      <c r="H679" s="40">
        <v>-1.1000000000000001E-3</v>
      </c>
    </row>
    <row r="680" spans="2:8" x14ac:dyDescent="0.25">
      <c r="B680" s="71">
        <v>38615</v>
      </c>
      <c r="C680">
        <v>17.66</v>
      </c>
      <c r="D680">
        <v>18.02</v>
      </c>
      <c r="E680">
        <v>18.07</v>
      </c>
      <c r="F680">
        <v>17.600000000000001</v>
      </c>
      <c r="G680" t="s">
        <v>4779</v>
      </c>
      <c r="H680" s="40">
        <v>-1.83E-2</v>
      </c>
    </row>
    <row r="681" spans="2:8" x14ac:dyDescent="0.25">
      <c r="B681" s="71">
        <v>38616</v>
      </c>
      <c r="C681">
        <v>16.559999999999999</v>
      </c>
      <c r="D681">
        <v>17.52</v>
      </c>
      <c r="E681">
        <v>17.52</v>
      </c>
      <c r="F681">
        <v>16.5</v>
      </c>
      <c r="G681" t="s">
        <v>4429</v>
      </c>
      <c r="H681" s="40">
        <v>-6.2300000000000001E-2</v>
      </c>
    </row>
    <row r="682" spans="2:8" x14ac:dyDescent="0.25">
      <c r="B682" s="71">
        <v>38617</v>
      </c>
      <c r="C682">
        <v>16.7</v>
      </c>
      <c r="D682">
        <v>16.68</v>
      </c>
      <c r="E682">
        <v>16.77</v>
      </c>
      <c r="F682">
        <v>16.07</v>
      </c>
      <c r="G682" t="s">
        <v>4142</v>
      </c>
      <c r="H682" s="40">
        <v>8.5000000000000006E-3</v>
      </c>
    </row>
    <row r="683" spans="2:8" x14ac:dyDescent="0.25">
      <c r="B683" s="71">
        <v>38618</v>
      </c>
      <c r="C683">
        <v>16.899999999999999</v>
      </c>
      <c r="D683">
        <v>16.7</v>
      </c>
      <c r="E683">
        <v>17.11</v>
      </c>
      <c r="F683">
        <v>16.7</v>
      </c>
      <c r="G683" t="s">
        <v>4091</v>
      </c>
      <c r="H683" s="40">
        <v>1.2E-2</v>
      </c>
    </row>
    <row r="684" spans="2:8" x14ac:dyDescent="0.25">
      <c r="B684" s="71">
        <v>38621</v>
      </c>
      <c r="C684">
        <v>16.64</v>
      </c>
      <c r="D684">
        <v>17</v>
      </c>
      <c r="E684">
        <v>17.170000000000002</v>
      </c>
      <c r="F684">
        <v>16.59</v>
      </c>
      <c r="G684" t="s">
        <v>4622</v>
      </c>
      <c r="H684" s="40">
        <v>-1.54E-2</v>
      </c>
    </row>
    <row r="685" spans="2:8" x14ac:dyDescent="0.25">
      <c r="B685" s="71">
        <v>38622</v>
      </c>
      <c r="C685">
        <v>16.36</v>
      </c>
      <c r="D685">
        <v>16.66</v>
      </c>
      <c r="E685">
        <v>16.68</v>
      </c>
      <c r="F685">
        <v>16.149999999999999</v>
      </c>
      <c r="G685" t="s">
        <v>4426</v>
      </c>
      <c r="H685" s="40">
        <v>-1.6799999999999999E-2</v>
      </c>
    </row>
    <row r="686" spans="2:8" x14ac:dyDescent="0.25">
      <c r="B686" s="71">
        <v>38623</v>
      </c>
      <c r="C686">
        <v>16.43</v>
      </c>
      <c r="D686">
        <v>16.34</v>
      </c>
      <c r="E686">
        <v>16.7</v>
      </c>
      <c r="F686">
        <v>16</v>
      </c>
      <c r="G686" t="s">
        <v>4575</v>
      </c>
      <c r="H686" s="40">
        <v>4.3E-3</v>
      </c>
    </row>
    <row r="687" spans="2:8" x14ac:dyDescent="0.25">
      <c r="B687" s="71">
        <v>38624</v>
      </c>
      <c r="C687">
        <v>16.05</v>
      </c>
      <c r="D687">
        <v>16.48</v>
      </c>
      <c r="E687">
        <v>16.48</v>
      </c>
      <c r="F687">
        <v>15.92</v>
      </c>
      <c r="G687" t="s">
        <v>4123</v>
      </c>
      <c r="H687" s="40">
        <v>-2.3099999999999999E-2</v>
      </c>
    </row>
    <row r="688" spans="2:8" x14ac:dyDescent="0.25">
      <c r="B688" s="71">
        <v>38625</v>
      </c>
      <c r="C688">
        <v>15.73</v>
      </c>
      <c r="D688">
        <v>16.05</v>
      </c>
      <c r="E688">
        <v>16.05</v>
      </c>
      <c r="F688">
        <v>15.32</v>
      </c>
      <c r="G688" t="s">
        <v>4811</v>
      </c>
      <c r="H688" s="40">
        <v>-1.9900000000000001E-2</v>
      </c>
    </row>
    <row r="689" spans="2:8" x14ac:dyDescent="0.25">
      <c r="B689" s="71">
        <v>38628</v>
      </c>
      <c r="C689">
        <v>15.48</v>
      </c>
      <c r="D689">
        <v>15.88</v>
      </c>
      <c r="E689">
        <v>15.99</v>
      </c>
      <c r="F689">
        <v>15.44</v>
      </c>
      <c r="G689" t="s">
        <v>4421</v>
      </c>
      <c r="H689" s="40">
        <v>-1.5900000000000001E-2</v>
      </c>
    </row>
    <row r="690" spans="2:8" x14ac:dyDescent="0.25">
      <c r="B690" s="71">
        <v>38629</v>
      </c>
      <c r="C690">
        <v>15.74</v>
      </c>
      <c r="D690">
        <v>15.55</v>
      </c>
      <c r="E690">
        <v>16.2</v>
      </c>
      <c r="F690">
        <v>15.53</v>
      </c>
      <c r="G690" t="s">
        <v>4433</v>
      </c>
      <c r="H690" s="40">
        <v>1.6799999999999999E-2</v>
      </c>
    </row>
    <row r="691" spans="2:8" x14ac:dyDescent="0.25">
      <c r="B691" s="71">
        <v>38630</v>
      </c>
      <c r="C691">
        <v>16</v>
      </c>
      <c r="D691">
        <v>16.25</v>
      </c>
      <c r="E691">
        <v>16.48</v>
      </c>
      <c r="F691">
        <v>15.94</v>
      </c>
      <c r="G691" t="s">
        <v>4355</v>
      </c>
      <c r="H691" s="40">
        <v>1.6500000000000001E-2</v>
      </c>
    </row>
    <row r="692" spans="2:8" x14ac:dyDescent="0.25">
      <c r="B692" s="71">
        <v>38631</v>
      </c>
      <c r="C692">
        <v>15.5</v>
      </c>
      <c r="D692">
        <v>15.96</v>
      </c>
      <c r="E692">
        <v>15.96</v>
      </c>
      <c r="F692">
        <v>15.45</v>
      </c>
      <c r="G692" t="s">
        <v>4426</v>
      </c>
      <c r="H692" s="40">
        <v>-3.1300000000000001E-2</v>
      </c>
    </row>
    <row r="693" spans="2:8" x14ac:dyDescent="0.25">
      <c r="B693" s="71">
        <v>38632</v>
      </c>
      <c r="C693">
        <v>15.35</v>
      </c>
      <c r="D693">
        <v>15.62</v>
      </c>
      <c r="E693">
        <v>15.82</v>
      </c>
      <c r="F693">
        <v>15.24</v>
      </c>
      <c r="G693" t="s">
        <v>5011</v>
      </c>
      <c r="H693" s="40">
        <v>-9.7000000000000003E-3</v>
      </c>
    </row>
    <row r="694" spans="2:8" x14ac:dyDescent="0.25">
      <c r="B694" s="71">
        <v>38635</v>
      </c>
      <c r="C694">
        <v>15.62</v>
      </c>
      <c r="D694">
        <v>15.53</v>
      </c>
      <c r="E694">
        <v>15.79</v>
      </c>
      <c r="F694">
        <v>15.39</v>
      </c>
      <c r="G694" t="s">
        <v>4610</v>
      </c>
      <c r="H694" s="40">
        <v>1.7600000000000001E-2</v>
      </c>
    </row>
    <row r="695" spans="2:8" x14ac:dyDescent="0.25">
      <c r="B695" s="71">
        <v>38636</v>
      </c>
      <c r="C695">
        <v>15.45</v>
      </c>
      <c r="D695">
        <v>15.75</v>
      </c>
      <c r="E695">
        <v>15.8</v>
      </c>
      <c r="F695">
        <v>15.32</v>
      </c>
      <c r="G695" t="s">
        <v>4460</v>
      </c>
      <c r="H695" s="40">
        <v>-1.09E-2</v>
      </c>
    </row>
    <row r="696" spans="2:8" x14ac:dyDescent="0.25">
      <c r="B696" s="71">
        <v>38637</v>
      </c>
      <c r="C696">
        <v>15.38</v>
      </c>
      <c r="D696">
        <v>15.43</v>
      </c>
      <c r="E696">
        <v>15.54</v>
      </c>
      <c r="F696">
        <v>15.22</v>
      </c>
      <c r="G696" t="s">
        <v>4806</v>
      </c>
      <c r="H696" s="40">
        <v>-4.4999999999999997E-3</v>
      </c>
    </row>
    <row r="697" spans="2:8" x14ac:dyDescent="0.25">
      <c r="B697" s="71">
        <v>38638</v>
      </c>
      <c r="C697">
        <v>15.33</v>
      </c>
      <c r="D697">
        <v>15</v>
      </c>
      <c r="E697">
        <v>15.36</v>
      </c>
      <c r="F697">
        <v>14.97</v>
      </c>
      <c r="G697" t="s">
        <v>4134</v>
      </c>
      <c r="H697" s="40">
        <v>-3.3E-3</v>
      </c>
    </row>
    <row r="698" spans="2:8" x14ac:dyDescent="0.25">
      <c r="B698" s="71">
        <v>38639</v>
      </c>
      <c r="C698">
        <v>15.47</v>
      </c>
      <c r="D698">
        <v>15.38</v>
      </c>
      <c r="E698">
        <v>15.54</v>
      </c>
      <c r="F698">
        <v>15.22</v>
      </c>
      <c r="G698" t="s">
        <v>4158</v>
      </c>
      <c r="H698" s="40">
        <v>9.1000000000000004E-3</v>
      </c>
    </row>
    <row r="699" spans="2:8" x14ac:dyDescent="0.25">
      <c r="B699" s="71">
        <v>38642</v>
      </c>
      <c r="C699">
        <v>15.78</v>
      </c>
      <c r="D699">
        <v>15.47</v>
      </c>
      <c r="E699">
        <v>15.79</v>
      </c>
      <c r="F699">
        <v>15.47</v>
      </c>
      <c r="G699" t="s">
        <v>4596</v>
      </c>
      <c r="H699" s="40">
        <v>0.02</v>
      </c>
    </row>
    <row r="700" spans="2:8" x14ac:dyDescent="0.25">
      <c r="B700" s="71">
        <v>38643</v>
      </c>
      <c r="C700">
        <v>16.420000000000002</v>
      </c>
      <c r="D700">
        <v>16.010000000000002</v>
      </c>
      <c r="E700">
        <v>16.5</v>
      </c>
      <c r="F700">
        <v>16</v>
      </c>
      <c r="G700" t="s">
        <v>4108</v>
      </c>
      <c r="H700" s="40">
        <v>4.0599999999999997E-2</v>
      </c>
    </row>
    <row r="701" spans="2:8" x14ac:dyDescent="0.25">
      <c r="B701" s="71">
        <v>38644</v>
      </c>
      <c r="C701">
        <v>16.98</v>
      </c>
      <c r="D701">
        <v>16.420000000000002</v>
      </c>
      <c r="E701">
        <v>17.25</v>
      </c>
      <c r="F701">
        <v>16.36</v>
      </c>
      <c r="G701" t="s">
        <v>4353</v>
      </c>
      <c r="H701" s="40">
        <v>3.4099999999999998E-2</v>
      </c>
    </row>
    <row r="702" spans="2:8" x14ac:dyDescent="0.25">
      <c r="B702" s="71">
        <v>38645</v>
      </c>
      <c r="C702">
        <v>17.02</v>
      </c>
      <c r="D702">
        <v>16.98</v>
      </c>
      <c r="E702">
        <v>17.32</v>
      </c>
      <c r="F702">
        <v>16.95</v>
      </c>
      <c r="G702" t="s">
        <v>4582</v>
      </c>
      <c r="H702" s="40">
        <v>2.3999999999999998E-3</v>
      </c>
    </row>
    <row r="703" spans="2:8" x14ac:dyDescent="0.25">
      <c r="B703" s="71">
        <v>38646</v>
      </c>
      <c r="C703">
        <v>17.05</v>
      </c>
      <c r="D703">
        <v>17.07</v>
      </c>
      <c r="E703">
        <v>17.41</v>
      </c>
      <c r="F703">
        <v>16.93</v>
      </c>
      <c r="G703" t="s">
        <v>4641</v>
      </c>
      <c r="H703" s="40">
        <v>1.8E-3</v>
      </c>
    </row>
    <row r="704" spans="2:8" x14ac:dyDescent="0.25">
      <c r="B704" s="71">
        <v>38649</v>
      </c>
      <c r="C704">
        <v>17.36</v>
      </c>
      <c r="D704">
        <v>17.25</v>
      </c>
      <c r="E704">
        <v>17.36</v>
      </c>
      <c r="F704">
        <v>16.95</v>
      </c>
      <c r="G704" t="s">
        <v>4099</v>
      </c>
      <c r="H704" s="40">
        <v>1.8200000000000001E-2</v>
      </c>
    </row>
    <row r="705" spans="2:8" x14ac:dyDescent="0.25">
      <c r="B705" s="71">
        <v>38650</v>
      </c>
      <c r="C705">
        <v>17.84</v>
      </c>
      <c r="D705">
        <v>18.38</v>
      </c>
      <c r="E705">
        <v>18.7</v>
      </c>
      <c r="F705">
        <v>17.75</v>
      </c>
      <c r="G705" t="s">
        <v>4855</v>
      </c>
      <c r="H705" s="40">
        <v>2.76E-2</v>
      </c>
    </row>
    <row r="706" spans="2:8" x14ac:dyDescent="0.25">
      <c r="B706" s="71">
        <v>38651</v>
      </c>
      <c r="C706">
        <v>16.940000000000001</v>
      </c>
      <c r="D706">
        <v>17.88</v>
      </c>
      <c r="E706">
        <v>17.93</v>
      </c>
      <c r="F706">
        <v>16.899999999999999</v>
      </c>
      <c r="G706" t="s">
        <v>4853</v>
      </c>
      <c r="H706" s="40">
        <v>-5.04E-2</v>
      </c>
    </row>
    <row r="707" spans="2:8" x14ac:dyDescent="0.25">
      <c r="B707" s="71">
        <v>38652</v>
      </c>
      <c r="C707">
        <v>16.52</v>
      </c>
      <c r="D707">
        <v>16.96</v>
      </c>
      <c r="E707">
        <v>17.12</v>
      </c>
      <c r="F707">
        <v>16.350000000000001</v>
      </c>
      <c r="G707" t="s">
        <v>4539</v>
      </c>
      <c r="H707" s="40">
        <v>-2.4799999999999999E-2</v>
      </c>
    </row>
    <row r="708" spans="2:8" x14ac:dyDescent="0.25">
      <c r="B708" s="71">
        <v>38653</v>
      </c>
      <c r="C708">
        <v>17.239999999999998</v>
      </c>
      <c r="D708">
        <v>16.75</v>
      </c>
      <c r="E708">
        <v>17.25</v>
      </c>
      <c r="F708">
        <v>16.45</v>
      </c>
      <c r="G708" t="s">
        <v>4104</v>
      </c>
      <c r="H708" s="40">
        <v>4.36E-2</v>
      </c>
    </row>
    <row r="709" spans="2:8" x14ac:dyDescent="0.25">
      <c r="B709" s="71">
        <v>38656</v>
      </c>
      <c r="C709">
        <v>17.739999999999998</v>
      </c>
      <c r="D709">
        <v>17.32</v>
      </c>
      <c r="E709">
        <v>17.899999999999999</v>
      </c>
      <c r="F709">
        <v>17.32</v>
      </c>
      <c r="G709" t="s">
        <v>4429</v>
      </c>
      <c r="H709" s="40">
        <v>2.9000000000000001E-2</v>
      </c>
    </row>
    <row r="710" spans="2:8" x14ac:dyDescent="0.25">
      <c r="B710" s="71">
        <v>38657</v>
      </c>
      <c r="C710">
        <v>17.8</v>
      </c>
      <c r="D710">
        <v>17.73</v>
      </c>
      <c r="E710">
        <v>18.07</v>
      </c>
      <c r="F710">
        <v>17.57</v>
      </c>
      <c r="G710" t="s">
        <v>4619</v>
      </c>
      <c r="H710" s="40">
        <v>3.3999999999999998E-3</v>
      </c>
    </row>
    <row r="711" spans="2:8" x14ac:dyDescent="0.25">
      <c r="B711" s="71">
        <v>38658</v>
      </c>
      <c r="C711">
        <v>18.12</v>
      </c>
      <c r="D711">
        <v>17.82</v>
      </c>
      <c r="E711">
        <v>18.13</v>
      </c>
      <c r="F711">
        <v>17.649999999999999</v>
      </c>
      <c r="G711" t="s">
        <v>4403</v>
      </c>
      <c r="H711" s="40">
        <v>1.7999999999999999E-2</v>
      </c>
    </row>
    <row r="712" spans="2:8" x14ac:dyDescent="0.25">
      <c r="B712" s="71">
        <v>38659</v>
      </c>
      <c r="C712">
        <v>18.5</v>
      </c>
      <c r="D712">
        <v>18.38</v>
      </c>
      <c r="E712">
        <v>18.63</v>
      </c>
      <c r="F712">
        <v>18.3</v>
      </c>
      <c r="G712" t="s">
        <v>4589</v>
      </c>
      <c r="H712" s="40">
        <v>2.1000000000000001E-2</v>
      </c>
    </row>
    <row r="713" spans="2:8" x14ac:dyDescent="0.25">
      <c r="B713" s="71">
        <v>38660</v>
      </c>
      <c r="C713">
        <v>18.190000000000001</v>
      </c>
      <c r="D713">
        <v>18.57</v>
      </c>
      <c r="E713">
        <v>18.61</v>
      </c>
      <c r="F713">
        <v>18.12</v>
      </c>
      <c r="G713" t="s">
        <v>4427</v>
      </c>
      <c r="H713" s="40">
        <v>-1.6799999999999999E-2</v>
      </c>
    </row>
    <row r="714" spans="2:8" x14ac:dyDescent="0.25">
      <c r="B714" s="71">
        <v>38663</v>
      </c>
      <c r="C714">
        <v>18.600000000000001</v>
      </c>
      <c r="D714">
        <v>18.41</v>
      </c>
      <c r="E714">
        <v>18.7</v>
      </c>
      <c r="F714">
        <v>18.05</v>
      </c>
      <c r="G714" t="s">
        <v>4708</v>
      </c>
      <c r="H714" s="40">
        <v>2.2499999999999999E-2</v>
      </c>
    </row>
    <row r="715" spans="2:8" x14ac:dyDescent="0.25">
      <c r="B715" s="71">
        <v>38664</v>
      </c>
      <c r="C715">
        <v>18.2</v>
      </c>
      <c r="D715">
        <v>18.48</v>
      </c>
      <c r="E715">
        <v>18.52</v>
      </c>
      <c r="F715">
        <v>18.100000000000001</v>
      </c>
      <c r="G715" t="s">
        <v>4126</v>
      </c>
      <c r="H715" s="40">
        <v>-2.1499999999999998E-2</v>
      </c>
    </row>
    <row r="716" spans="2:8" x14ac:dyDescent="0.25">
      <c r="B716" s="71">
        <v>38665</v>
      </c>
      <c r="C716">
        <v>18.48</v>
      </c>
      <c r="D716">
        <v>18.23</v>
      </c>
      <c r="E716">
        <v>18.71</v>
      </c>
      <c r="F716">
        <v>18.2</v>
      </c>
      <c r="G716" t="s">
        <v>4156</v>
      </c>
      <c r="H716" s="40">
        <v>1.54E-2</v>
      </c>
    </row>
    <row r="717" spans="2:8" x14ac:dyDescent="0.25">
      <c r="B717" s="71">
        <v>38666</v>
      </c>
      <c r="C717">
        <v>18.39</v>
      </c>
      <c r="D717">
        <v>18.28</v>
      </c>
      <c r="E717">
        <v>18.46</v>
      </c>
      <c r="F717">
        <v>17.82</v>
      </c>
      <c r="G717" t="s">
        <v>4419</v>
      </c>
      <c r="H717" s="40">
        <v>-4.8999999999999998E-3</v>
      </c>
    </row>
    <row r="718" spans="2:8" x14ac:dyDescent="0.25">
      <c r="B718" s="71">
        <v>38667</v>
      </c>
      <c r="C718">
        <v>17.95</v>
      </c>
      <c r="D718">
        <v>18.32</v>
      </c>
      <c r="E718">
        <v>18.34</v>
      </c>
      <c r="F718">
        <v>17.95</v>
      </c>
      <c r="G718" t="s">
        <v>4150</v>
      </c>
      <c r="H718" s="40">
        <v>-2.3900000000000001E-2</v>
      </c>
    </row>
    <row r="719" spans="2:8" x14ac:dyDescent="0.25">
      <c r="B719" s="71">
        <v>38670</v>
      </c>
      <c r="C719">
        <v>18.05</v>
      </c>
      <c r="D719">
        <v>17.940000000000001</v>
      </c>
      <c r="E719">
        <v>18.23</v>
      </c>
      <c r="F719">
        <v>17.41</v>
      </c>
      <c r="G719" t="s">
        <v>4617</v>
      </c>
      <c r="H719" s="40">
        <v>5.5999999999999999E-3</v>
      </c>
    </row>
    <row r="720" spans="2:8" x14ac:dyDescent="0.25">
      <c r="B720" s="71">
        <v>38671</v>
      </c>
      <c r="C720">
        <v>17.77</v>
      </c>
      <c r="D720">
        <v>18.100000000000001</v>
      </c>
      <c r="E720">
        <v>18.14</v>
      </c>
      <c r="F720">
        <v>17.62</v>
      </c>
      <c r="G720" t="s">
        <v>4739</v>
      </c>
      <c r="H720" s="40">
        <v>-1.55E-2</v>
      </c>
    </row>
    <row r="721" spans="2:8" x14ac:dyDescent="0.25">
      <c r="B721" s="71">
        <v>38672</v>
      </c>
      <c r="C721">
        <v>17.73</v>
      </c>
      <c r="D721">
        <v>17.8</v>
      </c>
      <c r="E721">
        <v>17.850000000000001</v>
      </c>
      <c r="F721">
        <v>17.45</v>
      </c>
      <c r="G721" t="s">
        <v>4402</v>
      </c>
      <c r="H721" s="40">
        <v>-2.3E-3</v>
      </c>
    </row>
    <row r="722" spans="2:8" x14ac:dyDescent="0.25">
      <c r="B722" s="71">
        <v>38673</v>
      </c>
      <c r="C722">
        <v>17.86</v>
      </c>
      <c r="D722">
        <v>17.899999999999999</v>
      </c>
      <c r="E722">
        <v>18.14</v>
      </c>
      <c r="F722">
        <v>17.8</v>
      </c>
      <c r="G722" t="s">
        <v>4731</v>
      </c>
      <c r="H722" s="40">
        <v>7.3000000000000001E-3</v>
      </c>
    </row>
    <row r="723" spans="2:8" x14ac:dyDescent="0.25">
      <c r="B723" s="71">
        <v>38674</v>
      </c>
      <c r="C723">
        <v>18.14</v>
      </c>
      <c r="D723">
        <v>18.38</v>
      </c>
      <c r="E723">
        <v>18.5</v>
      </c>
      <c r="F723">
        <v>17.61</v>
      </c>
      <c r="G723" t="s">
        <v>4343</v>
      </c>
      <c r="H723" s="40">
        <v>1.5699999999999999E-2</v>
      </c>
    </row>
    <row r="724" spans="2:8" x14ac:dyDescent="0.25">
      <c r="B724" s="71">
        <v>38677</v>
      </c>
      <c r="C724">
        <v>18.899999999999999</v>
      </c>
      <c r="D724">
        <v>18.41</v>
      </c>
      <c r="E724">
        <v>18.91</v>
      </c>
      <c r="F724">
        <v>18.04</v>
      </c>
      <c r="G724" t="s">
        <v>4452</v>
      </c>
      <c r="H724" s="40">
        <v>4.19E-2</v>
      </c>
    </row>
    <row r="725" spans="2:8" x14ac:dyDescent="0.25">
      <c r="B725" s="71">
        <v>38678</v>
      </c>
      <c r="C725">
        <v>18.29</v>
      </c>
      <c r="D725">
        <v>18.899999999999999</v>
      </c>
      <c r="E725">
        <v>19.09</v>
      </c>
      <c r="F725">
        <v>18</v>
      </c>
      <c r="G725" t="s">
        <v>4819</v>
      </c>
      <c r="H725" s="40">
        <v>-3.2300000000000002E-2</v>
      </c>
    </row>
    <row r="726" spans="2:8" x14ac:dyDescent="0.25">
      <c r="B726" s="71">
        <v>38679</v>
      </c>
      <c r="C726">
        <v>17.73</v>
      </c>
      <c r="D726">
        <v>18.3</v>
      </c>
      <c r="E726">
        <v>18.399999999999999</v>
      </c>
      <c r="F726">
        <v>17.7</v>
      </c>
      <c r="G726" t="s">
        <v>4946</v>
      </c>
      <c r="H726" s="40">
        <v>-3.0599999999999999E-2</v>
      </c>
    </row>
    <row r="727" spans="2:8" x14ac:dyDescent="0.25">
      <c r="B727" s="71">
        <v>38681</v>
      </c>
      <c r="C727">
        <v>18.27</v>
      </c>
      <c r="D727">
        <v>17.920000000000002</v>
      </c>
      <c r="E727">
        <v>18.68</v>
      </c>
      <c r="F727">
        <v>17.89</v>
      </c>
      <c r="G727" t="s">
        <v>4643</v>
      </c>
      <c r="H727" s="40">
        <v>3.0499999999999999E-2</v>
      </c>
    </row>
    <row r="728" spans="2:8" x14ac:dyDescent="0.25">
      <c r="B728" s="71">
        <v>38684</v>
      </c>
      <c r="C728">
        <v>17.59</v>
      </c>
      <c r="D728">
        <v>18.399999999999999</v>
      </c>
      <c r="E728">
        <v>18.690000000000001</v>
      </c>
      <c r="F728">
        <v>17.59</v>
      </c>
      <c r="G728" t="s">
        <v>4358</v>
      </c>
      <c r="H728" s="40">
        <v>-3.7199999999999997E-2</v>
      </c>
    </row>
    <row r="729" spans="2:8" x14ac:dyDescent="0.25">
      <c r="B729" s="71">
        <v>38685</v>
      </c>
      <c r="C729">
        <v>17.5</v>
      </c>
      <c r="D729">
        <v>17.100000000000001</v>
      </c>
      <c r="E729">
        <v>18.66</v>
      </c>
      <c r="F729">
        <v>17.09</v>
      </c>
      <c r="G729" t="s">
        <v>5010</v>
      </c>
      <c r="H729" s="40">
        <v>-5.1000000000000004E-3</v>
      </c>
    </row>
    <row r="730" spans="2:8" x14ac:dyDescent="0.25">
      <c r="B730" s="71">
        <v>38686</v>
      </c>
      <c r="C730">
        <v>16.82</v>
      </c>
      <c r="D730">
        <v>17.32</v>
      </c>
      <c r="E730">
        <v>17.38</v>
      </c>
      <c r="F730">
        <v>16.61</v>
      </c>
      <c r="G730" t="s">
        <v>5009</v>
      </c>
      <c r="H730" s="40">
        <v>-3.8899999999999997E-2</v>
      </c>
    </row>
    <row r="731" spans="2:8" x14ac:dyDescent="0.25">
      <c r="B731" s="71">
        <v>38687</v>
      </c>
      <c r="C731">
        <v>16.8</v>
      </c>
      <c r="D731">
        <v>16.82</v>
      </c>
      <c r="E731">
        <v>16.98</v>
      </c>
      <c r="F731">
        <v>16.3</v>
      </c>
      <c r="G731" t="s">
        <v>4888</v>
      </c>
      <c r="H731" s="40">
        <v>-1.1999999999999999E-3</v>
      </c>
    </row>
    <row r="732" spans="2:8" x14ac:dyDescent="0.25">
      <c r="B732" s="71">
        <v>38688</v>
      </c>
      <c r="C732">
        <v>17.600000000000001</v>
      </c>
      <c r="D732">
        <v>17.149999999999999</v>
      </c>
      <c r="E732">
        <v>17.62</v>
      </c>
      <c r="F732">
        <v>17</v>
      </c>
      <c r="G732" t="s">
        <v>4562</v>
      </c>
      <c r="H732" s="40">
        <v>4.7600000000000003E-2</v>
      </c>
    </row>
    <row r="733" spans="2:8" x14ac:dyDescent="0.25">
      <c r="B733" s="71">
        <v>38691</v>
      </c>
      <c r="C733">
        <v>17.440000000000001</v>
      </c>
      <c r="D733">
        <v>17.62</v>
      </c>
      <c r="E733">
        <v>17.82</v>
      </c>
      <c r="F733">
        <v>17.43</v>
      </c>
      <c r="G733" t="s">
        <v>4383</v>
      </c>
      <c r="H733" s="40">
        <v>-9.1000000000000004E-3</v>
      </c>
    </row>
    <row r="734" spans="2:8" x14ac:dyDescent="0.25">
      <c r="B734" s="71">
        <v>38692</v>
      </c>
      <c r="C734">
        <v>17.5</v>
      </c>
      <c r="D734">
        <v>17.649999999999999</v>
      </c>
      <c r="E734">
        <v>17.760000000000002</v>
      </c>
      <c r="F734">
        <v>17.46</v>
      </c>
      <c r="G734" t="s">
        <v>4079</v>
      </c>
      <c r="H734" s="40">
        <v>3.3999999999999998E-3</v>
      </c>
    </row>
    <row r="735" spans="2:8" x14ac:dyDescent="0.25">
      <c r="B735" s="71">
        <v>38693</v>
      </c>
      <c r="C735">
        <v>17.170000000000002</v>
      </c>
      <c r="D735">
        <v>17.510000000000002</v>
      </c>
      <c r="E735">
        <v>17.57</v>
      </c>
      <c r="F735">
        <v>17.11</v>
      </c>
      <c r="G735" t="s">
        <v>4645</v>
      </c>
      <c r="H735" s="40">
        <v>-1.89E-2</v>
      </c>
    </row>
    <row r="736" spans="2:8" x14ac:dyDescent="0.25">
      <c r="B736" s="71">
        <v>38694</v>
      </c>
      <c r="C736">
        <v>17.32</v>
      </c>
      <c r="D736">
        <v>17.27</v>
      </c>
      <c r="E736">
        <v>17.62</v>
      </c>
      <c r="F736">
        <v>17.14</v>
      </c>
      <c r="G736" t="s">
        <v>4604</v>
      </c>
      <c r="H736" s="40">
        <v>8.6999999999999994E-3</v>
      </c>
    </row>
    <row r="737" spans="2:8" x14ac:dyDescent="0.25">
      <c r="B737" s="71">
        <v>38695</v>
      </c>
      <c r="C737">
        <v>16.98</v>
      </c>
      <c r="D737">
        <v>17.23</v>
      </c>
      <c r="E737">
        <v>17.23</v>
      </c>
      <c r="F737">
        <v>16.78</v>
      </c>
      <c r="G737" t="s">
        <v>4155</v>
      </c>
      <c r="H737" s="40">
        <v>-1.9599999999999999E-2</v>
      </c>
    </row>
    <row r="738" spans="2:8" x14ac:dyDescent="0.25">
      <c r="B738" s="71">
        <v>38698</v>
      </c>
      <c r="C738">
        <v>17.07</v>
      </c>
      <c r="D738">
        <v>17.149999999999999</v>
      </c>
      <c r="E738">
        <v>17.2</v>
      </c>
      <c r="F738">
        <v>17.05</v>
      </c>
      <c r="G738" t="s">
        <v>4090</v>
      </c>
      <c r="H738" s="40">
        <v>5.3E-3</v>
      </c>
    </row>
    <row r="739" spans="2:8" x14ac:dyDescent="0.25">
      <c r="B739" s="71">
        <v>38699</v>
      </c>
      <c r="C739">
        <v>16.45</v>
      </c>
      <c r="D739">
        <v>17.05</v>
      </c>
      <c r="E739">
        <v>17.05</v>
      </c>
      <c r="F739">
        <v>16.41</v>
      </c>
      <c r="G739" t="s">
        <v>4678</v>
      </c>
      <c r="H739" s="40">
        <v>-3.6299999999999999E-2</v>
      </c>
    </row>
    <row r="740" spans="2:8" x14ac:dyDescent="0.25">
      <c r="B740" s="71">
        <v>38700</v>
      </c>
      <c r="C740">
        <v>16.46</v>
      </c>
      <c r="D740">
        <v>16.5</v>
      </c>
      <c r="E740">
        <v>16.64</v>
      </c>
      <c r="F740">
        <v>16.420000000000002</v>
      </c>
      <c r="G740" t="s">
        <v>4117</v>
      </c>
      <c r="H740" s="40">
        <v>5.9999999999999995E-4</v>
      </c>
    </row>
    <row r="741" spans="2:8" x14ac:dyDescent="0.25">
      <c r="B741" s="71">
        <v>38701</v>
      </c>
      <c r="C741">
        <v>15.8</v>
      </c>
      <c r="D741">
        <v>16.39</v>
      </c>
      <c r="E741">
        <v>16.39</v>
      </c>
      <c r="F741">
        <v>15.75</v>
      </c>
      <c r="G741" t="s">
        <v>4334</v>
      </c>
      <c r="H741" s="40">
        <v>-4.0099999999999997E-2</v>
      </c>
    </row>
    <row r="742" spans="2:8" x14ac:dyDescent="0.25">
      <c r="B742" s="71">
        <v>38702</v>
      </c>
      <c r="C742">
        <v>15.77</v>
      </c>
      <c r="D742">
        <v>15.8</v>
      </c>
      <c r="E742">
        <v>15.9</v>
      </c>
      <c r="F742">
        <v>15.66</v>
      </c>
      <c r="G742" t="s">
        <v>4476</v>
      </c>
      <c r="H742" s="40">
        <v>-1.9E-3</v>
      </c>
    </row>
    <row r="743" spans="2:8" x14ac:dyDescent="0.25">
      <c r="B743" s="71">
        <v>38705</v>
      </c>
      <c r="C743">
        <v>15.44</v>
      </c>
      <c r="D743">
        <v>15.79</v>
      </c>
      <c r="E743">
        <v>15.93</v>
      </c>
      <c r="F743">
        <v>15.43</v>
      </c>
      <c r="G743" t="s">
        <v>4134</v>
      </c>
      <c r="H743" s="40">
        <v>-2.0899999999999998E-2</v>
      </c>
    </row>
    <row r="744" spans="2:8" x14ac:dyDescent="0.25">
      <c r="B744" s="71">
        <v>38706</v>
      </c>
      <c r="C744">
        <v>15.22</v>
      </c>
      <c r="D744">
        <v>15.45</v>
      </c>
      <c r="E744">
        <v>15.56</v>
      </c>
      <c r="F744">
        <v>15.12</v>
      </c>
      <c r="G744" t="s">
        <v>4593</v>
      </c>
      <c r="H744" s="40">
        <v>-1.4200000000000001E-2</v>
      </c>
    </row>
    <row r="745" spans="2:8" x14ac:dyDescent="0.25">
      <c r="B745" s="71">
        <v>38707</v>
      </c>
      <c r="C745">
        <v>15.39</v>
      </c>
      <c r="D745">
        <v>15.45</v>
      </c>
      <c r="E745">
        <v>15.74</v>
      </c>
      <c r="F745">
        <v>15.25</v>
      </c>
      <c r="G745" t="s">
        <v>4634</v>
      </c>
      <c r="H745" s="40">
        <v>1.12E-2</v>
      </c>
    </row>
    <row r="746" spans="2:8" x14ac:dyDescent="0.25">
      <c r="B746" s="71">
        <v>38708</v>
      </c>
      <c r="C746">
        <v>15.27</v>
      </c>
      <c r="D746">
        <v>15.28</v>
      </c>
      <c r="E746">
        <v>15.35</v>
      </c>
      <c r="F746">
        <v>15.1</v>
      </c>
      <c r="G746" t="s">
        <v>4472</v>
      </c>
      <c r="H746" s="40">
        <v>-7.7999999999999996E-3</v>
      </c>
    </row>
    <row r="747" spans="2:8" x14ac:dyDescent="0.25">
      <c r="B747" s="71">
        <v>38709</v>
      </c>
      <c r="C747">
        <v>15.31</v>
      </c>
      <c r="D747">
        <v>15.27</v>
      </c>
      <c r="E747">
        <v>15.47</v>
      </c>
      <c r="F747">
        <v>15.25</v>
      </c>
      <c r="G747" t="s">
        <v>4735</v>
      </c>
      <c r="H747" s="40">
        <v>2.5999999999999999E-3</v>
      </c>
    </row>
    <row r="748" spans="2:8" x14ac:dyDescent="0.25">
      <c r="B748" s="71">
        <v>38713</v>
      </c>
      <c r="C748">
        <v>15.44</v>
      </c>
      <c r="D748">
        <v>15.35</v>
      </c>
      <c r="E748">
        <v>15.46</v>
      </c>
      <c r="F748">
        <v>15.18</v>
      </c>
      <c r="G748" t="s">
        <v>4421</v>
      </c>
      <c r="H748" s="40">
        <v>8.5000000000000006E-3</v>
      </c>
    </row>
    <row r="749" spans="2:8" x14ac:dyDescent="0.25">
      <c r="B749" s="71">
        <v>38714</v>
      </c>
      <c r="C749">
        <v>15.76</v>
      </c>
      <c r="D749">
        <v>15.55</v>
      </c>
      <c r="E749">
        <v>16.100000000000001</v>
      </c>
      <c r="F749">
        <v>15.51</v>
      </c>
      <c r="G749" t="s">
        <v>4379</v>
      </c>
      <c r="H749" s="40">
        <v>2.07E-2</v>
      </c>
    </row>
    <row r="750" spans="2:8" x14ac:dyDescent="0.25">
      <c r="B750" s="71">
        <v>38715</v>
      </c>
      <c r="C750">
        <v>15.88</v>
      </c>
      <c r="D750">
        <v>15.76</v>
      </c>
      <c r="E750">
        <v>15.95</v>
      </c>
      <c r="F750">
        <v>15.71</v>
      </c>
      <c r="G750" t="s">
        <v>4464</v>
      </c>
      <c r="H750" s="40">
        <v>7.6E-3</v>
      </c>
    </row>
    <row r="751" spans="2:8" x14ac:dyDescent="0.25">
      <c r="B751" s="71">
        <v>38716</v>
      </c>
      <c r="C751">
        <v>15.91</v>
      </c>
      <c r="D751">
        <v>15.89</v>
      </c>
      <c r="E751">
        <v>16.04</v>
      </c>
      <c r="F751">
        <v>15.8</v>
      </c>
      <c r="G751" t="s">
        <v>4429</v>
      </c>
      <c r="H751" s="40">
        <v>1.9E-3</v>
      </c>
    </row>
    <row r="752" spans="2:8" x14ac:dyDescent="0.25">
      <c r="B752" s="71">
        <v>38720</v>
      </c>
      <c r="C752">
        <v>16.16</v>
      </c>
      <c r="D752">
        <v>15.91</v>
      </c>
      <c r="E752">
        <v>16.32</v>
      </c>
      <c r="F752">
        <v>15.57</v>
      </c>
      <c r="G752" t="s">
        <v>4411</v>
      </c>
      <c r="H752" s="40">
        <v>1.5699999999999999E-2</v>
      </c>
    </row>
    <row r="753" spans="2:8" x14ac:dyDescent="0.25">
      <c r="B753" s="71">
        <v>38721</v>
      </c>
      <c r="C753">
        <v>16.73</v>
      </c>
      <c r="D753">
        <v>16.16</v>
      </c>
      <c r="E753">
        <v>16.75</v>
      </c>
      <c r="F753">
        <v>16.16</v>
      </c>
      <c r="G753" t="s">
        <v>4354</v>
      </c>
      <c r="H753" s="40">
        <v>3.5299999999999998E-2</v>
      </c>
    </row>
    <row r="754" spans="2:8" x14ac:dyDescent="0.25">
      <c r="B754" s="71">
        <v>38722</v>
      </c>
      <c r="C754">
        <v>18.66</v>
      </c>
      <c r="D754">
        <v>18.7</v>
      </c>
      <c r="E754">
        <v>19.23</v>
      </c>
      <c r="F754">
        <v>18.38</v>
      </c>
      <c r="G754" t="s">
        <v>4195</v>
      </c>
      <c r="H754" s="40">
        <v>0.1154</v>
      </c>
    </row>
    <row r="755" spans="2:8" x14ac:dyDescent="0.25">
      <c r="B755" s="71">
        <v>38723</v>
      </c>
      <c r="C755">
        <v>19.260000000000002</v>
      </c>
      <c r="D755">
        <v>18.75</v>
      </c>
      <c r="E755">
        <v>19.39</v>
      </c>
      <c r="F755">
        <v>18.12</v>
      </c>
      <c r="G755" t="s">
        <v>4988</v>
      </c>
      <c r="H755" s="40">
        <v>3.2199999999999999E-2</v>
      </c>
    </row>
    <row r="756" spans="2:8" x14ac:dyDescent="0.25">
      <c r="B756" s="71">
        <v>38726</v>
      </c>
      <c r="C756">
        <v>19.16</v>
      </c>
      <c r="D756">
        <v>18.75</v>
      </c>
      <c r="E756">
        <v>19.350000000000001</v>
      </c>
      <c r="F756">
        <v>18.55</v>
      </c>
      <c r="G756" t="s">
        <v>4825</v>
      </c>
      <c r="H756" s="40">
        <v>-5.1999999999999998E-3</v>
      </c>
    </row>
    <row r="757" spans="2:8" x14ac:dyDescent="0.25">
      <c r="B757" s="71">
        <v>38727</v>
      </c>
      <c r="C757">
        <v>19.350000000000001</v>
      </c>
      <c r="D757">
        <v>19</v>
      </c>
      <c r="E757">
        <v>19.440000000000001</v>
      </c>
      <c r="F757">
        <v>18.82</v>
      </c>
      <c r="G757" t="s">
        <v>4095</v>
      </c>
      <c r="H757" s="40">
        <v>9.9000000000000008E-3</v>
      </c>
    </row>
    <row r="758" spans="2:8" x14ac:dyDescent="0.25">
      <c r="B758" s="71">
        <v>38728</v>
      </c>
      <c r="C758">
        <v>19.59</v>
      </c>
      <c r="D758">
        <v>19.34</v>
      </c>
      <c r="E758">
        <v>19.68</v>
      </c>
      <c r="F758">
        <v>19.14</v>
      </c>
      <c r="G758" t="s">
        <v>4432</v>
      </c>
      <c r="H758" s="40">
        <v>1.24E-2</v>
      </c>
    </row>
    <row r="759" spans="2:8" x14ac:dyDescent="0.25">
      <c r="B759" s="71">
        <v>38729</v>
      </c>
      <c r="C759">
        <v>19.27</v>
      </c>
      <c r="D759">
        <v>19.48</v>
      </c>
      <c r="E759">
        <v>19.57</v>
      </c>
      <c r="F759">
        <v>19.09</v>
      </c>
      <c r="G759" t="s">
        <v>4575</v>
      </c>
      <c r="H759" s="40">
        <v>-1.6299999999999999E-2</v>
      </c>
    </row>
    <row r="760" spans="2:8" x14ac:dyDescent="0.25">
      <c r="B760" s="71">
        <v>38730</v>
      </c>
      <c r="C760">
        <v>19.170000000000002</v>
      </c>
      <c r="D760">
        <v>19.16</v>
      </c>
      <c r="E760">
        <v>19.59</v>
      </c>
      <c r="F760">
        <v>19.14</v>
      </c>
      <c r="G760" t="s">
        <v>4619</v>
      </c>
      <c r="H760" s="40">
        <v>-5.1999999999999998E-3</v>
      </c>
    </row>
    <row r="761" spans="2:8" x14ac:dyDescent="0.25">
      <c r="B761" s="71">
        <v>38734</v>
      </c>
      <c r="C761">
        <v>19.14</v>
      </c>
      <c r="D761">
        <v>19</v>
      </c>
      <c r="E761">
        <v>19.190000000000001</v>
      </c>
      <c r="F761">
        <v>18.88</v>
      </c>
      <c r="G761" t="s">
        <v>4708</v>
      </c>
      <c r="H761" s="40">
        <v>-1.6000000000000001E-3</v>
      </c>
    </row>
    <row r="762" spans="2:8" x14ac:dyDescent="0.25">
      <c r="B762" s="71">
        <v>38735</v>
      </c>
      <c r="C762">
        <v>19.03</v>
      </c>
      <c r="D762">
        <v>18.87</v>
      </c>
      <c r="E762">
        <v>19.27</v>
      </c>
      <c r="F762">
        <v>18.850000000000001</v>
      </c>
      <c r="G762" t="s">
        <v>4401</v>
      </c>
      <c r="H762" s="40">
        <v>-5.7000000000000002E-3</v>
      </c>
    </row>
    <row r="763" spans="2:8" x14ac:dyDescent="0.25">
      <c r="B763" s="71">
        <v>38736</v>
      </c>
      <c r="C763">
        <v>19.34</v>
      </c>
      <c r="D763">
        <v>19</v>
      </c>
      <c r="E763">
        <v>19.41</v>
      </c>
      <c r="F763">
        <v>18.98</v>
      </c>
      <c r="G763" t="s">
        <v>4425</v>
      </c>
      <c r="H763" s="40">
        <v>1.6299999999999999E-2</v>
      </c>
    </row>
    <row r="764" spans="2:8" x14ac:dyDescent="0.25">
      <c r="B764" s="71">
        <v>38737</v>
      </c>
      <c r="C764">
        <v>19.059999999999999</v>
      </c>
      <c r="D764">
        <v>19.38</v>
      </c>
      <c r="E764">
        <v>19.45</v>
      </c>
      <c r="F764">
        <v>18.989999999999998</v>
      </c>
      <c r="G764" t="s">
        <v>4645</v>
      </c>
      <c r="H764" s="40">
        <v>-1.4500000000000001E-2</v>
      </c>
    </row>
    <row r="765" spans="2:8" x14ac:dyDescent="0.25">
      <c r="B765" s="71">
        <v>38740</v>
      </c>
      <c r="C765">
        <v>19.05</v>
      </c>
      <c r="D765">
        <v>19</v>
      </c>
      <c r="E765">
        <v>19.18</v>
      </c>
      <c r="F765">
        <v>18.77</v>
      </c>
      <c r="G765" t="s">
        <v>4466</v>
      </c>
      <c r="H765" s="40">
        <v>-5.0000000000000001E-4</v>
      </c>
    </row>
    <row r="766" spans="2:8" x14ac:dyDescent="0.25">
      <c r="B766" s="71">
        <v>38741</v>
      </c>
      <c r="C766">
        <v>19.05</v>
      </c>
      <c r="D766">
        <v>19</v>
      </c>
      <c r="E766">
        <v>19.25</v>
      </c>
      <c r="F766">
        <v>18.940000000000001</v>
      </c>
      <c r="G766" t="s">
        <v>4122</v>
      </c>
      <c r="H766" s="40">
        <v>0</v>
      </c>
    </row>
    <row r="767" spans="2:8" x14ac:dyDescent="0.25">
      <c r="B767" s="71">
        <v>38742</v>
      </c>
      <c r="C767">
        <v>19.16</v>
      </c>
      <c r="D767">
        <v>19.07</v>
      </c>
      <c r="E767">
        <v>19.25</v>
      </c>
      <c r="F767">
        <v>18.96</v>
      </c>
      <c r="G767" t="s">
        <v>4164</v>
      </c>
      <c r="H767" s="40">
        <v>5.7999999999999996E-3</v>
      </c>
    </row>
    <row r="768" spans="2:8" x14ac:dyDescent="0.25">
      <c r="B768" s="71">
        <v>38743</v>
      </c>
      <c r="C768">
        <v>19.36</v>
      </c>
      <c r="D768">
        <v>19.23</v>
      </c>
      <c r="E768">
        <v>19.43</v>
      </c>
      <c r="F768">
        <v>19.16</v>
      </c>
      <c r="G768" t="s">
        <v>4463</v>
      </c>
      <c r="H768" s="40">
        <v>1.04E-2</v>
      </c>
    </row>
    <row r="769" spans="2:8" x14ac:dyDescent="0.25">
      <c r="B769" s="71">
        <v>38744</v>
      </c>
      <c r="C769">
        <v>19.57</v>
      </c>
      <c r="D769">
        <v>19.36</v>
      </c>
      <c r="E769">
        <v>20.55</v>
      </c>
      <c r="F769">
        <v>19.329999999999998</v>
      </c>
      <c r="G769" t="s">
        <v>4462</v>
      </c>
      <c r="H769" s="40">
        <v>1.0800000000000001E-2</v>
      </c>
    </row>
    <row r="770" spans="2:8" x14ac:dyDescent="0.25">
      <c r="B770" s="71">
        <v>38747</v>
      </c>
      <c r="C770">
        <v>19.77</v>
      </c>
      <c r="D770">
        <v>19.55</v>
      </c>
      <c r="E770">
        <v>19.91</v>
      </c>
      <c r="F770">
        <v>19.48</v>
      </c>
      <c r="G770" t="s">
        <v>4641</v>
      </c>
      <c r="H770" s="40">
        <v>1.0200000000000001E-2</v>
      </c>
    </row>
    <row r="771" spans="2:8" x14ac:dyDescent="0.25">
      <c r="B771" s="71">
        <v>38748</v>
      </c>
      <c r="C771">
        <v>20.16</v>
      </c>
      <c r="D771">
        <v>19.8</v>
      </c>
      <c r="E771">
        <v>20.21</v>
      </c>
      <c r="F771">
        <v>19.649999999999999</v>
      </c>
      <c r="G771" t="s">
        <v>4577</v>
      </c>
      <c r="H771" s="40">
        <v>1.9699999999999999E-2</v>
      </c>
    </row>
    <row r="772" spans="2:8" x14ac:dyDescent="0.25">
      <c r="B772" s="71">
        <v>38749</v>
      </c>
      <c r="C772">
        <v>21.09</v>
      </c>
      <c r="D772">
        <v>20.16</v>
      </c>
      <c r="E772">
        <v>21.15</v>
      </c>
      <c r="F772">
        <v>20.16</v>
      </c>
      <c r="G772" t="s">
        <v>4477</v>
      </c>
      <c r="H772" s="40">
        <v>4.6100000000000002E-2</v>
      </c>
    </row>
    <row r="773" spans="2:8" x14ac:dyDescent="0.25">
      <c r="B773" s="71">
        <v>38750</v>
      </c>
      <c r="C773">
        <v>21.03</v>
      </c>
      <c r="D773">
        <v>21.05</v>
      </c>
      <c r="E773">
        <v>21.05</v>
      </c>
      <c r="F773">
        <v>20.52</v>
      </c>
      <c r="G773" t="s">
        <v>4562</v>
      </c>
      <c r="H773" s="40">
        <v>-2.8E-3</v>
      </c>
    </row>
    <row r="774" spans="2:8" x14ac:dyDescent="0.25">
      <c r="B774" s="71">
        <v>38751</v>
      </c>
      <c r="C774">
        <v>21.29</v>
      </c>
      <c r="D774">
        <v>21.12</v>
      </c>
      <c r="E774">
        <v>21.79</v>
      </c>
      <c r="F774">
        <v>20.93</v>
      </c>
      <c r="G774" t="s">
        <v>4865</v>
      </c>
      <c r="H774" s="40">
        <v>1.24E-2</v>
      </c>
    </row>
    <row r="775" spans="2:8" x14ac:dyDescent="0.25">
      <c r="B775" s="71">
        <v>38754</v>
      </c>
      <c r="C775">
        <v>21.55</v>
      </c>
      <c r="D775">
        <v>21.29</v>
      </c>
      <c r="E775">
        <v>21.58</v>
      </c>
      <c r="F775">
        <v>21.1</v>
      </c>
      <c r="G775" t="s">
        <v>4088</v>
      </c>
      <c r="H775" s="40">
        <v>1.2200000000000001E-2</v>
      </c>
    </row>
    <row r="776" spans="2:8" x14ac:dyDescent="0.25">
      <c r="B776" s="71">
        <v>38755</v>
      </c>
      <c r="C776">
        <v>20.95</v>
      </c>
      <c r="D776">
        <v>21.55</v>
      </c>
      <c r="E776">
        <v>21.64</v>
      </c>
      <c r="F776">
        <v>20.89</v>
      </c>
      <c r="G776" t="s">
        <v>4467</v>
      </c>
      <c r="H776" s="40">
        <v>-2.7799999999999998E-2</v>
      </c>
    </row>
    <row r="777" spans="2:8" x14ac:dyDescent="0.25">
      <c r="B777" s="71">
        <v>38756</v>
      </c>
      <c r="C777">
        <v>20.88</v>
      </c>
      <c r="D777">
        <v>20.95</v>
      </c>
      <c r="E777">
        <v>20.95</v>
      </c>
      <c r="F777">
        <v>20.05</v>
      </c>
      <c r="G777" t="s">
        <v>4132</v>
      </c>
      <c r="H777" s="40">
        <v>-3.3E-3</v>
      </c>
    </row>
    <row r="778" spans="2:8" x14ac:dyDescent="0.25">
      <c r="B778" s="71">
        <v>38757</v>
      </c>
      <c r="C778">
        <v>20.23</v>
      </c>
      <c r="D778">
        <v>20.88</v>
      </c>
      <c r="E778">
        <v>21.17</v>
      </c>
      <c r="F778">
        <v>20.2</v>
      </c>
      <c r="G778" t="s">
        <v>4103</v>
      </c>
      <c r="H778" s="40">
        <v>-3.1099999999999999E-2</v>
      </c>
    </row>
    <row r="779" spans="2:8" x14ac:dyDescent="0.25">
      <c r="B779" s="71">
        <v>38758</v>
      </c>
      <c r="C779">
        <v>20.239999999999998</v>
      </c>
      <c r="D779">
        <v>20.18</v>
      </c>
      <c r="E779">
        <v>20.32</v>
      </c>
      <c r="F779">
        <v>19.93</v>
      </c>
      <c r="G779" t="s">
        <v>4120</v>
      </c>
      <c r="H779" s="40">
        <v>5.0000000000000001E-4</v>
      </c>
    </row>
    <row r="780" spans="2:8" x14ac:dyDescent="0.25">
      <c r="B780" s="71">
        <v>38761</v>
      </c>
      <c r="C780">
        <v>20.09</v>
      </c>
      <c r="D780">
        <v>20.239999999999998</v>
      </c>
      <c r="E780">
        <v>20.53</v>
      </c>
      <c r="F780">
        <v>19.95</v>
      </c>
      <c r="G780" t="s">
        <v>5008</v>
      </c>
      <c r="H780" s="40">
        <v>-7.4000000000000003E-3</v>
      </c>
    </row>
    <row r="781" spans="2:8" x14ac:dyDescent="0.25">
      <c r="B781" s="71">
        <v>38762</v>
      </c>
      <c r="C781">
        <v>20.27</v>
      </c>
      <c r="D781">
        <v>20.23</v>
      </c>
      <c r="E781">
        <v>20.27</v>
      </c>
      <c r="F781">
        <v>19.79</v>
      </c>
      <c r="G781" t="s">
        <v>4779</v>
      </c>
      <c r="H781" s="40">
        <v>8.9999999999999993E-3</v>
      </c>
    </row>
    <row r="782" spans="2:8" x14ac:dyDescent="0.25">
      <c r="B782" s="71">
        <v>38763</v>
      </c>
      <c r="C782">
        <v>20.32</v>
      </c>
      <c r="D782">
        <v>20.27</v>
      </c>
      <c r="E782">
        <v>20.79</v>
      </c>
      <c r="F782">
        <v>20.14</v>
      </c>
      <c r="G782" t="s">
        <v>4679</v>
      </c>
      <c r="H782" s="40">
        <v>2.5000000000000001E-3</v>
      </c>
    </row>
    <row r="783" spans="2:8" x14ac:dyDescent="0.25">
      <c r="B783" s="71">
        <v>38764</v>
      </c>
      <c r="C783">
        <v>20.85</v>
      </c>
      <c r="D783">
        <v>20.72</v>
      </c>
      <c r="E783">
        <v>20.96</v>
      </c>
      <c r="F783">
        <v>20.09</v>
      </c>
      <c r="G783" t="s">
        <v>4642</v>
      </c>
      <c r="H783" s="40">
        <v>2.6100000000000002E-2</v>
      </c>
    </row>
    <row r="784" spans="2:8" x14ac:dyDescent="0.25">
      <c r="B784" s="71">
        <v>38765</v>
      </c>
      <c r="C784">
        <v>20.57</v>
      </c>
      <c r="D784">
        <v>20.93</v>
      </c>
      <c r="E784">
        <v>20.93</v>
      </c>
      <c r="F784">
        <v>20.5</v>
      </c>
      <c r="G784" t="s">
        <v>4113</v>
      </c>
      <c r="H784" s="40">
        <v>-1.34E-2</v>
      </c>
    </row>
    <row r="785" spans="2:8" x14ac:dyDescent="0.25">
      <c r="B785" s="71">
        <v>38769</v>
      </c>
      <c r="C785">
        <v>20.25</v>
      </c>
      <c r="D785">
        <v>20.5</v>
      </c>
      <c r="E785">
        <v>20.59</v>
      </c>
      <c r="F785">
        <v>20.11</v>
      </c>
      <c r="G785" t="s">
        <v>4700</v>
      </c>
      <c r="H785" s="40">
        <v>-1.5599999999999999E-2</v>
      </c>
    </row>
    <row r="786" spans="2:8" x14ac:dyDescent="0.25">
      <c r="B786" s="71">
        <v>38770</v>
      </c>
      <c r="C786">
        <v>20.52</v>
      </c>
      <c r="D786">
        <v>20.25</v>
      </c>
      <c r="E786">
        <v>20.98</v>
      </c>
      <c r="F786">
        <v>20.11</v>
      </c>
      <c r="G786" t="s">
        <v>4125</v>
      </c>
      <c r="H786" s="40">
        <v>1.3299999999999999E-2</v>
      </c>
    </row>
    <row r="787" spans="2:8" x14ac:dyDescent="0.25">
      <c r="B787" s="71">
        <v>38771</v>
      </c>
      <c r="C787">
        <v>19.98</v>
      </c>
      <c r="D787">
        <v>20.45</v>
      </c>
      <c r="E787">
        <v>20.47</v>
      </c>
      <c r="F787">
        <v>19.98</v>
      </c>
      <c r="G787" t="s">
        <v>4097</v>
      </c>
      <c r="H787" s="40">
        <v>-2.63E-2</v>
      </c>
    </row>
    <row r="788" spans="2:8" x14ac:dyDescent="0.25">
      <c r="B788" s="71">
        <v>38772</v>
      </c>
      <c r="C788">
        <v>20.02</v>
      </c>
      <c r="D788">
        <v>19.88</v>
      </c>
      <c r="E788">
        <v>20.16</v>
      </c>
      <c r="F788">
        <v>19.63</v>
      </c>
      <c r="G788" t="s">
        <v>5007</v>
      </c>
      <c r="H788" s="40">
        <v>2E-3</v>
      </c>
    </row>
    <row r="789" spans="2:8" x14ac:dyDescent="0.25">
      <c r="B789" s="71">
        <v>38775</v>
      </c>
      <c r="C789">
        <v>20.12</v>
      </c>
      <c r="D789">
        <v>20</v>
      </c>
      <c r="E789">
        <v>20.29</v>
      </c>
      <c r="F789">
        <v>19.96</v>
      </c>
      <c r="G789" t="s">
        <v>4091</v>
      </c>
      <c r="H789" s="40">
        <v>5.0000000000000001E-3</v>
      </c>
    </row>
    <row r="790" spans="2:8" x14ac:dyDescent="0.25">
      <c r="B790" s="71">
        <v>38776</v>
      </c>
      <c r="C790">
        <v>20.02</v>
      </c>
      <c r="D790">
        <v>20.12</v>
      </c>
      <c r="E790">
        <v>20.14</v>
      </c>
      <c r="F790">
        <v>19.77</v>
      </c>
      <c r="G790" t="s">
        <v>4708</v>
      </c>
      <c r="H790" s="40">
        <v>-5.0000000000000001E-3</v>
      </c>
    </row>
    <row r="791" spans="2:8" x14ac:dyDescent="0.25">
      <c r="B791" s="71">
        <v>38777</v>
      </c>
      <c r="C791">
        <v>20.49</v>
      </c>
      <c r="D791">
        <v>20.02</v>
      </c>
      <c r="E791">
        <v>20.54</v>
      </c>
      <c r="F791">
        <v>20.02</v>
      </c>
      <c r="G791" t="s">
        <v>4156</v>
      </c>
      <c r="H791" s="40">
        <v>2.35E-2</v>
      </c>
    </row>
    <row r="792" spans="2:8" x14ac:dyDescent="0.25">
      <c r="B792" s="71">
        <v>38778</v>
      </c>
      <c r="C792">
        <v>20.149999999999999</v>
      </c>
      <c r="D792">
        <v>20.3</v>
      </c>
      <c r="E792">
        <v>20.56</v>
      </c>
      <c r="F792">
        <v>20.07</v>
      </c>
      <c r="G792" t="s">
        <v>4723</v>
      </c>
      <c r="H792" s="40">
        <v>-1.66E-2</v>
      </c>
    </row>
    <row r="793" spans="2:8" x14ac:dyDescent="0.25">
      <c r="B793" s="71">
        <v>38779</v>
      </c>
      <c r="C793">
        <v>20.5</v>
      </c>
      <c r="D793">
        <v>20</v>
      </c>
      <c r="E793">
        <v>20.64</v>
      </c>
      <c r="F793">
        <v>20</v>
      </c>
      <c r="G793" t="s">
        <v>4092</v>
      </c>
      <c r="H793" s="40">
        <v>1.7399999999999999E-2</v>
      </c>
    </row>
    <row r="794" spans="2:8" x14ac:dyDescent="0.25">
      <c r="B794" s="71">
        <v>38782</v>
      </c>
      <c r="C794">
        <v>20.39</v>
      </c>
      <c r="D794">
        <v>20.12</v>
      </c>
      <c r="E794">
        <v>20.8</v>
      </c>
      <c r="F794">
        <v>20.12</v>
      </c>
      <c r="G794" t="s">
        <v>4712</v>
      </c>
      <c r="H794" s="40">
        <v>-5.4000000000000003E-3</v>
      </c>
    </row>
    <row r="795" spans="2:8" x14ac:dyDescent="0.25">
      <c r="B795" s="71">
        <v>38783</v>
      </c>
      <c r="C795">
        <v>19.97</v>
      </c>
      <c r="D795">
        <v>20.39</v>
      </c>
      <c r="E795">
        <v>20.39</v>
      </c>
      <c r="F795">
        <v>19.79</v>
      </c>
      <c r="G795" t="s">
        <v>4397</v>
      </c>
      <c r="H795" s="40">
        <v>-2.06E-2</v>
      </c>
    </row>
    <row r="796" spans="2:8" x14ac:dyDescent="0.25">
      <c r="B796" s="71">
        <v>38784</v>
      </c>
      <c r="C796">
        <v>19.38</v>
      </c>
      <c r="D796">
        <v>19.899999999999999</v>
      </c>
      <c r="E796">
        <v>19.899999999999999</v>
      </c>
      <c r="F796">
        <v>19.2</v>
      </c>
      <c r="G796" t="s">
        <v>4132</v>
      </c>
      <c r="H796" s="40">
        <v>-2.9499999999999998E-2</v>
      </c>
    </row>
    <row r="797" spans="2:8" x14ac:dyDescent="0.25">
      <c r="B797" s="71">
        <v>38785</v>
      </c>
      <c r="C797">
        <v>19.12</v>
      </c>
      <c r="D797">
        <v>19.45</v>
      </c>
      <c r="E797">
        <v>19.64</v>
      </c>
      <c r="F797">
        <v>19.05</v>
      </c>
      <c r="G797" t="s">
        <v>4993</v>
      </c>
      <c r="H797" s="40">
        <v>-1.34E-2</v>
      </c>
    </row>
    <row r="798" spans="2:8" x14ac:dyDescent="0.25">
      <c r="B798" s="71">
        <v>38786</v>
      </c>
      <c r="C798">
        <v>19.399999999999999</v>
      </c>
      <c r="D798">
        <v>19.02</v>
      </c>
      <c r="E798">
        <v>19.53</v>
      </c>
      <c r="F798">
        <v>18.63</v>
      </c>
      <c r="G798" t="s">
        <v>4099</v>
      </c>
      <c r="H798" s="40">
        <v>1.46E-2</v>
      </c>
    </row>
    <row r="799" spans="2:8" x14ac:dyDescent="0.25">
      <c r="B799" s="71">
        <v>38789</v>
      </c>
      <c r="C799">
        <v>19.559999999999999</v>
      </c>
      <c r="D799">
        <v>19.399999999999999</v>
      </c>
      <c r="E799">
        <v>19.899999999999999</v>
      </c>
      <c r="F799">
        <v>19.399999999999999</v>
      </c>
      <c r="G799" t="s">
        <v>4120</v>
      </c>
      <c r="H799" s="40">
        <v>8.2000000000000007E-3</v>
      </c>
    </row>
    <row r="800" spans="2:8" x14ac:dyDescent="0.25">
      <c r="B800" s="71">
        <v>38790</v>
      </c>
      <c r="C800">
        <v>20.22</v>
      </c>
      <c r="D800">
        <v>19.559999999999999</v>
      </c>
      <c r="E800">
        <v>20.47</v>
      </c>
      <c r="F800">
        <v>19.5</v>
      </c>
      <c r="G800" t="s">
        <v>4437</v>
      </c>
      <c r="H800" s="40">
        <v>3.3700000000000001E-2</v>
      </c>
    </row>
    <row r="801" spans="2:8" x14ac:dyDescent="0.25">
      <c r="B801" s="71">
        <v>38791</v>
      </c>
      <c r="C801">
        <v>19.89</v>
      </c>
      <c r="D801">
        <v>20.23</v>
      </c>
      <c r="E801">
        <v>20.74</v>
      </c>
      <c r="F801">
        <v>19.84</v>
      </c>
      <c r="G801" t="s">
        <v>4089</v>
      </c>
      <c r="H801" s="40">
        <v>-1.6299999999999999E-2</v>
      </c>
    </row>
    <row r="802" spans="2:8" x14ac:dyDescent="0.25">
      <c r="B802" s="71">
        <v>38792</v>
      </c>
      <c r="C802">
        <v>20.05</v>
      </c>
      <c r="D802">
        <v>19.95</v>
      </c>
      <c r="E802">
        <v>20.46</v>
      </c>
      <c r="F802">
        <v>19.920000000000002</v>
      </c>
      <c r="G802" t="s">
        <v>5006</v>
      </c>
      <c r="H802" s="40">
        <v>8.0000000000000002E-3</v>
      </c>
    </row>
    <row r="803" spans="2:8" x14ac:dyDescent="0.25">
      <c r="B803" s="71">
        <v>38793</v>
      </c>
      <c r="C803">
        <v>20.55</v>
      </c>
      <c r="D803">
        <v>20.25</v>
      </c>
      <c r="E803">
        <v>20.7</v>
      </c>
      <c r="F803">
        <v>20.07</v>
      </c>
      <c r="G803" t="s">
        <v>4425</v>
      </c>
      <c r="H803" s="40">
        <v>2.4899999999999999E-2</v>
      </c>
    </row>
    <row r="804" spans="2:8" x14ac:dyDescent="0.25">
      <c r="B804" s="71">
        <v>38796</v>
      </c>
      <c r="C804">
        <v>20.7</v>
      </c>
      <c r="D804">
        <v>20.48</v>
      </c>
      <c r="E804">
        <v>20.86</v>
      </c>
      <c r="F804">
        <v>20.260000000000002</v>
      </c>
      <c r="G804" t="s">
        <v>4492</v>
      </c>
      <c r="H804" s="40">
        <v>7.3000000000000001E-3</v>
      </c>
    </row>
    <row r="805" spans="2:8" x14ac:dyDescent="0.25">
      <c r="B805" s="71">
        <v>38797</v>
      </c>
      <c r="C805">
        <v>22.5</v>
      </c>
      <c r="D805">
        <v>22.12</v>
      </c>
      <c r="E805">
        <v>22.99</v>
      </c>
      <c r="F805">
        <v>22.11</v>
      </c>
      <c r="G805" t="s">
        <v>5005</v>
      </c>
      <c r="H805" s="40">
        <v>8.6999999999999994E-2</v>
      </c>
    </row>
    <row r="806" spans="2:8" x14ac:dyDescent="0.25">
      <c r="B806" s="71">
        <v>38798</v>
      </c>
      <c r="C806">
        <v>22.72</v>
      </c>
      <c r="D806">
        <v>22</v>
      </c>
      <c r="E806">
        <v>22.82</v>
      </c>
      <c r="F806">
        <v>22</v>
      </c>
      <c r="G806" t="s">
        <v>4158</v>
      </c>
      <c r="H806" s="40">
        <v>9.7999999999999997E-3</v>
      </c>
    </row>
    <row r="807" spans="2:8" x14ac:dyDescent="0.25">
      <c r="B807" s="71">
        <v>38799</v>
      </c>
      <c r="C807">
        <v>22.59</v>
      </c>
      <c r="D807">
        <v>22.48</v>
      </c>
      <c r="E807">
        <v>23.05</v>
      </c>
      <c r="F807">
        <v>22.48</v>
      </c>
      <c r="G807" t="s">
        <v>4141</v>
      </c>
      <c r="H807" s="40">
        <v>-5.7000000000000002E-3</v>
      </c>
    </row>
    <row r="808" spans="2:8" x14ac:dyDescent="0.25">
      <c r="B808" s="71">
        <v>38800</v>
      </c>
      <c r="C808">
        <v>23.41</v>
      </c>
      <c r="D808">
        <v>22.59</v>
      </c>
      <c r="E808">
        <v>23.57</v>
      </c>
      <c r="F808">
        <v>22.48</v>
      </c>
      <c r="G808" t="s">
        <v>4112</v>
      </c>
      <c r="H808" s="40">
        <v>3.6299999999999999E-2</v>
      </c>
    </row>
    <row r="809" spans="2:8" x14ac:dyDescent="0.25">
      <c r="B809" s="71">
        <v>38803</v>
      </c>
      <c r="C809">
        <v>23.44</v>
      </c>
      <c r="D809">
        <v>23.3</v>
      </c>
      <c r="E809">
        <v>23.96</v>
      </c>
      <c r="F809">
        <v>23.22</v>
      </c>
      <c r="G809" t="s">
        <v>4116</v>
      </c>
      <c r="H809" s="40">
        <v>1.2999999999999999E-3</v>
      </c>
    </row>
    <row r="810" spans="2:8" x14ac:dyDescent="0.25">
      <c r="B810" s="71">
        <v>38804</v>
      </c>
      <c r="C810">
        <v>23.18</v>
      </c>
      <c r="D810">
        <v>23.66</v>
      </c>
      <c r="E810">
        <v>23.84</v>
      </c>
      <c r="F810">
        <v>23.14</v>
      </c>
      <c r="G810" t="s">
        <v>4467</v>
      </c>
      <c r="H810" s="40">
        <v>-1.11E-2</v>
      </c>
    </row>
    <row r="811" spans="2:8" x14ac:dyDescent="0.25">
      <c r="B811" s="71">
        <v>38805</v>
      </c>
      <c r="C811">
        <v>23.5</v>
      </c>
      <c r="D811">
        <v>23.17</v>
      </c>
      <c r="E811">
        <v>23.89</v>
      </c>
      <c r="F811">
        <v>23.17</v>
      </c>
      <c r="G811" t="s">
        <v>4130</v>
      </c>
      <c r="H811" s="40">
        <v>1.38E-2</v>
      </c>
    </row>
    <row r="812" spans="2:8" x14ac:dyDescent="0.25">
      <c r="B812" s="71">
        <v>38806</v>
      </c>
      <c r="C812">
        <v>23.5</v>
      </c>
      <c r="D812">
        <v>23.5</v>
      </c>
      <c r="E812">
        <v>23.88</v>
      </c>
      <c r="F812">
        <v>23.42</v>
      </c>
      <c r="G812" t="s">
        <v>4402</v>
      </c>
      <c r="H812" s="40">
        <v>0</v>
      </c>
    </row>
    <row r="813" spans="2:8" x14ac:dyDescent="0.25">
      <c r="B813" s="71">
        <v>38807</v>
      </c>
      <c r="C813">
        <v>23.57</v>
      </c>
      <c r="D813">
        <v>23.6</v>
      </c>
      <c r="E813">
        <v>23.75</v>
      </c>
      <c r="F813">
        <v>23.41</v>
      </c>
      <c r="G813" t="s">
        <v>4103</v>
      </c>
      <c r="H813" s="40">
        <v>3.0000000000000001E-3</v>
      </c>
    </row>
    <row r="814" spans="2:8" x14ac:dyDescent="0.25">
      <c r="B814" s="71">
        <v>38810</v>
      </c>
      <c r="C814">
        <v>23.23</v>
      </c>
      <c r="D814">
        <v>23.57</v>
      </c>
      <c r="E814">
        <v>24.15</v>
      </c>
      <c r="F814">
        <v>23.11</v>
      </c>
      <c r="G814" t="s">
        <v>4399</v>
      </c>
      <c r="H814" s="40">
        <v>-1.44E-2</v>
      </c>
    </row>
    <row r="815" spans="2:8" x14ac:dyDescent="0.25">
      <c r="B815" s="71">
        <v>38811</v>
      </c>
      <c r="C815">
        <v>24.02</v>
      </c>
      <c r="D815">
        <v>23.23</v>
      </c>
      <c r="E815">
        <v>24.02</v>
      </c>
      <c r="F815">
        <v>23.16</v>
      </c>
      <c r="G815" t="s">
        <v>4402</v>
      </c>
      <c r="H815" s="40">
        <v>3.4000000000000002E-2</v>
      </c>
    </row>
    <row r="816" spans="2:8" x14ac:dyDescent="0.25">
      <c r="B816" s="71">
        <v>38812</v>
      </c>
      <c r="C816">
        <v>24.34</v>
      </c>
      <c r="D816">
        <v>24.02</v>
      </c>
      <c r="E816">
        <v>24.68</v>
      </c>
      <c r="F816">
        <v>23.98</v>
      </c>
      <c r="G816" t="s">
        <v>4464</v>
      </c>
      <c r="H816" s="40">
        <v>1.3299999999999999E-2</v>
      </c>
    </row>
    <row r="817" spans="2:8" x14ac:dyDescent="0.25">
      <c r="B817" s="71">
        <v>38813</v>
      </c>
      <c r="C817">
        <v>24.5</v>
      </c>
      <c r="D817">
        <v>24.29</v>
      </c>
      <c r="E817">
        <v>24.58</v>
      </c>
      <c r="F817">
        <v>24.14</v>
      </c>
      <c r="G817" t="s">
        <v>4705</v>
      </c>
      <c r="H817" s="40">
        <v>6.6E-3</v>
      </c>
    </row>
    <row r="818" spans="2:8" x14ac:dyDescent="0.25">
      <c r="B818" s="71">
        <v>38814</v>
      </c>
      <c r="C818">
        <v>24.48</v>
      </c>
      <c r="D818">
        <v>24.52</v>
      </c>
      <c r="E818">
        <v>24.73</v>
      </c>
      <c r="F818">
        <v>24.3</v>
      </c>
      <c r="G818" t="s">
        <v>4703</v>
      </c>
      <c r="H818" s="40">
        <v>-8.0000000000000004E-4</v>
      </c>
    </row>
    <row r="819" spans="2:8" x14ac:dyDescent="0.25">
      <c r="B819" s="71">
        <v>38817</v>
      </c>
      <c r="C819">
        <v>24.33</v>
      </c>
      <c r="D819">
        <v>24.5</v>
      </c>
      <c r="E819">
        <v>24.84</v>
      </c>
      <c r="F819">
        <v>24.31</v>
      </c>
      <c r="G819" t="s">
        <v>4400</v>
      </c>
      <c r="H819" s="40">
        <v>-6.1000000000000004E-3</v>
      </c>
    </row>
    <row r="820" spans="2:8" x14ac:dyDescent="0.25">
      <c r="B820" s="71">
        <v>38818</v>
      </c>
      <c r="C820">
        <v>23.49</v>
      </c>
      <c r="D820">
        <v>23.5</v>
      </c>
      <c r="E820">
        <v>23.62</v>
      </c>
      <c r="F820">
        <v>23.38</v>
      </c>
      <c r="G820" t="s">
        <v>4420</v>
      </c>
      <c r="H820" s="40">
        <v>-3.4500000000000003E-2</v>
      </c>
    </row>
    <row r="821" spans="2:8" x14ac:dyDescent="0.25">
      <c r="B821" s="71">
        <v>38819</v>
      </c>
      <c r="C821">
        <v>23.55</v>
      </c>
      <c r="D821">
        <v>23.51</v>
      </c>
      <c r="E821">
        <v>23.68</v>
      </c>
      <c r="F821">
        <v>23.43</v>
      </c>
      <c r="G821" t="s">
        <v>4090</v>
      </c>
      <c r="H821" s="40">
        <v>2.5999999999999999E-3</v>
      </c>
    </row>
    <row r="822" spans="2:8" x14ac:dyDescent="0.25">
      <c r="B822" s="71">
        <v>38820</v>
      </c>
      <c r="C822">
        <v>23.43</v>
      </c>
      <c r="D822">
        <v>23.51</v>
      </c>
      <c r="E822">
        <v>23.61</v>
      </c>
      <c r="F822">
        <v>23.42</v>
      </c>
      <c r="G822" t="s">
        <v>4736</v>
      </c>
      <c r="H822" s="40">
        <v>-5.1000000000000004E-3</v>
      </c>
    </row>
    <row r="823" spans="2:8" x14ac:dyDescent="0.25">
      <c r="B823" s="71">
        <v>38824</v>
      </c>
      <c r="C823">
        <v>23.3</v>
      </c>
      <c r="D823">
        <v>23.4</v>
      </c>
      <c r="E823">
        <v>23.41</v>
      </c>
      <c r="F823">
        <v>23</v>
      </c>
      <c r="G823" t="s">
        <v>4120</v>
      </c>
      <c r="H823" s="40">
        <v>-5.4999999999999997E-3</v>
      </c>
    </row>
    <row r="824" spans="2:8" x14ac:dyDescent="0.25">
      <c r="B824" s="71">
        <v>38825</v>
      </c>
      <c r="C824">
        <v>23.39</v>
      </c>
      <c r="D824">
        <v>23.4</v>
      </c>
      <c r="E824">
        <v>23.48</v>
      </c>
      <c r="F824">
        <v>22.97</v>
      </c>
      <c r="G824" t="s">
        <v>4129</v>
      </c>
      <c r="H824" s="40">
        <v>3.8999999999999998E-3</v>
      </c>
    </row>
    <row r="825" spans="2:8" x14ac:dyDescent="0.25">
      <c r="B825" s="71">
        <v>38826</v>
      </c>
      <c r="C825">
        <v>23.54</v>
      </c>
      <c r="D825">
        <v>23.5</v>
      </c>
      <c r="E825">
        <v>23.58</v>
      </c>
      <c r="F825">
        <v>23.25</v>
      </c>
      <c r="G825" t="s">
        <v>5004</v>
      </c>
      <c r="H825" s="40">
        <v>6.4000000000000003E-3</v>
      </c>
    </row>
    <row r="826" spans="2:8" x14ac:dyDescent="0.25">
      <c r="B826" s="71">
        <v>38827</v>
      </c>
      <c r="C826">
        <v>23.76</v>
      </c>
      <c r="D826">
        <v>23.5</v>
      </c>
      <c r="E826">
        <v>23.95</v>
      </c>
      <c r="F826">
        <v>23.38</v>
      </c>
      <c r="G826" t="s">
        <v>4706</v>
      </c>
      <c r="H826" s="40">
        <v>9.2999999999999992E-3</v>
      </c>
    </row>
    <row r="827" spans="2:8" x14ac:dyDescent="0.25">
      <c r="B827" s="71">
        <v>38828</v>
      </c>
      <c r="C827">
        <v>23.5</v>
      </c>
      <c r="D827">
        <v>23.81</v>
      </c>
      <c r="E827">
        <v>23.81</v>
      </c>
      <c r="F827">
        <v>23.19</v>
      </c>
      <c r="G827" t="s">
        <v>4707</v>
      </c>
      <c r="H827" s="40">
        <v>-1.09E-2</v>
      </c>
    </row>
    <row r="828" spans="2:8" x14ac:dyDescent="0.25">
      <c r="B828" s="71">
        <v>38831</v>
      </c>
      <c r="C828">
        <v>23.38</v>
      </c>
      <c r="D828">
        <v>23.43</v>
      </c>
      <c r="E828">
        <v>23.5</v>
      </c>
      <c r="F828">
        <v>23.12</v>
      </c>
      <c r="G828" t="s">
        <v>4079</v>
      </c>
      <c r="H828" s="40">
        <v>-5.1000000000000004E-3</v>
      </c>
    </row>
    <row r="829" spans="2:8" x14ac:dyDescent="0.25">
      <c r="B829" s="71">
        <v>38832</v>
      </c>
      <c r="C829">
        <v>23.4</v>
      </c>
      <c r="D829">
        <v>23.5</v>
      </c>
      <c r="E829">
        <v>23.61</v>
      </c>
      <c r="F829">
        <v>23.27</v>
      </c>
      <c r="G829" t="s">
        <v>4740</v>
      </c>
      <c r="H829" s="40">
        <v>8.9999999999999998E-4</v>
      </c>
    </row>
    <row r="830" spans="2:8" x14ac:dyDescent="0.25">
      <c r="B830" s="71">
        <v>38833</v>
      </c>
      <c r="C830">
        <v>23.69</v>
      </c>
      <c r="D830">
        <v>23.48</v>
      </c>
      <c r="E830">
        <v>23.83</v>
      </c>
      <c r="F830">
        <v>23.45</v>
      </c>
      <c r="G830" t="s">
        <v>4163</v>
      </c>
      <c r="H830" s="40">
        <v>1.24E-2</v>
      </c>
    </row>
    <row r="831" spans="2:8" x14ac:dyDescent="0.25">
      <c r="B831" s="71">
        <v>38834</v>
      </c>
      <c r="C831">
        <v>23.68</v>
      </c>
      <c r="D831">
        <v>23.57</v>
      </c>
      <c r="E831">
        <v>23.8</v>
      </c>
      <c r="F831">
        <v>23.05</v>
      </c>
      <c r="G831" t="s">
        <v>4620</v>
      </c>
      <c r="H831" s="40">
        <v>-4.0000000000000002E-4</v>
      </c>
    </row>
    <row r="832" spans="2:8" x14ac:dyDescent="0.25">
      <c r="B832" s="71">
        <v>38835</v>
      </c>
      <c r="C832">
        <v>23.6</v>
      </c>
      <c r="D832">
        <v>23.68</v>
      </c>
      <c r="E832">
        <v>23.96</v>
      </c>
      <c r="F832">
        <v>23.44</v>
      </c>
      <c r="G832" t="s">
        <v>4427</v>
      </c>
      <c r="H832" s="40">
        <v>-3.3999999999999998E-3</v>
      </c>
    </row>
    <row r="833" spans="2:8" x14ac:dyDescent="0.25">
      <c r="B833" s="71">
        <v>38838</v>
      </c>
      <c r="C833">
        <v>23.8</v>
      </c>
      <c r="D833">
        <v>23.65</v>
      </c>
      <c r="E833">
        <v>24.11</v>
      </c>
      <c r="F833">
        <v>23.65</v>
      </c>
      <c r="G833" t="s">
        <v>4431</v>
      </c>
      <c r="H833" s="40">
        <v>8.5000000000000006E-3</v>
      </c>
    </row>
    <row r="834" spans="2:8" x14ac:dyDescent="0.25">
      <c r="B834" s="71">
        <v>38839</v>
      </c>
      <c r="C834">
        <v>24.01</v>
      </c>
      <c r="D834">
        <v>24.1</v>
      </c>
      <c r="E834">
        <v>24.22</v>
      </c>
      <c r="F834">
        <v>23.84</v>
      </c>
      <c r="G834" t="s">
        <v>4392</v>
      </c>
      <c r="H834" s="40">
        <v>8.8000000000000005E-3</v>
      </c>
    </row>
    <row r="835" spans="2:8" x14ac:dyDescent="0.25">
      <c r="B835" s="71">
        <v>38840</v>
      </c>
      <c r="C835">
        <v>23.98</v>
      </c>
      <c r="D835">
        <v>24.01</v>
      </c>
      <c r="E835">
        <v>24.16</v>
      </c>
      <c r="F835">
        <v>23.84</v>
      </c>
      <c r="G835" t="s">
        <v>4733</v>
      </c>
      <c r="H835" s="40">
        <v>-1.1999999999999999E-3</v>
      </c>
    </row>
    <row r="836" spans="2:8" x14ac:dyDescent="0.25">
      <c r="B836" s="71">
        <v>38841</v>
      </c>
      <c r="C836">
        <v>23.71</v>
      </c>
      <c r="D836">
        <v>24.11</v>
      </c>
      <c r="E836">
        <v>24.11</v>
      </c>
      <c r="F836">
        <v>23.25</v>
      </c>
      <c r="G836" t="s">
        <v>4079</v>
      </c>
      <c r="H836" s="40">
        <v>-1.1299999999999999E-2</v>
      </c>
    </row>
    <row r="837" spans="2:8" x14ac:dyDescent="0.25">
      <c r="B837" s="71">
        <v>38842</v>
      </c>
      <c r="C837">
        <v>24.11</v>
      </c>
      <c r="D837">
        <v>23.71</v>
      </c>
      <c r="E837">
        <v>24.25</v>
      </c>
      <c r="F837">
        <v>23.71</v>
      </c>
      <c r="G837" t="s">
        <v>4597</v>
      </c>
      <c r="H837" s="40">
        <v>1.6899999999999998E-2</v>
      </c>
    </row>
    <row r="838" spans="2:8" x14ac:dyDescent="0.25">
      <c r="B838" s="71">
        <v>38845</v>
      </c>
      <c r="C838">
        <v>23.73</v>
      </c>
      <c r="D838">
        <v>24</v>
      </c>
      <c r="E838">
        <v>24.14</v>
      </c>
      <c r="F838">
        <v>23.66</v>
      </c>
      <c r="G838" t="s">
        <v>4102</v>
      </c>
      <c r="H838" s="40">
        <v>-1.5800000000000002E-2</v>
      </c>
    </row>
    <row r="839" spans="2:8" x14ac:dyDescent="0.25">
      <c r="B839" s="71">
        <v>38846</v>
      </c>
      <c r="C839">
        <v>23.78</v>
      </c>
      <c r="D839">
        <v>23.66</v>
      </c>
      <c r="E839">
        <v>23.98</v>
      </c>
      <c r="F839">
        <v>23.62</v>
      </c>
      <c r="G839" t="s">
        <v>5003</v>
      </c>
      <c r="H839" s="40">
        <v>2.0999999999999999E-3</v>
      </c>
    </row>
    <row r="840" spans="2:8" x14ac:dyDescent="0.25">
      <c r="B840" s="71">
        <v>38847</v>
      </c>
      <c r="C840">
        <v>23.2</v>
      </c>
      <c r="D840">
        <v>23.66</v>
      </c>
      <c r="E840">
        <v>23.75</v>
      </c>
      <c r="F840">
        <v>23.12</v>
      </c>
      <c r="G840" t="s">
        <v>4623</v>
      </c>
      <c r="H840" s="40">
        <v>-2.4400000000000002E-2</v>
      </c>
    </row>
    <row r="841" spans="2:8" x14ac:dyDescent="0.25">
      <c r="B841" s="71">
        <v>38848</v>
      </c>
      <c r="C841">
        <v>22.45</v>
      </c>
      <c r="D841">
        <v>23.26</v>
      </c>
      <c r="E841">
        <v>23.33</v>
      </c>
      <c r="F841">
        <v>22.25</v>
      </c>
      <c r="G841" t="s">
        <v>4161</v>
      </c>
      <c r="H841" s="40">
        <v>-3.2300000000000002E-2</v>
      </c>
    </row>
    <row r="842" spans="2:8" x14ac:dyDescent="0.25">
      <c r="B842" s="71">
        <v>38849</v>
      </c>
      <c r="C842">
        <v>21.98</v>
      </c>
      <c r="D842">
        <v>22.45</v>
      </c>
      <c r="E842">
        <v>22.45</v>
      </c>
      <c r="F842">
        <v>21.88</v>
      </c>
      <c r="G842" t="s">
        <v>4132</v>
      </c>
      <c r="H842" s="40">
        <v>-2.0899999999999998E-2</v>
      </c>
    </row>
    <row r="843" spans="2:8" x14ac:dyDescent="0.25">
      <c r="B843" s="71">
        <v>38852</v>
      </c>
      <c r="C843">
        <v>21.72</v>
      </c>
      <c r="D843">
        <v>21.62</v>
      </c>
      <c r="E843">
        <v>21.79</v>
      </c>
      <c r="F843">
        <v>20.95</v>
      </c>
      <c r="G843" t="s">
        <v>4721</v>
      </c>
      <c r="H843" s="40">
        <v>-1.18E-2</v>
      </c>
    </row>
    <row r="844" spans="2:8" x14ac:dyDescent="0.25">
      <c r="B844" s="71">
        <v>38853</v>
      </c>
      <c r="C844">
        <v>22.15</v>
      </c>
      <c r="D844">
        <v>22.16</v>
      </c>
      <c r="E844">
        <v>23</v>
      </c>
      <c r="F844">
        <v>22.12</v>
      </c>
      <c r="G844" t="s">
        <v>4666</v>
      </c>
      <c r="H844" s="40">
        <v>1.9800000000000002E-2</v>
      </c>
    </row>
    <row r="845" spans="2:8" x14ac:dyDescent="0.25">
      <c r="B845" s="71">
        <v>38854</v>
      </c>
      <c r="C845">
        <v>22.3</v>
      </c>
      <c r="D845">
        <v>22.75</v>
      </c>
      <c r="E845">
        <v>22.75</v>
      </c>
      <c r="F845">
        <v>22.2</v>
      </c>
      <c r="G845" t="s">
        <v>4108</v>
      </c>
      <c r="H845" s="40">
        <v>6.7999999999999996E-3</v>
      </c>
    </row>
    <row r="846" spans="2:8" x14ac:dyDescent="0.25">
      <c r="B846" s="71">
        <v>38855</v>
      </c>
      <c r="C846">
        <v>22.69</v>
      </c>
      <c r="D846">
        <v>23.63</v>
      </c>
      <c r="E846">
        <v>23.86</v>
      </c>
      <c r="F846">
        <v>22.68</v>
      </c>
      <c r="G846" t="s">
        <v>4927</v>
      </c>
      <c r="H846" s="40">
        <v>1.7500000000000002E-2</v>
      </c>
    </row>
    <row r="847" spans="2:8" x14ac:dyDescent="0.25">
      <c r="B847" s="71">
        <v>38856</v>
      </c>
      <c r="C847">
        <v>22.48</v>
      </c>
      <c r="D847">
        <v>22.8</v>
      </c>
      <c r="E847">
        <v>23</v>
      </c>
      <c r="F847">
        <v>21.93</v>
      </c>
      <c r="G847" t="s">
        <v>4328</v>
      </c>
      <c r="H847" s="40">
        <v>-9.2999999999999992E-3</v>
      </c>
    </row>
    <row r="848" spans="2:8" x14ac:dyDescent="0.25">
      <c r="B848" s="71">
        <v>38859</v>
      </c>
      <c r="C848">
        <v>21.66</v>
      </c>
      <c r="D848">
        <v>22.13</v>
      </c>
      <c r="E848">
        <v>22.4</v>
      </c>
      <c r="F848">
        <v>21.2</v>
      </c>
      <c r="G848" t="s">
        <v>4430</v>
      </c>
      <c r="H848" s="40">
        <v>-3.6499999999999998E-2</v>
      </c>
    </row>
    <row r="849" spans="2:8" x14ac:dyDescent="0.25">
      <c r="B849" s="71">
        <v>38860</v>
      </c>
      <c r="C849">
        <v>21.62</v>
      </c>
      <c r="D849">
        <v>21.85</v>
      </c>
      <c r="E849">
        <v>22.11</v>
      </c>
      <c r="F849">
        <v>21.62</v>
      </c>
      <c r="G849" t="s">
        <v>4162</v>
      </c>
      <c r="H849" s="40">
        <v>-1.8E-3</v>
      </c>
    </row>
    <row r="850" spans="2:8" x14ac:dyDescent="0.25">
      <c r="B850" s="71">
        <v>38861</v>
      </c>
      <c r="C850">
        <v>21.02</v>
      </c>
      <c r="D850">
        <v>21.67</v>
      </c>
      <c r="E850">
        <v>22</v>
      </c>
      <c r="F850">
        <v>20.62</v>
      </c>
      <c r="G850" t="s">
        <v>4158</v>
      </c>
      <c r="H850" s="40">
        <v>-2.7799999999999998E-2</v>
      </c>
    </row>
    <row r="851" spans="2:8" x14ac:dyDescent="0.25">
      <c r="B851" s="71">
        <v>38862</v>
      </c>
      <c r="C851">
        <v>21.73</v>
      </c>
      <c r="D851">
        <v>21.34</v>
      </c>
      <c r="E851">
        <v>22</v>
      </c>
      <c r="F851">
        <v>21.29</v>
      </c>
      <c r="G851" t="s">
        <v>4609</v>
      </c>
      <c r="H851" s="40">
        <v>3.3799999999999997E-2</v>
      </c>
    </row>
    <row r="852" spans="2:8" x14ac:dyDescent="0.25">
      <c r="B852" s="71">
        <v>38863</v>
      </c>
      <c r="C852">
        <v>21.79</v>
      </c>
      <c r="D852">
        <v>21.81</v>
      </c>
      <c r="E852">
        <v>22.04</v>
      </c>
      <c r="F852">
        <v>21.7</v>
      </c>
      <c r="G852" t="s">
        <v>5002</v>
      </c>
      <c r="H852" s="40">
        <v>2.8E-3</v>
      </c>
    </row>
    <row r="853" spans="2:8" x14ac:dyDescent="0.25">
      <c r="B853" s="71">
        <v>38867</v>
      </c>
      <c r="C853">
        <v>21.09</v>
      </c>
      <c r="D853">
        <v>21.67</v>
      </c>
      <c r="E853">
        <v>21.68</v>
      </c>
      <c r="F853">
        <v>21.07</v>
      </c>
      <c r="G853" t="s">
        <v>4714</v>
      </c>
      <c r="H853" s="40">
        <v>-3.2099999999999997E-2</v>
      </c>
    </row>
    <row r="854" spans="2:8" x14ac:dyDescent="0.25">
      <c r="B854" s="71">
        <v>38868</v>
      </c>
      <c r="C854">
        <v>21.47</v>
      </c>
      <c r="D854">
        <v>21.43</v>
      </c>
      <c r="E854">
        <v>21.72</v>
      </c>
      <c r="F854">
        <v>21.23</v>
      </c>
      <c r="G854" t="s">
        <v>4137</v>
      </c>
      <c r="H854" s="40">
        <v>1.7999999999999999E-2</v>
      </c>
    </row>
    <row r="855" spans="2:8" x14ac:dyDescent="0.25">
      <c r="B855" s="71">
        <v>38869</v>
      </c>
      <c r="C855">
        <v>21.96</v>
      </c>
      <c r="D855">
        <v>21.48</v>
      </c>
      <c r="E855">
        <v>22.02</v>
      </c>
      <c r="F855">
        <v>21.2</v>
      </c>
      <c r="G855" t="s">
        <v>4131</v>
      </c>
      <c r="H855" s="40">
        <v>2.2800000000000001E-2</v>
      </c>
    </row>
    <row r="856" spans="2:8" x14ac:dyDescent="0.25">
      <c r="B856" s="71">
        <v>38870</v>
      </c>
      <c r="C856">
        <v>21.71</v>
      </c>
      <c r="D856">
        <v>22</v>
      </c>
      <c r="E856">
        <v>22.2</v>
      </c>
      <c r="F856">
        <v>21.57</v>
      </c>
      <c r="G856" t="s">
        <v>5001</v>
      </c>
      <c r="H856" s="40">
        <v>-1.14E-2</v>
      </c>
    </row>
    <row r="857" spans="2:8" x14ac:dyDescent="0.25">
      <c r="B857" s="71">
        <v>38873</v>
      </c>
      <c r="C857">
        <v>20.48</v>
      </c>
      <c r="D857">
        <v>21.61</v>
      </c>
      <c r="E857">
        <v>21.7</v>
      </c>
      <c r="F857">
        <v>20.440000000000001</v>
      </c>
      <c r="G857" t="s">
        <v>4134</v>
      </c>
      <c r="H857" s="40">
        <v>-5.67E-2</v>
      </c>
    </row>
    <row r="858" spans="2:8" x14ac:dyDescent="0.25">
      <c r="B858" s="71">
        <v>38874</v>
      </c>
      <c r="C858">
        <v>20.84</v>
      </c>
      <c r="D858">
        <v>20.55</v>
      </c>
      <c r="E858">
        <v>20.86</v>
      </c>
      <c r="F858">
        <v>20.3</v>
      </c>
      <c r="G858" t="s">
        <v>4104</v>
      </c>
      <c r="H858" s="40">
        <v>1.7600000000000001E-2</v>
      </c>
    </row>
    <row r="859" spans="2:8" x14ac:dyDescent="0.25">
      <c r="B859" s="71">
        <v>38875</v>
      </c>
      <c r="C859">
        <v>20.62</v>
      </c>
      <c r="D859">
        <v>21</v>
      </c>
      <c r="E859">
        <v>21.2</v>
      </c>
      <c r="F859">
        <v>20.58</v>
      </c>
      <c r="G859" t="s">
        <v>4110</v>
      </c>
      <c r="H859" s="40">
        <v>-1.06E-2</v>
      </c>
    </row>
    <row r="860" spans="2:8" x14ac:dyDescent="0.25">
      <c r="B860" s="71">
        <v>38876</v>
      </c>
      <c r="C860">
        <v>20.48</v>
      </c>
      <c r="D860">
        <v>20.5</v>
      </c>
      <c r="E860">
        <v>20.51</v>
      </c>
      <c r="F860">
        <v>19.5</v>
      </c>
      <c r="G860" t="s">
        <v>4502</v>
      </c>
      <c r="H860" s="40">
        <v>-6.7999999999999996E-3</v>
      </c>
    </row>
    <row r="861" spans="2:8" x14ac:dyDescent="0.25">
      <c r="B861" s="71">
        <v>38877</v>
      </c>
      <c r="C861">
        <v>20.7</v>
      </c>
      <c r="D861">
        <v>20.52</v>
      </c>
      <c r="E861">
        <v>20.94</v>
      </c>
      <c r="F861">
        <v>20.52</v>
      </c>
      <c r="G861" t="s">
        <v>4731</v>
      </c>
      <c r="H861" s="40">
        <v>1.0699999999999999E-2</v>
      </c>
    </row>
    <row r="862" spans="2:8" x14ac:dyDescent="0.25">
      <c r="B862" s="71">
        <v>38880</v>
      </c>
      <c r="C862">
        <v>20.05</v>
      </c>
      <c r="D862">
        <v>20.71</v>
      </c>
      <c r="E862">
        <v>20.79</v>
      </c>
      <c r="F862">
        <v>19.47</v>
      </c>
      <c r="G862" t="s">
        <v>4324</v>
      </c>
      <c r="H862" s="40">
        <v>-3.1399999999999997E-2</v>
      </c>
    </row>
    <row r="863" spans="2:8" x14ac:dyDescent="0.25">
      <c r="B863" s="71">
        <v>38881</v>
      </c>
      <c r="C863">
        <v>19.75</v>
      </c>
      <c r="D863">
        <v>20</v>
      </c>
      <c r="E863">
        <v>20.3</v>
      </c>
      <c r="F863">
        <v>17.93</v>
      </c>
      <c r="G863" t="s">
        <v>5000</v>
      </c>
      <c r="H863" s="40">
        <v>-1.4999999999999999E-2</v>
      </c>
    </row>
    <row r="864" spans="2:8" x14ac:dyDescent="0.25">
      <c r="B864" s="71">
        <v>38882</v>
      </c>
      <c r="C864">
        <v>20.190000000000001</v>
      </c>
      <c r="D864">
        <v>20.12</v>
      </c>
      <c r="E864">
        <v>20.69</v>
      </c>
      <c r="F864">
        <v>19.86</v>
      </c>
      <c r="G864" t="s">
        <v>4468</v>
      </c>
      <c r="H864" s="40">
        <v>2.23E-2</v>
      </c>
    </row>
    <row r="865" spans="2:8" x14ac:dyDescent="0.25">
      <c r="B865" s="71">
        <v>38883</v>
      </c>
      <c r="C865">
        <v>20.62</v>
      </c>
      <c r="D865">
        <v>20.11</v>
      </c>
      <c r="E865">
        <v>20.66</v>
      </c>
      <c r="F865">
        <v>19.45</v>
      </c>
      <c r="G865" t="s">
        <v>4407</v>
      </c>
      <c r="H865" s="40">
        <v>2.1299999999999999E-2</v>
      </c>
    </row>
    <row r="866" spans="2:8" x14ac:dyDescent="0.25">
      <c r="B866" s="71">
        <v>38884</v>
      </c>
      <c r="C866">
        <v>19.71</v>
      </c>
      <c r="D866">
        <v>20.32</v>
      </c>
      <c r="E866">
        <v>20.38</v>
      </c>
      <c r="F866">
        <v>19.61</v>
      </c>
      <c r="G866" t="s">
        <v>4210</v>
      </c>
      <c r="H866" s="40">
        <v>-4.41E-2</v>
      </c>
    </row>
    <row r="867" spans="2:8" x14ac:dyDescent="0.25">
      <c r="B867" s="71">
        <v>38887</v>
      </c>
      <c r="C867">
        <v>18.96</v>
      </c>
      <c r="D867">
        <v>19.71</v>
      </c>
      <c r="E867">
        <v>19.73</v>
      </c>
      <c r="F867">
        <v>18.93</v>
      </c>
      <c r="G867" t="s">
        <v>4539</v>
      </c>
      <c r="H867" s="40">
        <v>-3.8100000000000002E-2</v>
      </c>
    </row>
    <row r="868" spans="2:8" x14ac:dyDescent="0.25">
      <c r="B868" s="71">
        <v>38888</v>
      </c>
      <c r="C868">
        <v>18.34</v>
      </c>
      <c r="D868">
        <v>18.93</v>
      </c>
      <c r="E868">
        <v>18.96</v>
      </c>
      <c r="F868">
        <v>18.3</v>
      </c>
      <c r="G868" t="s">
        <v>4464</v>
      </c>
      <c r="H868" s="40">
        <v>-3.27E-2</v>
      </c>
    </row>
    <row r="869" spans="2:8" x14ac:dyDescent="0.25">
      <c r="B869" s="71">
        <v>38889</v>
      </c>
      <c r="C869">
        <v>19.21</v>
      </c>
      <c r="D869">
        <v>18.34</v>
      </c>
      <c r="E869">
        <v>19.27</v>
      </c>
      <c r="F869">
        <v>18.2</v>
      </c>
      <c r="G869" t="s">
        <v>4457</v>
      </c>
      <c r="H869" s="40">
        <v>4.7399999999999998E-2</v>
      </c>
    </row>
    <row r="870" spans="2:8" x14ac:dyDescent="0.25">
      <c r="B870" s="71">
        <v>38890</v>
      </c>
      <c r="C870">
        <v>18.41</v>
      </c>
      <c r="D870">
        <v>18.79</v>
      </c>
      <c r="E870">
        <v>19.12</v>
      </c>
      <c r="F870">
        <v>18.05</v>
      </c>
      <c r="G870" t="s">
        <v>4560</v>
      </c>
      <c r="H870" s="40">
        <v>-4.1599999999999998E-2</v>
      </c>
    </row>
    <row r="871" spans="2:8" x14ac:dyDescent="0.25">
      <c r="B871" s="71">
        <v>38891</v>
      </c>
      <c r="C871">
        <v>18.84</v>
      </c>
      <c r="D871">
        <v>18.52</v>
      </c>
      <c r="E871">
        <v>19.05</v>
      </c>
      <c r="F871">
        <v>18.309999999999999</v>
      </c>
      <c r="G871" t="s">
        <v>4436</v>
      </c>
      <c r="H871" s="40">
        <v>2.3400000000000001E-2</v>
      </c>
    </row>
    <row r="872" spans="2:8" x14ac:dyDescent="0.25">
      <c r="B872" s="71">
        <v>38894</v>
      </c>
      <c r="C872">
        <v>18.57</v>
      </c>
      <c r="D872">
        <v>18.87</v>
      </c>
      <c r="E872">
        <v>19.09</v>
      </c>
      <c r="F872">
        <v>18.12</v>
      </c>
      <c r="G872" t="s">
        <v>4137</v>
      </c>
      <c r="H872" s="40">
        <v>-1.43E-2</v>
      </c>
    </row>
    <row r="873" spans="2:8" x14ac:dyDescent="0.25">
      <c r="B873" s="71">
        <v>38895</v>
      </c>
      <c r="C873">
        <v>18.39</v>
      </c>
      <c r="D873">
        <v>18.600000000000001</v>
      </c>
      <c r="E873">
        <v>18.75</v>
      </c>
      <c r="F873">
        <v>18.25</v>
      </c>
      <c r="G873" t="s">
        <v>4086</v>
      </c>
      <c r="H873" s="40">
        <v>-9.7000000000000003E-3</v>
      </c>
    </row>
    <row r="874" spans="2:8" x14ac:dyDescent="0.25">
      <c r="B874" s="71">
        <v>38896</v>
      </c>
      <c r="C874">
        <v>18.57</v>
      </c>
      <c r="D874">
        <v>18.45</v>
      </c>
      <c r="E874">
        <v>18.61</v>
      </c>
      <c r="F874">
        <v>18.3</v>
      </c>
      <c r="G874" t="s">
        <v>4162</v>
      </c>
      <c r="H874" s="40">
        <v>9.7999999999999997E-3</v>
      </c>
    </row>
    <row r="875" spans="2:8" x14ac:dyDescent="0.25">
      <c r="B875" s="71">
        <v>38897</v>
      </c>
      <c r="C875">
        <v>19.579999999999998</v>
      </c>
      <c r="D875">
        <v>18.86</v>
      </c>
      <c r="E875">
        <v>19.579999999999998</v>
      </c>
      <c r="F875">
        <v>18.670000000000002</v>
      </c>
      <c r="G875" t="s">
        <v>4621</v>
      </c>
      <c r="H875" s="40">
        <v>5.4399999999999997E-2</v>
      </c>
    </row>
    <row r="876" spans="2:8" x14ac:dyDescent="0.25">
      <c r="B876" s="71">
        <v>38898</v>
      </c>
      <c r="C876">
        <v>21</v>
      </c>
      <c r="D876">
        <v>19.61</v>
      </c>
      <c r="E876">
        <v>21</v>
      </c>
      <c r="F876">
        <v>18.95</v>
      </c>
      <c r="G876" t="s">
        <v>4999</v>
      </c>
      <c r="H876" s="40">
        <v>7.2499999999999995E-2</v>
      </c>
    </row>
    <row r="877" spans="2:8" x14ac:dyDescent="0.25">
      <c r="B877" s="71">
        <v>38901</v>
      </c>
      <c r="C877">
        <v>19.89</v>
      </c>
      <c r="D877">
        <v>20.23</v>
      </c>
      <c r="E877">
        <v>20.25</v>
      </c>
      <c r="F877">
        <v>19.8</v>
      </c>
      <c r="G877" t="s">
        <v>4539</v>
      </c>
      <c r="H877" s="40">
        <v>-5.2900000000000003E-2</v>
      </c>
    </row>
    <row r="878" spans="2:8" x14ac:dyDescent="0.25">
      <c r="B878" s="71">
        <v>38903</v>
      </c>
      <c r="C878">
        <v>19.420000000000002</v>
      </c>
      <c r="D878">
        <v>19.89</v>
      </c>
      <c r="E878">
        <v>19.89</v>
      </c>
      <c r="F878">
        <v>19.2</v>
      </c>
      <c r="G878" t="s">
        <v>4112</v>
      </c>
      <c r="H878" s="40">
        <v>-2.3599999999999999E-2</v>
      </c>
    </row>
    <row r="879" spans="2:8" x14ac:dyDescent="0.25">
      <c r="B879" s="71">
        <v>38904</v>
      </c>
      <c r="C879">
        <v>19.61</v>
      </c>
      <c r="D879">
        <v>19.420000000000002</v>
      </c>
      <c r="E879">
        <v>19.84</v>
      </c>
      <c r="F879">
        <v>19.329999999999998</v>
      </c>
      <c r="G879" t="s">
        <v>4389</v>
      </c>
      <c r="H879" s="40">
        <v>9.7999999999999997E-3</v>
      </c>
    </row>
    <row r="880" spans="2:8" x14ac:dyDescent="0.25">
      <c r="B880" s="71">
        <v>38905</v>
      </c>
      <c r="C880">
        <v>19.04</v>
      </c>
      <c r="D880">
        <v>19.54</v>
      </c>
      <c r="E880">
        <v>19.57</v>
      </c>
      <c r="F880">
        <v>18.98</v>
      </c>
      <c r="G880" t="s">
        <v>4709</v>
      </c>
      <c r="H880" s="40">
        <v>-2.9100000000000001E-2</v>
      </c>
    </row>
    <row r="881" spans="2:8" x14ac:dyDescent="0.25">
      <c r="B881" s="71">
        <v>38908</v>
      </c>
      <c r="C881">
        <v>18.5</v>
      </c>
      <c r="D881">
        <v>19.07</v>
      </c>
      <c r="E881">
        <v>19.149999999999999</v>
      </c>
      <c r="F881">
        <v>18.38</v>
      </c>
      <c r="G881" t="s">
        <v>4436</v>
      </c>
      <c r="H881" s="40">
        <v>-2.8400000000000002E-2</v>
      </c>
    </row>
    <row r="882" spans="2:8" x14ac:dyDescent="0.25">
      <c r="B882" s="71">
        <v>38909</v>
      </c>
      <c r="C882">
        <v>18.66</v>
      </c>
      <c r="D882">
        <v>18.52</v>
      </c>
      <c r="E882">
        <v>18.7</v>
      </c>
      <c r="F882">
        <v>18.25</v>
      </c>
      <c r="G882" t="s">
        <v>4090</v>
      </c>
      <c r="H882" s="40">
        <v>8.6E-3</v>
      </c>
    </row>
    <row r="883" spans="2:8" x14ac:dyDescent="0.25">
      <c r="B883" s="71">
        <v>38910</v>
      </c>
      <c r="C883">
        <v>18.45</v>
      </c>
      <c r="D883">
        <v>18.62</v>
      </c>
      <c r="E883">
        <v>18.8</v>
      </c>
      <c r="F883">
        <v>18.07</v>
      </c>
      <c r="G883" t="s">
        <v>4582</v>
      </c>
      <c r="H883" s="40">
        <v>-1.1299999999999999E-2</v>
      </c>
    </row>
    <row r="884" spans="2:8" x14ac:dyDescent="0.25">
      <c r="B884" s="71">
        <v>38911</v>
      </c>
      <c r="C884">
        <v>19.670000000000002</v>
      </c>
      <c r="D884">
        <v>18.45</v>
      </c>
      <c r="E884">
        <v>19.84</v>
      </c>
      <c r="F884">
        <v>18.43</v>
      </c>
      <c r="G884" t="s">
        <v>4442</v>
      </c>
      <c r="H884" s="40">
        <v>6.6100000000000006E-2</v>
      </c>
    </row>
    <row r="885" spans="2:8" x14ac:dyDescent="0.25">
      <c r="B885" s="71">
        <v>38912</v>
      </c>
      <c r="C885">
        <v>19.47</v>
      </c>
      <c r="D885">
        <v>19.54</v>
      </c>
      <c r="E885">
        <v>19.98</v>
      </c>
      <c r="F885">
        <v>19.09</v>
      </c>
      <c r="G885" t="s">
        <v>4531</v>
      </c>
      <c r="H885" s="40">
        <v>-1.0200000000000001E-2</v>
      </c>
    </row>
    <row r="886" spans="2:8" x14ac:dyDescent="0.25">
      <c r="B886" s="71">
        <v>38915</v>
      </c>
      <c r="C886">
        <v>18.84</v>
      </c>
      <c r="D886">
        <v>19.45</v>
      </c>
      <c r="E886">
        <v>19.57</v>
      </c>
      <c r="F886">
        <v>18.82</v>
      </c>
      <c r="G886" t="s">
        <v>4596</v>
      </c>
      <c r="H886" s="40">
        <v>-3.2399999999999998E-2</v>
      </c>
    </row>
    <row r="887" spans="2:8" x14ac:dyDescent="0.25">
      <c r="B887" s="71">
        <v>38916</v>
      </c>
      <c r="C887">
        <v>19.72</v>
      </c>
      <c r="D887">
        <v>19.23</v>
      </c>
      <c r="E887">
        <v>19.82</v>
      </c>
      <c r="F887">
        <v>19.100000000000001</v>
      </c>
      <c r="G887" t="s">
        <v>4737</v>
      </c>
      <c r="H887" s="40">
        <v>4.6699999999999998E-2</v>
      </c>
    </row>
    <row r="888" spans="2:8" x14ac:dyDescent="0.25">
      <c r="B888" s="71">
        <v>38917</v>
      </c>
      <c r="C888">
        <v>20.46</v>
      </c>
      <c r="D888">
        <v>19.72</v>
      </c>
      <c r="E888">
        <v>20.66</v>
      </c>
      <c r="F888">
        <v>19.57</v>
      </c>
      <c r="G888" t="s">
        <v>4456</v>
      </c>
      <c r="H888" s="40">
        <v>3.7499999999999999E-2</v>
      </c>
    </row>
    <row r="889" spans="2:8" x14ac:dyDescent="0.25">
      <c r="B889" s="71">
        <v>38918</v>
      </c>
      <c r="C889">
        <v>19.43</v>
      </c>
      <c r="D889">
        <v>20.46</v>
      </c>
      <c r="E889">
        <v>20.5</v>
      </c>
      <c r="F889">
        <v>19.05</v>
      </c>
      <c r="G889" t="s">
        <v>4395</v>
      </c>
      <c r="H889" s="40">
        <v>-5.0299999999999997E-2</v>
      </c>
    </row>
    <row r="890" spans="2:8" x14ac:dyDescent="0.25">
      <c r="B890" s="71">
        <v>38919</v>
      </c>
      <c r="C890">
        <v>18.93</v>
      </c>
      <c r="D890">
        <v>19.38</v>
      </c>
      <c r="E890">
        <v>19.41</v>
      </c>
      <c r="F890">
        <v>18.75</v>
      </c>
      <c r="G890" t="s">
        <v>4077</v>
      </c>
      <c r="H890" s="40">
        <v>-2.5700000000000001E-2</v>
      </c>
    </row>
    <row r="891" spans="2:8" x14ac:dyDescent="0.25">
      <c r="B891" s="71">
        <v>38922</v>
      </c>
      <c r="C891">
        <v>19.54</v>
      </c>
      <c r="D891">
        <v>19</v>
      </c>
      <c r="E891">
        <v>19.62</v>
      </c>
      <c r="F891">
        <v>19</v>
      </c>
      <c r="G891" t="s">
        <v>4131</v>
      </c>
      <c r="H891" s="40">
        <v>3.2199999999999999E-2</v>
      </c>
    </row>
    <row r="892" spans="2:8" x14ac:dyDescent="0.25">
      <c r="B892" s="71">
        <v>38923</v>
      </c>
      <c r="C892">
        <v>20.14</v>
      </c>
      <c r="D892">
        <v>19.55</v>
      </c>
      <c r="E892">
        <v>20.14</v>
      </c>
      <c r="F892">
        <v>19.48</v>
      </c>
      <c r="G892" t="s">
        <v>4561</v>
      </c>
      <c r="H892" s="40">
        <v>3.0700000000000002E-2</v>
      </c>
    </row>
    <row r="893" spans="2:8" x14ac:dyDescent="0.25">
      <c r="B893" s="71">
        <v>38924</v>
      </c>
      <c r="C893">
        <v>20.43</v>
      </c>
      <c r="D893">
        <v>20.14</v>
      </c>
      <c r="E893">
        <v>20.48</v>
      </c>
      <c r="F893">
        <v>19.97</v>
      </c>
      <c r="G893" t="s">
        <v>4110</v>
      </c>
      <c r="H893" s="40">
        <v>1.44E-2</v>
      </c>
    </row>
    <row r="894" spans="2:8" x14ac:dyDescent="0.25">
      <c r="B894" s="71">
        <v>38925</v>
      </c>
      <c r="C894">
        <v>20.43</v>
      </c>
      <c r="D894">
        <v>20.55</v>
      </c>
      <c r="E894">
        <v>21.14</v>
      </c>
      <c r="F894">
        <v>20.29</v>
      </c>
      <c r="G894" t="s">
        <v>4749</v>
      </c>
      <c r="H894" s="40">
        <v>0</v>
      </c>
    </row>
    <row r="895" spans="2:8" x14ac:dyDescent="0.25">
      <c r="B895" s="71">
        <v>38926</v>
      </c>
      <c r="C895">
        <v>21.11</v>
      </c>
      <c r="D895">
        <v>20.48</v>
      </c>
      <c r="E895">
        <v>21.26</v>
      </c>
      <c r="F895">
        <v>20.45</v>
      </c>
      <c r="G895" t="s">
        <v>4604</v>
      </c>
      <c r="H895" s="40">
        <v>3.3300000000000003E-2</v>
      </c>
    </row>
    <row r="896" spans="2:8" x14ac:dyDescent="0.25">
      <c r="B896" s="71">
        <v>38929</v>
      </c>
      <c r="C896">
        <v>20.8</v>
      </c>
      <c r="D896">
        <v>21.11</v>
      </c>
      <c r="E896">
        <v>21.12</v>
      </c>
      <c r="F896">
        <v>20.79</v>
      </c>
      <c r="G896" t="s">
        <v>4130</v>
      </c>
      <c r="H896" s="40">
        <v>-1.47E-2</v>
      </c>
    </row>
    <row r="897" spans="2:8" x14ac:dyDescent="0.25">
      <c r="B897" s="71">
        <v>38930</v>
      </c>
      <c r="C897">
        <v>20.23</v>
      </c>
      <c r="D897">
        <v>20.75</v>
      </c>
      <c r="E897">
        <v>20.75</v>
      </c>
      <c r="F897">
        <v>20.05</v>
      </c>
      <c r="G897" t="s">
        <v>4384</v>
      </c>
      <c r="H897" s="40">
        <v>-2.7400000000000001E-2</v>
      </c>
    </row>
    <row r="898" spans="2:8" x14ac:dyDescent="0.25">
      <c r="B898" s="71">
        <v>38931</v>
      </c>
      <c r="C898">
        <v>21.45</v>
      </c>
      <c r="D898">
        <v>20.52</v>
      </c>
      <c r="E898">
        <v>21.64</v>
      </c>
      <c r="F898">
        <v>20.5</v>
      </c>
      <c r="G898" t="s">
        <v>4411</v>
      </c>
      <c r="H898" s="40">
        <v>6.0299999999999999E-2</v>
      </c>
    </row>
    <row r="899" spans="2:8" x14ac:dyDescent="0.25">
      <c r="B899" s="71">
        <v>38932</v>
      </c>
      <c r="C899">
        <v>22.2</v>
      </c>
      <c r="D899">
        <v>21.4</v>
      </c>
      <c r="E899">
        <v>22.27</v>
      </c>
      <c r="F899">
        <v>21.18</v>
      </c>
      <c r="G899" t="s">
        <v>4689</v>
      </c>
      <c r="H899" s="40">
        <v>3.5000000000000003E-2</v>
      </c>
    </row>
    <row r="900" spans="2:8" x14ac:dyDescent="0.25">
      <c r="B900" s="71">
        <v>38933</v>
      </c>
      <c r="C900">
        <v>22.15</v>
      </c>
      <c r="D900">
        <v>22.54</v>
      </c>
      <c r="E900">
        <v>22.93</v>
      </c>
      <c r="F900">
        <v>21.8</v>
      </c>
      <c r="G900" t="s">
        <v>4095</v>
      </c>
      <c r="H900" s="40">
        <v>-2.3E-3</v>
      </c>
    </row>
    <row r="901" spans="2:8" x14ac:dyDescent="0.25">
      <c r="B901" s="71">
        <v>38936</v>
      </c>
      <c r="C901">
        <v>22.35</v>
      </c>
      <c r="D901">
        <v>22.1</v>
      </c>
      <c r="E901">
        <v>22.43</v>
      </c>
      <c r="F901">
        <v>21.55</v>
      </c>
      <c r="G901" t="s">
        <v>4090</v>
      </c>
      <c r="H901" s="40">
        <v>8.9999999999999993E-3</v>
      </c>
    </row>
    <row r="902" spans="2:8" x14ac:dyDescent="0.25">
      <c r="B902" s="71">
        <v>38937</v>
      </c>
      <c r="C902">
        <v>22.18</v>
      </c>
      <c r="D902">
        <v>22.54</v>
      </c>
      <c r="E902">
        <v>22.65</v>
      </c>
      <c r="F902">
        <v>22.09</v>
      </c>
      <c r="G902" t="s">
        <v>4121</v>
      </c>
      <c r="H902" s="40">
        <v>-7.6E-3</v>
      </c>
    </row>
    <row r="903" spans="2:8" x14ac:dyDescent="0.25">
      <c r="B903" s="71">
        <v>38938</v>
      </c>
      <c r="C903">
        <v>21.89</v>
      </c>
      <c r="D903">
        <v>22.38</v>
      </c>
      <c r="E903">
        <v>22.41</v>
      </c>
      <c r="F903">
        <v>21.89</v>
      </c>
      <c r="G903" t="s">
        <v>4641</v>
      </c>
      <c r="H903" s="40">
        <v>-1.3100000000000001E-2</v>
      </c>
    </row>
    <row r="904" spans="2:8" x14ac:dyDescent="0.25">
      <c r="B904" s="71">
        <v>38939</v>
      </c>
      <c r="C904">
        <v>22.28</v>
      </c>
      <c r="D904">
        <v>21.77</v>
      </c>
      <c r="E904">
        <v>22.43</v>
      </c>
      <c r="F904">
        <v>21.77</v>
      </c>
      <c r="G904" t="s">
        <v>4754</v>
      </c>
      <c r="H904" s="40">
        <v>1.78E-2</v>
      </c>
    </row>
    <row r="905" spans="2:8" x14ac:dyDescent="0.25">
      <c r="B905" s="71">
        <v>38940</v>
      </c>
      <c r="C905">
        <v>23.23</v>
      </c>
      <c r="D905">
        <v>22.64</v>
      </c>
      <c r="E905">
        <v>23.5</v>
      </c>
      <c r="F905">
        <v>22.48</v>
      </c>
      <c r="G905" t="s">
        <v>4202</v>
      </c>
      <c r="H905" s="40">
        <v>4.2599999999999999E-2</v>
      </c>
    </row>
    <row r="906" spans="2:8" x14ac:dyDescent="0.25">
      <c r="B906" s="71">
        <v>38943</v>
      </c>
      <c r="C906">
        <v>23.05</v>
      </c>
      <c r="D906">
        <v>23.43</v>
      </c>
      <c r="E906">
        <v>23.49</v>
      </c>
      <c r="F906">
        <v>22.88</v>
      </c>
      <c r="G906" t="s">
        <v>4163</v>
      </c>
      <c r="H906" s="40">
        <v>-7.7000000000000002E-3</v>
      </c>
    </row>
    <row r="907" spans="2:8" x14ac:dyDescent="0.25">
      <c r="B907" s="71">
        <v>38944</v>
      </c>
      <c r="C907">
        <v>23.16</v>
      </c>
      <c r="D907">
        <v>22.86</v>
      </c>
      <c r="E907">
        <v>23.52</v>
      </c>
      <c r="F907">
        <v>22.74</v>
      </c>
      <c r="G907" t="s">
        <v>4423</v>
      </c>
      <c r="H907" s="40">
        <v>4.7999999999999996E-3</v>
      </c>
    </row>
    <row r="908" spans="2:8" x14ac:dyDescent="0.25">
      <c r="B908" s="71">
        <v>38945</v>
      </c>
      <c r="C908">
        <v>23.5</v>
      </c>
      <c r="D908">
        <v>23.31</v>
      </c>
      <c r="E908">
        <v>23.65</v>
      </c>
      <c r="F908">
        <v>23.1</v>
      </c>
      <c r="G908" t="s">
        <v>4136</v>
      </c>
      <c r="H908" s="40">
        <v>1.47E-2</v>
      </c>
    </row>
    <row r="909" spans="2:8" x14ac:dyDescent="0.25">
      <c r="B909" s="71">
        <v>38946</v>
      </c>
      <c r="C909">
        <v>22.61</v>
      </c>
      <c r="D909">
        <v>21.55</v>
      </c>
      <c r="E909">
        <v>23.46</v>
      </c>
      <c r="F909">
        <v>21.5</v>
      </c>
      <c r="G909" t="s">
        <v>4998</v>
      </c>
      <c r="H909" s="40">
        <v>-3.7900000000000003E-2</v>
      </c>
    </row>
    <row r="910" spans="2:8" x14ac:dyDescent="0.25">
      <c r="B910" s="71">
        <v>38947</v>
      </c>
      <c r="C910">
        <v>22.21</v>
      </c>
      <c r="D910">
        <v>22.61</v>
      </c>
      <c r="E910">
        <v>22.7</v>
      </c>
      <c r="F910">
        <v>22.04</v>
      </c>
      <c r="G910" t="s">
        <v>4680</v>
      </c>
      <c r="H910" s="40">
        <v>-1.77E-2</v>
      </c>
    </row>
    <row r="911" spans="2:8" x14ac:dyDescent="0.25">
      <c r="B911" s="71">
        <v>38950</v>
      </c>
      <c r="C911">
        <v>21.54</v>
      </c>
      <c r="D911">
        <v>21.98</v>
      </c>
      <c r="E911">
        <v>22.04</v>
      </c>
      <c r="F911">
        <v>21.47</v>
      </c>
      <c r="G911" t="s">
        <v>4422</v>
      </c>
      <c r="H911" s="40">
        <v>-3.0200000000000001E-2</v>
      </c>
    </row>
    <row r="912" spans="2:8" x14ac:dyDescent="0.25">
      <c r="B912" s="71">
        <v>38951</v>
      </c>
      <c r="C912">
        <v>21.8</v>
      </c>
      <c r="D912">
        <v>21.5</v>
      </c>
      <c r="E912">
        <v>21.91</v>
      </c>
      <c r="F912">
        <v>21.46</v>
      </c>
      <c r="G912" t="s">
        <v>4733</v>
      </c>
      <c r="H912" s="40">
        <v>1.21E-2</v>
      </c>
    </row>
    <row r="913" spans="2:8" x14ac:dyDescent="0.25">
      <c r="B913" s="71">
        <v>38952</v>
      </c>
      <c r="C913">
        <v>21.82</v>
      </c>
      <c r="D913">
        <v>22.1</v>
      </c>
      <c r="E913">
        <v>22.18</v>
      </c>
      <c r="F913">
        <v>21.62</v>
      </c>
      <c r="G913" t="s">
        <v>4173</v>
      </c>
      <c r="H913" s="40">
        <v>8.9999999999999998E-4</v>
      </c>
    </row>
    <row r="914" spans="2:8" x14ac:dyDescent="0.25">
      <c r="B914" s="71">
        <v>38953</v>
      </c>
      <c r="C914">
        <v>21.11</v>
      </c>
      <c r="D914">
        <v>21.89</v>
      </c>
      <c r="E914">
        <v>21.91</v>
      </c>
      <c r="F914">
        <v>21</v>
      </c>
      <c r="G914" t="s">
        <v>4592</v>
      </c>
      <c r="H914" s="40">
        <v>-3.2500000000000001E-2</v>
      </c>
    </row>
    <row r="915" spans="2:8" x14ac:dyDescent="0.25">
      <c r="B915" s="71">
        <v>38954</v>
      </c>
      <c r="C915">
        <v>20.93</v>
      </c>
      <c r="D915">
        <v>21</v>
      </c>
      <c r="E915">
        <v>21.09</v>
      </c>
      <c r="F915">
        <v>20.64</v>
      </c>
      <c r="G915" t="s">
        <v>4430</v>
      </c>
      <c r="H915" s="40">
        <v>-8.5000000000000006E-3</v>
      </c>
    </row>
    <row r="916" spans="2:8" x14ac:dyDescent="0.25">
      <c r="B916" s="71">
        <v>38957</v>
      </c>
      <c r="C916">
        <v>21.29</v>
      </c>
      <c r="D916">
        <v>20.93</v>
      </c>
      <c r="E916">
        <v>21.39</v>
      </c>
      <c r="F916">
        <v>20.92</v>
      </c>
      <c r="G916" t="s">
        <v>4120</v>
      </c>
      <c r="H916" s="40">
        <v>1.72E-2</v>
      </c>
    </row>
    <row r="917" spans="2:8" x14ac:dyDescent="0.25">
      <c r="B917" s="71">
        <v>38958</v>
      </c>
      <c r="C917">
        <v>21.55</v>
      </c>
      <c r="D917">
        <v>21.31</v>
      </c>
      <c r="E917">
        <v>21.66</v>
      </c>
      <c r="F917">
        <v>20.96</v>
      </c>
      <c r="G917" t="s">
        <v>4623</v>
      </c>
      <c r="H917" s="40">
        <v>1.2200000000000001E-2</v>
      </c>
    </row>
    <row r="918" spans="2:8" x14ac:dyDescent="0.25">
      <c r="B918" s="71">
        <v>38959</v>
      </c>
      <c r="C918">
        <v>21.8</v>
      </c>
      <c r="D918">
        <v>21.55</v>
      </c>
      <c r="E918">
        <v>21.83</v>
      </c>
      <c r="F918">
        <v>21.18</v>
      </c>
      <c r="G918" t="s">
        <v>4608</v>
      </c>
      <c r="H918" s="40">
        <v>1.1599999999999999E-2</v>
      </c>
    </row>
    <row r="919" spans="2:8" x14ac:dyDescent="0.25">
      <c r="B919" s="71">
        <v>38960</v>
      </c>
      <c r="C919">
        <v>21.84</v>
      </c>
      <c r="D919">
        <v>21.91</v>
      </c>
      <c r="E919">
        <v>21.95</v>
      </c>
      <c r="F919">
        <v>21.67</v>
      </c>
      <c r="G919" t="s">
        <v>4997</v>
      </c>
      <c r="H919" s="40">
        <v>1.8E-3</v>
      </c>
    </row>
    <row r="920" spans="2:8" x14ac:dyDescent="0.25">
      <c r="B920" s="71">
        <v>38961</v>
      </c>
      <c r="C920">
        <v>21.63</v>
      </c>
      <c r="D920">
        <v>21.89</v>
      </c>
      <c r="E920">
        <v>21.99</v>
      </c>
      <c r="F920">
        <v>21.47</v>
      </c>
      <c r="G920" t="s">
        <v>4169</v>
      </c>
      <c r="H920" s="40">
        <v>-9.5999999999999992E-3</v>
      </c>
    </row>
    <row r="921" spans="2:8" x14ac:dyDescent="0.25">
      <c r="B921" s="71">
        <v>38965</v>
      </c>
      <c r="C921">
        <v>22.09</v>
      </c>
      <c r="D921">
        <v>21.64</v>
      </c>
      <c r="E921">
        <v>22.18</v>
      </c>
      <c r="F921">
        <v>21.58</v>
      </c>
      <c r="G921" t="s">
        <v>4126</v>
      </c>
      <c r="H921" s="40">
        <v>2.1299999999999999E-2</v>
      </c>
    </row>
    <row r="922" spans="2:8" x14ac:dyDescent="0.25">
      <c r="B922" s="71">
        <v>38966</v>
      </c>
      <c r="C922">
        <v>21.83</v>
      </c>
      <c r="D922">
        <v>21.79</v>
      </c>
      <c r="E922">
        <v>22.16</v>
      </c>
      <c r="F922">
        <v>21.64</v>
      </c>
      <c r="G922" t="s">
        <v>4582</v>
      </c>
      <c r="H922" s="40">
        <v>-1.18E-2</v>
      </c>
    </row>
    <row r="923" spans="2:8" x14ac:dyDescent="0.25">
      <c r="B923" s="71">
        <v>38967</v>
      </c>
      <c r="C923">
        <v>21.84</v>
      </c>
      <c r="D923">
        <v>21.73</v>
      </c>
      <c r="E923">
        <v>22.04</v>
      </c>
      <c r="F923">
        <v>21.21</v>
      </c>
      <c r="G923" t="s">
        <v>4470</v>
      </c>
      <c r="H923" s="40">
        <v>5.0000000000000001E-4</v>
      </c>
    </row>
    <row r="924" spans="2:8" x14ac:dyDescent="0.25">
      <c r="B924" s="71">
        <v>38968</v>
      </c>
      <c r="C924">
        <v>22.38</v>
      </c>
      <c r="D924">
        <v>22.27</v>
      </c>
      <c r="E924">
        <v>22.58</v>
      </c>
      <c r="F924">
        <v>22.05</v>
      </c>
      <c r="G924" t="s">
        <v>4407</v>
      </c>
      <c r="H924" s="40">
        <v>2.47E-2</v>
      </c>
    </row>
    <row r="925" spans="2:8" x14ac:dyDescent="0.25">
      <c r="B925" s="71">
        <v>38971</v>
      </c>
      <c r="C925">
        <v>22.8</v>
      </c>
      <c r="D925">
        <v>22.39</v>
      </c>
      <c r="E925">
        <v>22.92</v>
      </c>
      <c r="F925">
        <v>22.06</v>
      </c>
      <c r="G925" t="s">
        <v>4383</v>
      </c>
      <c r="H925" s="40">
        <v>1.8800000000000001E-2</v>
      </c>
    </row>
    <row r="926" spans="2:8" x14ac:dyDescent="0.25">
      <c r="B926" s="71">
        <v>38972</v>
      </c>
      <c r="C926">
        <v>23.64</v>
      </c>
      <c r="D926">
        <v>22.8</v>
      </c>
      <c r="E926">
        <v>23.91</v>
      </c>
      <c r="F926">
        <v>22.68</v>
      </c>
      <c r="G926" t="s">
        <v>4558</v>
      </c>
      <c r="H926" s="40">
        <v>3.6799999999999999E-2</v>
      </c>
    </row>
    <row r="927" spans="2:8" x14ac:dyDescent="0.25">
      <c r="B927" s="71">
        <v>38973</v>
      </c>
      <c r="C927">
        <v>23.98</v>
      </c>
      <c r="D927">
        <v>23.64</v>
      </c>
      <c r="E927">
        <v>24</v>
      </c>
      <c r="F927">
        <v>23.19</v>
      </c>
      <c r="G927" t="s">
        <v>4112</v>
      </c>
      <c r="H927" s="40">
        <v>1.44E-2</v>
      </c>
    </row>
    <row r="928" spans="2:8" x14ac:dyDescent="0.25">
      <c r="B928" s="71">
        <v>38974</v>
      </c>
      <c r="C928">
        <v>23.59</v>
      </c>
      <c r="D928">
        <v>23.88</v>
      </c>
      <c r="E928">
        <v>23.91</v>
      </c>
      <c r="F928">
        <v>23.18</v>
      </c>
      <c r="G928" t="s">
        <v>4643</v>
      </c>
      <c r="H928" s="40">
        <v>-1.6299999999999999E-2</v>
      </c>
    </row>
    <row r="929" spans="2:8" x14ac:dyDescent="0.25">
      <c r="B929" s="71">
        <v>38975</v>
      </c>
      <c r="C929">
        <v>23.82</v>
      </c>
      <c r="D929">
        <v>23.82</v>
      </c>
      <c r="E929">
        <v>23.9</v>
      </c>
      <c r="F929">
        <v>23.39</v>
      </c>
      <c r="G929" t="s">
        <v>4503</v>
      </c>
      <c r="H929" s="40">
        <v>9.7000000000000003E-3</v>
      </c>
    </row>
    <row r="930" spans="2:8" x14ac:dyDescent="0.25">
      <c r="B930" s="71">
        <v>38978</v>
      </c>
      <c r="C930">
        <v>24.07</v>
      </c>
      <c r="D930">
        <v>23.77</v>
      </c>
      <c r="E930">
        <v>24.34</v>
      </c>
      <c r="F930">
        <v>23.69</v>
      </c>
      <c r="G930" t="s">
        <v>4208</v>
      </c>
      <c r="H930" s="40">
        <v>1.0500000000000001E-2</v>
      </c>
    </row>
    <row r="931" spans="2:8" x14ac:dyDescent="0.25">
      <c r="B931" s="71">
        <v>38979</v>
      </c>
      <c r="C931">
        <v>23.98</v>
      </c>
      <c r="D931">
        <v>24.02</v>
      </c>
      <c r="E931">
        <v>24.05</v>
      </c>
      <c r="F931">
        <v>23.35</v>
      </c>
      <c r="G931" t="s">
        <v>4594</v>
      </c>
      <c r="H931" s="40">
        <v>-3.7000000000000002E-3</v>
      </c>
    </row>
    <row r="932" spans="2:8" x14ac:dyDescent="0.25">
      <c r="B932" s="71">
        <v>38980</v>
      </c>
      <c r="C932">
        <v>24.18</v>
      </c>
      <c r="D932">
        <v>23.8</v>
      </c>
      <c r="E932">
        <v>24.52</v>
      </c>
      <c r="F932">
        <v>23.8</v>
      </c>
      <c r="G932" t="s">
        <v>4635</v>
      </c>
      <c r="H932" s="40">
        <v>8.3000000000000001E-3</v>
      </c>
    </row>
    <row r="933" spans="2:8" x14ac:dyDescent="0.25">
      <c r="B933" s="71">
        <v>38981</v>
      </c>
      <c r="C933">
        <v>24.43</v>
      </c>
      <c r="D933">
        <v>24.87</v>
      </c>
      <c r="E933">
        <v>24.87</v>
      </c>
      <c r="F933">
        <v>24.27</v>
      </c>
      <c r="G933" t="s">
        <v>4180</v>
      </c>
      <c r="H933" s="40">
        <v>1.03E-2</v>
      </c>
    </row>
    <row r="934" spans="2:8" x14ac:dyDescent="0.25">
      <c r="B934" s="71">
        <v>38982</v>
      </c>
      <c r="C934">
        <v>23.57</v>
      </c>
      <c r="D934">
        <v>24.43</v>
      </c>
      <c r="E934">
        <v>24.43</v>
      </c>
      <c r="F934">
        <v>22.36</v>
      </c>
      <c r="G934" t="s">
        <v>4219</v>
      </c>
      <c r="H934" s="40">
        <v>-3.5200000000000002E-2</v>
      </c>
    </row>
    <row r="935" spans="2:8" x14ac:dyDescent="0.25">
      <c r="B935" s="71">
        <v>38985</v>
      </c>
      <c r="C935">
        <v>23.99</v>
      </c>
      <c r="D935">
        <v>23.75</v>
      </c>
      <c r="E935">
        <v>24.2</v>
      </c>
      <c r="F935">
        <v>23.18</v>
      </c>
      <c r="G935" t="s">
        <v>4108</v>
      </c>
      <c r="H935" s="40">
        <v>1.78E-2</v>
      </c>
    </row>
    <row r="936" spans="2:8" x14ac:dyDescent="0.25">
      <c r="B936" s="71">
        <v>38986</v>
      </c>
      <c r="C936">
        <v>24.12</v>
      </c>
      <c r="D936">
        <v>24.05</v>
      </c>
      <c r="E936">
        <v>24.37</v>
      </c>
      <c r="F936">
        <v>23.77</v>
      </c>
      <c r="G936" t="s">
        <v>4575</v>
      </c>
      <c r="H936" s="40">
        <v>5.4000000000000003E-3</v>
      </c>
    </row>
    <row r="937" spans="2:8" x14ac:dyDescent="0.25">
      <c r="B937" s="71">
        <v>38987</v>
      </c>
      <c r="C937">
        <v>23.61</v>
      </c>
      <c r="D937">
        <v>24.11</v>
      </c>
      <c r="E937">
        <v>24.32</v>
      </c>
      <c r="F937">
        <v>23.54</v>
      </c>
      <c r="G937" t="s">
        <v>4593</v>
      </c>
      <c r="H937" s="40">
        <v>-2.1100000000000001E-2</v>
      </c>
    </row>
    <row r="938" spans="2:8" x14ac:dyDescent="0.25">
      <c r="B938" s="71">
        <v>38988</v>
      </c>
      <c r="C938">
        <v>23.32</v>
      </c>
      <c r="D938">
        <v>23.62</v>
      </c>
      <c r="E938">
        <v>23.96</v>
      </c>
      <c r="F938">
        <v>23.12</v>
      </c>
      <c r="G938" t="s">
        <v>4381</v>
      </c>
      <c r="H938" s="40">
        <v>-1.23E-2</v>
      </c>
    </row>
    <row r="939" spans="2:8" x14ac:dyDescent="0.25">
      <c r="B939" s="71">
        <v>38989</v>
      </c>
      <c r="C939">
        <v>23.14</v>
      </c>
      <c r="D939">
        <v>23.38</v>
      </c>
      <c r="E939">
        <v>23.56</v>
      </c>
      <c r="F939">
        <v>23.11</v>
      </c>
      <c r="G939" t="s">
        <v>4623</v>
      </c>
      <c r="H939" s="40">
        <v>-7.7000000000000002E-3</v>
      </c>
    </row>
    <row r="940" spans="2:8" x14ac:dyDescent="0.25">
      <c r="B940" s="71">
        <v>38992</v>
      </c>
      <c r="C940">
        <v>23.05</v>
      </c>
      <c r="D940">
        <v>23.35</v>
      </c>
      <c r="E940">
        <v>23.38</v>
      </c>
      <c r="F940">
        <v>22.89</v>
      </c>
      <c r="G940" t="s">
        <v>4077</v>
      </c>
      <c r="H940" s="40">
        <v>-3.8999999999999998E-3</v>
      </c>
    </row>
    <row r="941" spans="2:8" x14ac:dyDescent="0.25">
      <c r="B941" s="71">
        <v>38993</v>
      </c>
      <c r="C941">
        <v>23.66</v>
      </c>
      <c r="D941">
        <v>23.02</v>
      </c>
      <c r="E941">
        <v>23.77</v>
      </c>
      <c r="F941">
        <v>22.82</v>
      </c>
      <c r="G941" t="s">
        <v>4134</v>
      </c>
      <c r="H941" s="40">
        <v>2.6499999999999999E-2</v>
      </c>
    </row>
    <row r="942" spans="2:8" x14ac:dyDescent="0.25">
      <c r="B942" s="71">
        <v>38994</v>
      </c>
      <c r="C942">
        <v>23.99</v>
      </c>
      <c r="D942">
        <v>23.66</v>
      </c>
      <c r="E942">
        <v>24.1</v>
      </c>
      <c r="F942">
        <v>23.54</v>
      </c>
      <c r="G942" t="s">
        <v>4622</v>
      </c>
      <c r="H942" s="40">
        <v>1.3899999999999999E-2</v>
      </c>
    </row>
    <row r="943" spans="2:8" x14ac:dyDescent="0.25">
      <c r="B943" s="71">
        <v>38995</v>
      </c>
      <c r="C943">
        <v>24.11</v>
      </c>
      <c r="D943">
        <v>24.12</v>
      </c>
      <c r="E943">
        <v>24.38</v>
      </c>
      <c r="F943">
        <v>23.79</v>
      </c>
      <c r="G943" t="s">
        <v>4708</v>
      </c>
      <c r="H943" s="40">
        <v>5.0000000000000001E-3</v>
      </c>
    </row>
    <row r="944" spans="2:8" x14ac:dyDescent="0.25">
      <c r="B944" s="71">
        <v>38996</v>
      </c>
      <c r="C944">
        <v>23.8</v>
      </c>
      <c r="D944">
        <v>24.11</v>
      </c>
      <c r="E944">
        <v>24.12</v>
      </c>
      <c r="F944">
        <v>23.52</v>
      </c>
      <c r="G944" t="s">
        <v>4629</v>
      </c>
      <c r="H944" s="40">
        <v>-1.29E-2</v>
      </c>
    </row>
    <row r="945" spans="2:8" x14ac:dyDescent="0.25">
      <c r="B945" s="71">
        <v>38999</v>
      </c>
      <c r="C945">
        <v>24.02</v>
      </c>
      <c r="D945">
        <v>23.75</v>
      </c>
      <c r="E945">
        <v>24.07</v>
      </c>
      <c r="F945">
        <v>23.48</v>
      </c>
      <c r="G945" t="s">
        <v>4713</v>
      </c>
      <c r="H945" s="40">
        <v>9.1999999999999998E-3</v>
      </c>
    </row>
    <row r="946" spans="2:8" x14ac:dyDescent="0.25">
      <c r="B946" s="71">
        <v>39000</v>
      </c>
      <c r="C946">
        <v>24</v>
      </c>
      <c r="D946">
        <v>24.16</v>
      </c>
      <c r="E946">
        <v>24.18</v>
      </c>
      <c r="F946">
        <v>23.55</v>
      </c>
      <c r="G946" t="s">
        <v>4495</v>
      </c>
      <c r="H946" s="40">
        <v>-8.0000000000000004E-4</v>
      </c>
    </row>
    <row r="947" spans="2:8" x14ac:dyDescent="0.25">
      <c r="B947" s="71">
        <v>39001</v>
      </c>
      <c r="C947">
        <v>24.52</v>
      </c>
      <c r="D947">
        <v>24</v>
      </c>
      <c r="E947">
        <v>24.82</v>
      </c>
      <c r="F947">
        <v>23.82</v>
      </c>
      <c r="G947" t="s">
        <v>4202</v>
      </c>
      <c r="H947" s="40">
        <v>2.1700000000000001E-2</v>
      </c>
    </row>
    <row r="948" spans="2:8" x14ac:dyDescent="0.25">
      <c r="B948" s="71">
        <v>39002</v>
      </c>
      <c r="C948">
        <v>25.14</v>
      </c>
      <c r="D948">
        <v>24.55</v>
      </c>
      <c r="E948">
        <v>25.35</v>
      </c>
      <c r="F948">
        <v>24.45</v>
      </c>
      <c r="G948" t="s">
        <v>4394</v>
      </c>
      <c r="H948" s="40">
        <v>2.53E-2</v>
      </c>
    </row>
    <row r="949" spans="2:8" x14ac:dyDescent="0.25">
      <c r="B949" s="71">
        <v>39003</v>
      </c>
      <c r="C949">
        <v>25.86</v>
      </c>
      <c r="D949">
        <v>25.48</v>
      </c>
      <c r="E949">
        <v>26.32</v>
      </c>
      <c r="F949">
        <v>25.45</v>
      </c>
      <c r="G949" t="s">
        <v>4670</v>
      </c>
      <c r="H949" s="40">
        <v>2.86E-2</v>
      </c>
    </row>
    <row r="950" spans="2:8" x14ac:dyDescent="0.25">
      <c r="B950" s="71">
        <v>39006</v>
      </c>
      <c r="C950">
        <v>25.88</v>
      </c>
      <c r="D950">
        <v>26.02</v>
      </c>
      <c r="E950">
        <v>26.09</v>
      </c>
      <c r="F950">
        <v>25.75</v>
      </c>
      <c r="G950" t="s">
        <v>4076</v>
      </c>
      <c r="H950" s="40">
        <v>8.0000000000000004E-4</v>
      </c>
    </row>
    <row r="951" spans="2:8" x14ac:dyDescent="0.25">
      <c r="B951" s="71">
        <v>39007</v>
      </c>
      <c r="C951">
        <v>25.57</v>
      </c>
      <c r="D951">
        <v>25.88</v>
      </c>
      <c r="E951">
        <v>25.99</v>
      </c>
      <c r="F951">
        <v>25.38</v>
      </c>
      <c r="G951" t="s">
        <v>4397</v>
      </c>
      <c r="H951" s="40">
        <v>-1.2E-2</v>
      </c>
    </row>
    <row r="952" spans="2:8" x14ac:dyDescent="0.25">
      <c r="B952" s="71">
        <v>39008</v>
      </c>
      <c r="C952">
        <v>25.49</v>
      </c>
      <c r="D952">
        <v>25.76</v>
      </c>
      <c r="E952">
        <v>25.96</v>
      </c>
      <c r="F952">
        <v>25.3</v>
      </c>
      <c r="G952" t="s">
        <v>4622</v>
      </c>
      <c r="H952" s="40">
        <v>-3.0999999999999999E-3</v>
      </c>
    </row>
    <row r="953" spans="2:8" x14ac:dyDescent="0.25">
      <c r="B953" s="71">
        <v>39009</v>
      </c>
      <c r="C953">
        <v>25.64</v>
      </c>
      <c r="D953">
        <v>25.49</v>
      </c>
      <c r="E953">
        <v>25.82</v>
      </c>
      <c r="F953">
        <v>25.14</v>
      </c>
      <c r="G953" t="s">
        <v>4156</v>
      </c>
      <c r="H953" s="40">
        <v>5.8999999999999999E-3</v>
      </c>
    </row>
    <row r="954" spans="2:8" x14ac:dyDescent="0.25">
      <c r="B954" s="71">
        <v>39010</v>
      </c>
      <c r="C954">
        <v>25.62</v>
      </c>
      <c r="D954">
        <v>25.59</v>
      </c>
      <c r="E954">
        <v>25.86</v>
      </c>
      <c r="F954">
        <v>25.16</v>
      </c>
      <c r="G954" t="s">
        <v>4427</v>
      </c>
      <c r="H954" s="40">
        <v>-8.0000000000000004E-4</v>
      </c>
    </row>
    <row r="955" spans="2:8" x14ac:dyDescent="0.25">
      <c r="B955" s="71">
        <v>39013</v>
      </c>
      <c r="C955">
        <v>26.05</v>
      </c>
      <c r="D955">
        <v>25.5</v>
      </c>
      <c r="E955">
        <v>26.14</v>
      </c>
      <c r="F955">
        <v>25.25</v>
      </c>
      <c r="G955" t="s">
        <v>4128</v>
      </c>
      <c r="H955" s="40">
        <v>1.6799999999999999E-2</v>
      </c>
    </row>
    <row r="956" spans="2:8" x14ac:dyDescent="0.25">
      <c r="B956" s="71">
        <v>39014</v>
      </c>
      <c r="C956">
        <v>25.45</v>
      </c>
      <c r="D956">
        <v>25.87</v>
      </c>
      <c r="E956">
        <v>26.36</v>
      </c>
      <c r="F956">
        <v>25.2</v>
      </c>
      <c r="G956" t="s">
        <v>4393</v>
      </c>
      <c r="H956" s="40">
        <v>-2.3E-2</v>
      </c>
    </row>
    <row r="957" spans="2:8" x14ac:dyDescent="0.25">
      <c r="B957" s="71">
        <v>39015</v>
      </c>
      <c r="C957">
        <v>24.84</v>
      </c>
      <c r="D957">
        <v>25.35</v>
      </c>
      <c r="E957">
        <v>25.62</v>
      </c>
      <c r="F957">
        <v>24.68</v>
      </c>
      <c r="G957" t="s">
        <v>4399</v>
      </c>
      <c r="H957" s="40">
        <v>-2.4E-2</v>
      </c>
    </row>
    <row r="958" spans="2:8" x14ac:dyDescent="0.25">
      <c r="B958" s="71">
        <v>39016</v>
      </c>
      <c r="C958">
        <v>25.78</v>
      </c>
      <c r="D958">
        <v>25.07</v>
      </c>
      <c r="E958">
        <v>25.87</v>
      </c>
      <c r="F958">
        <v>25.06</v>
      </c>
      <c r="G958" t="s">
        <v>4498</v>
      </c>
      <c r="H958" s="40">
        <v>3.78E-2</v>
      </c>
    </row>
    <row r="959" spans="2:8" x14ac:dyDescent="0.25">
      <c r="B959" s="71">
        <v>39017</v>
      </c>
      <c r="C959">
        <v>25.82</v>
      </c>
      <c r="D959">
        <v>25.78</v>
      </c>
      <c r="E959">
        <v>26.06</v>
      </c>
      <c r="F959">
        <v>25.46</v>
      </c>
      <c r="G959" t="s">
        <v>4132</v>
      </c>
      <c r="H959" s="40">
        <v>1.6000000000000001E-3</v>
      </c>
    </row>
    <row r="960" spans="2:8" x14ac:dyDescent="0.25">
      <c r="B960" s="71">
        <v>39020</v>
      </c>
      <c r="C960">
        <v>25.45</v>
      </c>
      <c r="D960">
        <v>25.7</v>
      </c>
      <c r="E960">
        <v>25.79</v>
      </c>
      <c r="F960">
        <v>25.23</v>
      </c>
      <c r="G960" t="s">
        <v>4683</v>
      </c>
      <c r="H960" s="40">
        <v>-1.43E-2</v>
      </c>
    </row>
    <row r="961" spans="2:8" x14ac:dyDescent="0.25">
      <c r="B961" s="71">
        <v>39021</v>
      </c>
      <c r="C961">
        <v>25.53</v>
      </c>
      <c r="D961">
        <v>25.47</v>
      </c>
      <c r="E961">
        <v>25.62</v>
      </c>
      <c r="F961">
        <v>25.12</v>
      </c>
      <c r="G961" t="s">
        <v>4429</v>
      </c>
      <c r="H961" s="40">
        <v>3.0999999999999999E-3</v>
      </c>
    </row>
    <row r="962" spans="2:8" x14ac:dyDescent="0.25">
      <c r="B962" s="71">
        <v>39022</v>
      </c>
      <c r="C962">
        <v>25.05</v>
      </c>
      <c r="D962">
        <v>25.6</v>
      </c>
      <c r="E962">
        <v>25.73</v>
      </c>
      <c r="F962">
        <v>24.93</v>
      </c>
      <c r="G962" t="s">
        <v>4702</v>
      </c>
      <c r="H962" s="40">
        <v>-1.8800000000000001E-2</v>
      </c>
    </row>
    <row r="963" spans="2:8" x14ac:dyDescent="0.25">
      <c r="B963" s="71">
        <v>39023</v>
      </c>
      <c r="C963">
        <v>25.15</v>
      </c>
      <c r="D963">
        <v>24.85</v>
      </c>
      <c r="E963">
        <v>25.38</v>
      </c>
      <c r="F963">
        <v>24.5</v>
      </c>
      <c r="G963" t="s">
        <v>4716</v>
      </c>
      <c r="H963" s="40">
        <v>4.0000000000000001E-3</v>
      </c>
    </row>
    <row r="964" spans="2:8" x14ac:dyDescent="0.25">
      <c r="B964" s="71">
        <v>39024</v>
      </c>
      <c r="C964">
        <v>26.76</v>
      </c>
      <c r="D964">
        <v>26</v>
      </c>
      <c r="E964">
        <v>26.9</v>
      </c>
      <c r="F964">
        <v>26</v>
      </c>
      <c r="G964" t="s">
        <v>4581</v>
      </c>
      <c r="H964" s="40">
        <v>6.4000000000000001E-2</v>
      </c>
    </row>
    <row r="965" spans="2:8" x14ac:dyDescent="0.25">
      <c r="B965" s="71">
        <v>39027</v>
      </c>
      <c r="C965">
        <v>26.63</v>
      </c>
      <c r="D965">
        <v>26.88</v>
      </c>
      <c r="E965">
        <v>27.05</v>
      </c>
      <c r="F965">
        <v>26.5</v>
      </c>
      <c r="G965" t="s">
        <v>4131</v>
      </c>
      <c r="H965" s="40">
        <v>-4.8999999999999998E-3</v>
      </c>
    </row>
    <row r="966" spans="2:8" x14ac:dyDescent="0.25">
      <c r="B966" s="71">
        <v>39028</v>
      </c>
      <c r="C966">
        <v>26.52</v>
      </c>
      <c r="D966">
        <v>26.63</v>
      </c>
      <c r="E966">
        <v>27.24</v>
      </c>
      <c r="F966">
        <v>26.19</v>
      </c>
      <c r="G966" t="s">
        <v>4141</v>
      </c>
      <c r="H966" s="40">
        <v>-4.1000000000000003E-3</v>
      </c>
    </row>
    <row r="967" spans="2:8" x14ac:dyDescent="0.25">
      <c r="B967" s="71">
        <v>39029</v>
      </c>
      <c r="C967">
        <v>26.64</v>
      </c>
      <c r="D967">
        <v>26.45</v>
      </c>
      <c r="E967">
        <v>26.93</v>
      </c>
      <c r="F967">
        <v>26.27</v>
      </c>
      <c r="G967" t="s">
        <v>4604</v>
      </c>
      <c r="H967" s="40">
        <v>4.4999999999999997E-3</v>
      </c>
    </row>
    <row r="968" spans="2:8" x14ac:dyDescent="0.25">
      <c r="B968" s="71">
        <v>39030</v>
      </c>
      <c r="C968">
        <v>26</v>
      </c>
      <c r="D968">
        <v>26.76</v>
      </c>
      <c r="E968">
        <v>26.76</v>
      </c>
      <c r="F968">
        <v>25.95</v>
      </c>
      <c r="G968" t="s">
        <v>4689</v>
      </c>
      <c r="H968" s="40">
        <v>-2.4E-2</v>
      </c>
    </row>
    <row r="969" spans="2:8" x14ac:dyDescent="0.25">
      <c r="B969" s="71">
        <v>39031</v>
      </c>
      <c r="C969">
        <v>26.14</v>
      </c>
      <c r="D969">
        <v>26</v>
      </c>
      <c r="E969">
        <v>26.21</v>
      </c>
      <c r="F969">
        <v>25.8</v>
      </c>
      <c r="G969" t="s">
        <v>4572</v>
      </c>
      <c r="H969" s="40">
        <v>5.4000000000000003E-3</v>
      </c>
    </row>
    <row r="970" spans="2:8" x14ac:dyDescent="0.25">
      <c r="B970" s="71">
        <v>39034</v>
      </c>
      <c r="C970">
        <v>26.14</v>
      </c>
      <c r="D970">
        <v>26.2</v>
      </c>
      <c r="E970">
        <v>26.73</v>
      </c>
      <c r="F970">
        <v>26.14</v>
      </c>
      <c r="G970" t="s">
        <v>4437</v>
      </c>
      <c r="H970" s="40">
        <v>0</v>
      </c>
    </row>
    <row r="971" spans="2:8" x14ac:dyDescent="0.25">
      <c r="B971" s="71">
        <v>39035</v>
      </c>
      <c r="C971">
        <v>26.55</v>
      </c>
      <c r="D971">
        <v>26.16</v>
      </c>
      <c r="E971">
        <v>26.59</v>
      </c>
      <c r="F971">
        <v>25.7</v>
      </c>
      <c r="G971" t="s">
        <v>4386</v>
      </c>
      <c r="H971" s="40">
        <v>1.5699999999999999E-2</v>
      </c>
    </row>
    <row r="972" spans="2:8" x14ac:dyDescent="0.25">
      <c r="B972" s="71">
        <v>39036</v>
      </c>
      <c r="C972">
        <v>26.36</v>
      </c>
      <c r="D972">
        <v>26.57</v>
      </c>
      <c r="E972">
        <v>26.92</v>
      </c>
      <c r="F972">
        <v>26.27</v>
      </c>
      <c r="G972" t="s">
        <v>4168</v>
      </c>
      <c r="H972" s="40">
        <v>-7.1999999999999998E-3</v>
      </c>
    </row>
    <row r="973" spans="2:8" x14ac:dyDescent="0.25">
      <c r="B973" s="71">
        <v>39037</v>
      </c>
      <c r="C973">
        <v>26.14</v>
      </c>
      <c r="D973">
        <v>26.48</v>
      </c>
      <c r="E973">
        <v>26.48</v>
      </c>
      <c r="F973">
        <v>25.88</v>
      </c>
      <c r="G973" t="s">
        <v>4166</v>
      </c>
      <c r="H973" s="40">
        <v>-8.3000000000000001E-3</v>
      </c>
    </row>
    <row r="974" spans="2:8" x14ac:dyDescent="0.25">
      <c r="B974" s="71">
        <v>39038</v>
      </c>
      <c r="C974">
        <v>25.87</v>
      </c>
      <c r="D974">
        <v>26.11</v>
      </c>
      <c r="E974">
        <v>26.12</v>
      </c>
      <c r="F974">
        <v>25.62</v>
      </c>
      <c r="G974" t="s">
        <v>4853</v>
      </c>
      <c r="H974" s="40">
        <v>-1.03E-2</v>
      </c>
    </row>
    <row r="975" spans="2:8" x14ac:dyDescent="0.25">
      <c r="B975" s="71">
        <v>39041</v>
      </c>
      <c r="C975">
        <v>25.58</v>
      </c>
      <c r="D975">
        <v>26.64</v>
      </c>
      <c r="E975">
        <v>26.64</v>
      </c>
      <c r="F975">
        <v>25.34</v>
      </c>
      <c r="G975" t="s">
        <v>4515</v>
      </c>
      <c r="H975" s="40">
        <v>-1.12E-2</v>
      </c>
    </row>
    <row r="976" spans="2:8" x14ac:dyDescent="0.25">
      <c r="B976" s="71">
        <v>39042</v>
      </c>
      <c r="C976">
        <v>26.5</v>
      </c>
      <c r="D976">
        <v>25.35</v>
      </c>
      <c r="E976">
        <v>27.46</v>
      </c>
      <c r="F976">
        <v>24.87</v>
      </c>
      <c r="G976" t="s">
        <v>4996</v>
      </c>
      <c r="H976" s="40">
        <v>3.5999999999999997E-2</v>
      </c>
    </row>
    <row r="977" spans="2:8" x14ac:dyDescent="0.25">
      <c r="B977" s="71">
        <v>39043</v>
      </c>
      <c r="C977">
        <v>27.67</v>
      </c>
      <c r="D977">
        <v>26.64</v>
      </c>
      <c r="E977">
        <v>28.09</v>
      </c>
      <c r="F977">
        <v>26.64</v>
      </c>
      <c r="G977" t="s">
        <v>4978</v>
      </c>
      <c r="H977" s="40">
        <v>4.4200000000000003E-2</v>
      </c>
    </row>
    <row r="978" spans="2:8" x14ac:dyDescent="0.25">
      <c r="B978" s="71">
        <v>39045</v>
      </c>
      <c r="C978">
        <v>28.32</v>
      </c>
      <c r="D978">
        <v>27.67</v>
      </c>
      <c r="E978">
        <v>28.59</v>
      </c>
      <c r="F978">
        <v>27.66</v>
      </c>
      <c r="G978" t="s">
        <v>4602</v>
      </c>
      <c r="H978" s="40">
        <v>2.35E-2</v>
      </c>
    </row>
    <row r="979" spans="2:8" x14ac:dyDescent="0.25">
      <c r="B979" s="71">
        <v>39048</v>
      </c>
      <c r="C979">
        <v>27.5</v>
      </c>
      <c r="D979">
        <v>28.32</v>
      </c>
      <c r="E979">
        <v>28.4</v>
      </c>
      <c r="F979">
        <v>27.41</v>
      </c>
      <c r="G979" t="s">
        <v>4430</v>
      </c>
      <c r="H979" s="40">
        <v>-2.9000000000000001E-2</v>
      </c>
    </row>
    <row r="980" spans="2:8" x14ac:dyDescent="0.25">
      <c r="B980" s="71">
        <v>39049</v>
      </c>
      <c r="C980">
        <v>27.2</v>
      </c>
      <c r="D980">
        <v>27.5</v>
      </c>
      <c r="E980">
        <v>27.89</v>
      </c>
      <c r="F980">
        <v>27.08</v>
      </c>
      <c r="G980" t="s">
        <v>4608</v>
      </c>
      <c r="H980" s="40">
        <v>-1.09E-2</v>
      </c>
    </row>
    <row r="981" spans="2:8" x14ac:dyDescent="0.25">
      <c r="B981" s="71">
        <v>39050</v>
      </c>
      <c r="C981">
        <v>27.6</v>
      </c>
      <c r="D981">
        <v>27.32</v>
      </c>
      <c r="E981">
        <v>27.85</v>
      </c>
      <c r="F981">
        <v>27.32</v>
      </c>
      <c r="G981" t="s">
        <v>4401</v>
      </c>
      <c r="H981" s="40">
        <v>1.47E-2</v>
      </c>
    </row>
    <row r="982" spans="2:8" x14ac:dyDescent="0.25">
      <c r="B982" s="71">
        <v>39051</v>
      </c>
      <c r="C982">
        <v>28.02</v>
      </c>
      <c r="D982">
        <v>27.6</v>
      </c>
      <c r="E982">
        <v>28.11</v>
      </c>
      <c r="F982">
        <v>27.35</v>
      </c>
      <c r="G982" t="s">
        <v>4412</v>
      </c>
      <c r="H982" s="40">
        <v>1.52E-2</v>
      </c>
    </row>
    <row r="983" spans="2:8" x14ac:dyDescent="0.25">
      <c r="B983" s="71">
        <v>39052</v>
      </c>
      <c r="C983">
        <v>27.79</v>
      </c>
      <c r="D983">
        <v>27.95</v>
      </c>
      <c r="E983">
        <v>28.1</v>
      </c>
      <c r="F983">
        <v>27.27</v>
      </c>
      <c r="G983" t="s">
        <v>4386</v>
      </c>
      <c r="H983" s="40">
        <v>-8.2000000000000007E-3</v>
      </c>
    </row>
    <row r="984" spans="2:8" x14ac:dyDescent="0.25">
      <c r="B984" s="71">
        <v>39055</v>
      </c>
      <c r="C984">
        <v>28.14</v>
      </c>
      <c r="D984">
        <v>27.7</v>
      </c>
      <c r="E984">
        <v>28.39</v>
      </c>
      <c r="F984">
        <v>27.7</v>
      </c>
      <c r="G984" t="s">
        <v>4463</v>
      </c>
      <c r="H984" s="40">
        <v>1.26E-2</v>
      </c>
    </row>
    <row r="985" spans="2:8" x14ac:dyDescent="0.25">
      <c r="B985" s="71">
        <v>39056</v>
      </c>
      <c r="C985">
        <v>28.38</v>
      </c>
      <c r="D985">
        <v>28.16</v>
      </c>
      <c r="E985">
        <v>28.7</v>
      </c>
      <c r="F985">
        <v>27.98</v>
      </c>
      <c r="G985" t="s">
        <v>4731</v>
      </c>
      <c r="H985" s="40">
        <v>8.5000000000000006E-3</v>
      </c>
    </row>
    <row r="986" spans="2:8" x14ac:dyDescent="0.25">
      <c r="B986" s="71">
        <v>39057</v>
      </c>
      <c r="C986">
        <v>28.73</v>
      </c>
      <c r="D986">
        <v>28.38</v>
      </c>
      <c r="E986">
        <v>29.21</v>
      </c>
      <c r="F986">
        <v>28.34</v>
      </c>
      <c r="G986" t="s">
        <v>4419</v>
      </c>
      <c r="H986" s="40">
        <v>1.23E-2</v>
      </c>
    </row>
    <row r="987" spans="2:8" x14ac:dyDescent="0.25">
      <c r="B987" s="71">
        <v>39058</v>
      </c>
      <c r="C987">
        <v>28.6</v>
      </c>
      <c r="D987">
        <v>28.73</v>
      </c>
      <c r="E987">
        <v>29</v>
      </c>
      <c r="F987">
        <v>28.45</v>
      </c>
      <c r="G987" t="s">
        <v>4709</v>
      </c>
      <c r="H987" s="40">
        <v>-4.4999999999999997E-3</v>
      </c>
    </row>
    <row r="988" spans="2:8" x14ac:dyDescent="0.25">
      <c r="B988" s="71">
        <v>39059</v>
      </c>
      <c r="C988">
        <v>28.89</v>
      </c>
      <c r="D988">
        <v>28.66</v>
      </c>
      <c r="E988">
        <v>29.2</v>
      </c>
      <c r="F988">
        <v>28.57</v>
      </c>
      <c r="G988" t="s">
        <v>4112</v>
      </c>
      <c r="H988" s="40">
        <v>1.01E-2</v>
      </c>
    </row>
    <row r="989" spans="2:8" x14ac:dyDescent="0.25">
      <c r="B989" s="71">
        <v>39062</v>
      </c>
      <c r="C989">
        <v>28.61</v>
      </c>
      <c r="D989">
        <v>28.89</v>
      </c>
      <c r="E989">
        <v>28.89</v>
      </c>
      <c r="F989">
        <v>28.41</v>
      </c>
      <c r="G989" t="s">
        <v>4776</v>
      </c>
      <c r="H989" s="40">
        <v>-9.7000000000000003E-3</v>
      </c>
    </row>
    <row r="990" spans="2:8" x14ac:dyDescent="0.25">
      <c r="B990" s="71">
        <v>39063</v>
      </c>
      <c r="C990">
        <v>28.2</v>
      </c>
      <c r="D990">
        <v>28.6</v>
      </c>
      <c r="E990">
        <v>28.82</v>
      </c>
      <c r="F990">
        <v>28.09</v>
      </c>
      <c r="G990" t="s">
        <v>4103</v>
      </c>
      <c r="H990" s="40">
        <v>-1.43E-2</v>
      </c>
    </row>
    <row r="991" spans="2:8" x14ac:dyDescent="0.25">
      <c r="B991" s="71">
        <v>39064</v>
      </c>
      <c r="C991">
        <v>28.14</v>
      </c>
      <c r="D991">
        <v>28.27</v>
      </c>
      <c r="E991">
        <v>28.5</v>
      </c>
      <c r="F991">
        <v>27.86</v>
      </c>
      <c r="G991" t="s">
        <v>4399</v>
      </c>
      <c r="H991" s="40">
        <v>-2.0999999999999999E-3</v>
      </c>
    </row>
    <row r="992" spans="2:8" x14ac:dyDescent="0.25">
      <c r="B992" s="71">
        <v>39065</v>
      </c>
      <c r="C992">
        <v>28.5</v>
      </c>
      <c r="D992">
        <v>28.13</v>
      </c>
      <c r="E992">
        <v>28.57</v>
      </c>
      <c r="F992">
        <v>28.09</v>
      </c>
      <c r="G992" t="s">
        <v>4630</v>
      </c>
      <c r="H992" s="40">
        <v>1.2800000000000001E-2</v>
      </c>
    </row>
    <row r="993" spans="2:8" x14ac:dyDescent="0.25">
      <c r="B993" s="71">
        <v>39066</v>
      </c>
      <c r="C993">
        <v>28.3</v>
      </c>
      <c r="D993">
        <v>28.5</v>
      </c>
      <c r="E993">
        <v>28.77</v>
      </c>
      <c r="F993">
        <v>28.3</v>
      </c>
      <c r="G993" t="s">
        <v>4105</v>
      </c>
      <c r="H993" s="40">
        <v>-7.0000000000000001E-3</v>
      </c>
    </row>
    <row r="994" spans="2:8" x14ac:dyDescent="0.25">
      <c r="B994" s="71">
        <v>39069</v>
      </c>
      <c r="C994">
        <v>27.73</v>
      </c>
      <c r="D994">
        <v>28.43</v>
      </c>
      <c r="E994">
        <v>28.61</v>
      </c>
      <c r="F994">
        <v>27.61</v>
      </c>
      <c r="G994" t="s">
        <v>4106</v>
      </c>
      <c r="H994" s="40">
        <v>-2.01E-2</v>
      </c>
    </row>
    <row r="995" spans="2:8" x14ac:dyDescent="0.25">
      <c r="B995" s="71">
        <v>39070</v>
      </c>
      <c r="C995">
        <v>27.52</v>
      </c>
      <c r="D995">
        <v>27.66</v>
      </c>
      <c r="E995">
        <v>27.66</v>
      </c>
      <c r="F995">
        <v>26.94</v>
      </c>
      <c r="G995" t="s">
        <v>4848</v>
      </c>
      <c r="H995" s="40">
        <v>-7.6E-3</v>
      </c>
    </row>
    <row r="996" spans="2:8" x14ac:dyDescent="0.25">
      <c r="B996" s="71">
        <v>39071</v>
      </c>
      <c r="C996">
        <v>27.58</v>
      </c>
      <c r="D996">
        <v>27.53</v>
      </c>
      <c r="E996">
        <v>28</v>
      </c>
      <c r="F996">
        <v>27.45</v>
      </c>
      <c r="G996" t="s">
        <v>4624</v>
      </c>
      <c r="H996" s="40">
        <v>2.2000000000000001E-3</v>
      </c>
    </row>
    <row r="997" spans="2:8" x14ac:dyDescent="0.25">
      <c r="B997" s="71">
        <v>39072</v>
      </c>
      <c r="C997">
        <v>27.75</v>
      </c>
      <c r="D997">
        <v>27.55</v>
      </c>
      <c r="E997">
        <v>27.98</v>
      </c>
      <c r="F997">
        <v>27.55</v>
      </c>
      <c r="G997" t="s">
        <v>4402</v>
      </c>
      <c r="H997" s="40">
        <v>6.1999999999999998E-3</v>
      </c>
    </row>
    <row r="998" spans="2:8" x14ac:dyDescent="0.25">
      <c r="B998" s="71">
        <v>39073</v>
      </c>
      <c r="C998">
        <v>27.62</v>
      </c>
      <c r="D998">
        <v>27.71</v>
      </c>
      <c r="E998">
        <v>27.84</v>
      </c>
      <c r="F998">
        <v>27.55</v>
      </c>
      <c r="G998" t="s">
        <v>4995</v>
      </c>
      <c r="H998" s="40">
        <v>-4.7000000000000002E-3</v>
      </c>
    </row>
    <row r="999" spans="2:8" x14ac:dyDescent="0.25">
      <c r="B999" s="71">
        <v>39077</v>
      </c>
      <c r="C999">
        <v>27.51</v>
      </c>
      <c r="D999">
        <v>27.45</v>
      </c>
      <c r="E999">
        <v>27.57</v>
      </c>
      <c r="F999">
        <v>27.2</v>
      </c>
      <c r="G999" t="s">
        <v>4994</v>
      </c>
      <c r="H999" s="40">
        <v>-4.0000000000000001E-3</v>
      </c>
    </row>
    <row r="1000" spans="2:8" x14ac:dyDescent="0.25">
      <c r="B1000" s="71">
        <v>39078</v>
      </c>
      <c r="C1000">
        <v>27.86</v>
      </c>
      <c r="D1000">
        <v>27.6</v>
      </c>
      <c r="E1000">
        <v>28.05</v>
      </c>
      <c r="F1000">
        <v>27.57</v>
      </c>
      <c r="G1000" t="s">
        <v>4723</v>
      </c>
      <c r="H1000" s="40">
        <v>1.2699999999999999E-2</v>
      </c>
    </row>
    <row r="1001" spans="2:8" x14ac:dyDescent="0.25">
      <c r="B1001" s="71">
        <v>39079</v>
      </c>
      <c r="C1001">
        <v>27.89</v>
      </c>
      <c r="D1001">
        <v>27.84</v>
      </c>
      <c r="E1001">
        <v>28.12</v>
      </c>
      <c r="F1001">
        <v>27.67</v>
      </c>
      <c r="G1001" t="s">
        <v>4714</v>
      </c>
      <c r="H1001" s="40">
        <v>1.1000000000000001E-3</v>
      </c>
    </row>
    <row r="1002" spans="2:8" x14ac:dyDescent="0.25">
      <c r="B1002" s="71">
        <v>39080</v>
      </c>
      <c r="C1002">
        <v>27.55</v>
      </c>
      <c r="D1002">
        <v>27.8</v>
      </c>
      <c r="E1002">
        <v>27.99</v>
      </c>
      <c r="F1002">
        <v>27.51</v>
      </c>
      <c r="G1002" t="s">
        <v>4708</v>
      </c>
      <c r="H1002" s="40">
        <v>-1.2200000000000001E-2</v>
      </c>
    </row>
    <row r="1003" spans="2:8" x14ac:dyDescent="0.25">
      <c r="B1003" s="71">
        <v>39085</v>
      </c>
      <c r="C1003">
        <v>27.45</v>
      </c>
      <c r="D1003">
        <v>27.55</v>
      </c>
      <c r="E1003">
        <v>27.57</v>
      </c>
      <c r="F1003">
        <v>26.67</v>
      </c>
      <c r="G1003" t="s">
        <v>4571</v>
      </c>
      <c r="H1003" s="40">
        <v>-3.5999999999999999E-3</v>
      </c>
    </row>
    <row r="1004" spans="2:8" x14ac:dyDescent="0.25">
      <c r="B1004" s="71">
        <v>39086</v>
      </c>
      <c r="C1004">
        <v>27.7</v>
      </c>
      <c r="D1004">
        <v>27.61</v>
      </c>
      <c r="E1004">
        <v>28.05</v>
      </c>
      <c r="F1004">
        <v>27.41</v>
      </c>
      <c r="G1004" t="s">
        <v>4790</v>
      </c>
      <c r="H1004" s="40">
        <v>9.1000000000000004E-3</v>
      </c>
    </row>
    <row r="1005" spans="2:8" x14ac:dyDescent="0.25">
      <c r="B1005" s="71">
        <v>39087</v>
      </c>
      <c r="C1005">
        <v>27.75</v>
      </c>
      <c r="D1005">
        <v>27.7</v>
      </c>
      <c r="E1005">
        <v>28.03</v>
      </c>
      <c r="F1005">
        <v>27.66</v>
      </c>
      <c r="G1005" t="s">
        <v>4614</v>
      </c>
      <c r="H1005" s="40">
        <v>1.8E-3</v>
      </c>
    </row>
    <row r="1006" spans="2:8" x14ac:dyDescent="0.25">
      <c r="B1006" s="71">
        <v>39090</v>
      </c>
      <c r="C1006">
        <v>27.25</v>
      </c>
      <c r="D1006">
        <v>27.75</v>
      </c>
      <c r="E1006">
        <v>27.84</v>
      </c>
      <c r="F1006">
        <v>27.06</v>
      </c>
      <c r="G1006" t="s">
        <v>4383</v>
      </c>
      <c r="H1006" s="40">
        <v>-1.7999999999999999E-2</v>
      </c>
    </row>
    <row r="1007" spans="2:8" x14ac:dyDescent="0.25">
      <c r="B1007" s="71">
        <v>39091</v>
      </c>
      <c r="C1007">
        <v>28.18</v>
      </c>
      <c r="D1007">
        <v>27.27</v>
      </c>
      <c r="E1007">
        <v>28.32</v>
      </c>
      <c r="F1007">
        <v>27.26</v>
      </c>
      <c r="G1007" t="s">
        <v>4684</v>
      </c>
      <c r="H1007" s="40">
        <v>3.4099999999999998E-2</v>
      </c>
    </row>
    <row r="1008" spans="2:8" x14ac:dyDescent="0.25">
      <c r="B1008" s="71">
        <v>39092</v>
      </c>
      <c r="C1008">
        <v>28.32</v>
      </c>
      <c r="D1008">
        <v>28.12</v>
      </c>
      <c r="E1008">
        <v>28.36</v>
      </c>
      <c r="F1008">
        <v>27.93</v>
      </c>
      <c r="G1008" t="s">
        <v>4111</v>
      </c>
      <c r="H1008" s="40">
        <v>5.0000000000000001E-3</v>
      </c>
    </row>
    <row r="1009" spans="2:8" x14ac:dyDescent="0.25">
      <c r="B1009" s="71">
        <v>39093</v>
      </c>
      <c r="C1009">
        <v>29.01</v>
      </c>
      <c r="D1009">
        <v>28.52</v>
      </c>
      <c r="E1009">
        <v>29.04</v>
      </c>
      <c r="F1009">
        <v>28.44</v>
      </c>
      <c r="G1009" t="s">
        <v>4491</v>
      </c>
      <c r="H1009" s="40">
        <v>2.4400000000000002E-2</v>
      </c>
    </row>
    <row r="1010" spans="2:8" x14ac:dyDescent="0.25">
      <c r="B1010" s="71">
        <v>39094</v>
      </c>
      <c r="C1010">
        <v>28.82</v>
      </c>
      <c r="D1010">
        <v>29.02</v>
      </c>
      <c r="E1010">
        <v>29.11</v>
      </c>
      <c r="F1010">
        <v>28.63</v>
      </c>
      <c r="G1010" t="s">
        <v>4704</v>
      </c>
      <c r="H1010" s="40">
        <v>-6.4999999999999997E-3</v>
      </c>
    </row>
    <row r="1011" spans="2:8" x14ac:dyDescent="0.25">
      <c r="B1011" s="71">
        <v>39098</v>
      </c>
      <c r="C1011">
        <v>28.84</v>
      </c>
      <c r="D1011">
        <v>28.9</v>
      </c>
      <c r="E1011">
        <v>29.21</v>
      </c>
      <c r="F1011">
        <v>28.73</v>
      </c>
      <c r="G1011" t="s">
        <v>4092</v>
      </c>
      <c r="H1011" s="40">
        <v>6.9999999999999999E-4</v>
      </c>
    </row>
    <row r="1012" spans="2:8" x14ac:dyDescent="0.25">
      <c r="B1012" s="71">
        <v>39099</v>
      </c>
      <c r="C1012">
        <v>28.78</v>
      </c>
      <c r="D1012">
        <v>28.77</v>
      </c>
      <c r="E1012">
        <v>29.12</v>
      </c>
      <c r="F1012">
        <v>28.72</v>
      </c>
      <c r="G1012" t="s">
        <v>4712</v>
      </c>
      <c r="H1012" s="40">
        <v>-2.0999999999999999E-3</v>
      </c>
    </row>
    <row r="1013" spans="2:8" x14ac:dyDescent="0.25">
      <c r="B1013" s="71">
        <v>39100</v>
      </c>
      <c r="C1013">
        <v>28.43</v>
      </c>
      <c r="D1013">
        <v>28.75</v>
      </c>
      <c r="E1013">
        <v>28.9</v>
      </c>
      <c r="F1013">
        <v>28.36</v>
      </c>
      <c r="G1013" t="s">
        <v>4723</v>
      </c>
      <c r="H1013" s="40">
        <v>-1.2200000000000001E-2</v>
      </c>
    </row>
    <row r="1014" spans="2:8" x14ac:dyDescent="0.25">
      <c r="B1014" s="71">
        <v>39101</v>
      </c>
      <c r="C1014">
        <v>28.02</v>
      </c>
      <c r="D1014">
        <v>28.36</v>
      </c>
      <c r="E1014">
        <v>28.36</v>
      </c>
      <c r="F1014">
        <v>27.79</v>
      </c>
      <c r="G1014" t="s">
        <v>4497</v>
      </c>
      <c r="H1014" s="40">
        <v>-1.44E-2</v>
      </c>
    </row>
    <row r="1015" spans="2:8" x14ac:dyDescent="0.25">
      <c r="B1015" s="71">
        <v>39104</v>
      </c>
      <c r="C1015">
        <v>27.52</v>
      </c>
      <c r="D1015">
        <v>27.96</v>
      </c>
      <c r="E1015">
        <v>28.04</v>
      </c>
      <c r="F1015">
        <v>27.25</v>
      </c>
      <c r="G1015" t="s">
        <v>4394</v>
      </c>
      <c r="H1015" s="40">
        <v>-1.78E-2</v>
      </c>
    </row>
    <row r="1016" spans="2:8" x14ac:dyDescent="0.25">
      <c r="B1016" s="71">
        <v>39105</v>
      </c>
      <c r="C1016">
        <v>27.46</v>
      </c>
      <c r="D1016">
        <v>27.5</v>
      </c>
      <c r="E1016">
        <v>27.8</v>
      </c>
      <c r="F1016">
        <v>27.43</v>
      </c>
      <c r="G1016" t="s">
        <v>4120</v>
      </c>
      <c r="H1016" s="40">
        <v>-2.2000000000000001E-3</v>
      </c>
    </row>
    <row r="1017" spans="2:8" x14ac:dyDescent="0.25">
      <c r="B1017" s="71">
        <v>39106</v>
      </c>
      <c r="C1017">
        <v>27.88</v>
      </c>
      <c r="D1017">
        <v>27.59</v>
      </c>
      <c r="E1017">
        <v>28.16</v>
      </c>
      <c r="F1017">
        <v>27.59</v>
      </c>
      <c r="G1017" t="s">
        <v>4626</v>
      </c>
      <c r="H1017" s="40">
        <v>1.5299999999999999E-2</v>
      </c>
    </row>
    <row r="1018" spans="2:8" x14ac:dyDescent="0.25">
      <c r="B1018" s="71">
        <v>39107</v>
      </c>
      <c r="C1018">
        <v>26.83</v>
      </c>
      <c r="D1018">
        <v>27.95</v>
      </c>
      <c r="E1018">
        <v>27.98</v>
      </c>
      <c r="F1018">
        <v>26.52</v>
      </c>
      <c r="G1018" t="s">
        <v>4666</v>
      </c>
      <c r="H1018" s="40">
        <v>-3.7699999999999997E-2</v>
      </c>
    </row>
    <row r="1019" spans="2:8" x14ac:dyDescent="0.25">
      <c r="B1019" s="71">
        <v>39108</v>
      </c>
      <c r="C1019">
        <v>26.12</v>
      </c>
      <c r="D1019">
        <v>26.95</v>
      </c>
      <c r="E1019">
        <v>26.96</v>
      </c>
      <c r="F1019">
        <v>25.55</v>
      </c>
      <c r="G1019" t="s">
        <v>4298</v>
      </c>
      <c r="H1019" s="40">
        <v>-2.6499999999999999E-2</v>
      </c>
    </row>
    <row r="1020" spans="2:8" x14ac:dyDescent="0.25">
      <c r="B1020" s="71">
        <v>39111</v>
      </c>
      <c r="C1020">
        <v>26.54</v>
      </c>
      <c r="D1020">
        <v>26.12</v>
      </c>
      <c r="E1020">
        <v>26.68</v>
      </c>
      <c r="F1020">
        <v>26.02</v>
      </c>
      <c r="G1020" t="s">
        <v>4384</v>
      </c>
      <c r="H1020" s="40">
        <v>1.61E-2</v>
      </c>
    </row>
    <row r="1021" spans="2:8" x14ac:dyDescent="0.25">
      <c r="B1021" s="71">
        <v>39112</v>
      </c>
      <c r="C1021">
        <v>26.37</v>
      </c>
      <c r="D1021">
        <v>26.57</v>
      </c>
      <c r="E1021">
        <v>26.79</v>
      </c>
      <c r="F1021">
        <v>26.25</v>
      </c>
      <c r="G1021" t="s">
        <v>4384</v>
      </c>
      <c r="H1021" s="40">
        <v>-6.4000000000000003E-3</v>
      </c>
    </row>
    <row r="1022" spans="2:8" x14ac:dyDescent="0.25">
      <c r="B1022" s="71">
        <v>39113</v>
      </c>
      <c r="C1022">
        <v>26.71</v>
      </c>
      <c r="D1022">
        <v>26.37</v>
      </c>
      <c r="E1022">
        <v>26.84</v>
      </c>
      <c r="F1022">
        <v>26.26</v>
      </c>
      <c r="G1022" t="s">
        <v>4624</v>
      </c>
      <c r="H1022" s="40">
        <v>1.29E-2</v>
      </c>
    </row>
    <row r="1023" spans="2:8" x14ac:dyDescent="0.25">
      <c r="B1023" s="71">
        <v>39114</v>
      </c>
      <c r="C1023">
        <v>26.92</v>
      </c>
      <c r="D1023">
        <v>26.84</v>
      </c>
      <c r="E1023">
        <v>27.12</v>
      </c>
      <c r="F1023">
        <v>26.75</v>
      </c>
      <c r="G1023" t="s">
        <v>4726</v>
      </c>
      <c r="H1023" s="40">
        <v>7.9000000000000008E-3</v>
      </c>
    </row>
    <row r="1024" spans="2:8" x14ac:dyDescent="0.25">
      <c r="B1024" s="71">
        <v>39115</v>
      </c>
      <c r="C1024">
        <v>26.95</v>
      </c>
      <c r="D1024">
        <v>27.05</v>
      </c>
      <c r="E1024">
        <v>27.34</v>
      </c>
      <c r="F1024">
        <v>26.83</v>
      </c>
      <c r="G1024" t="s">
        <v>4627</v>
      </c>
      <c r="H1024" s="40">
        <v>1.1000000000000001E-3</v>
      </c>
    </row>
    <row r="1025" spans="2:8" x14ac:dyDescent="0.25">
      <c r="B1025" s="71">
        <v>39118</v>
      </c>
      <c r="C1025">
        <v>26.5</v>
      </c>
      <c r="D1025">
        <v>26.95</v>
      </c>
      <c r="E1025">
        <v>27.02</v>
      </c>
      <c r="F1025">
        <v>26.46</v>
      </c>
      <c r="G1025" t="s">
        <v>4098</v>
      </c>
      <c r="H1025" s="40">
        <v>-1.67E-2</v>
      </c>
    </row>
    <row r="1026" spans="2:8" x14ac:dyDescent="0.25">
      <c r="B1026" s="71">
        <v>39119</v>
      </c>
      <c r="C1026">
        <v>26.37</v>
      </c>
      <c r="D1026">
        <v>26.56</v>
      </c>
      <c r="E1026">
        <v>26.6</v>
      </c>
      <c r="F1026">
        <v>26.14</v>
      </c>
      <c r="G1026" t="s">
        <v>4132</v>
      </c>
      <c r="H1026" s="40">
        <v>-4.8999999999999998E-3</v>
      </c>
    </row>
    <row r="1027" spans="2:8" x14ac:dyDescent="0.25">
      <c r="B1027" s="71">
        <v>39120</v>
      </c>
      <c r="C1027">
        <v>26.86</v>
      </c>
      <c r="D1027">
        <v>26.43</v>
      </c>
      <c r="E1027">
        <v>27</v>
      </c>
      <c r="F1027">
        <v>26.3</v>
      </c>
      <c r="G1027" t="s">
        <v>4128</v>
      </c>
      <c r="H1027" s="40">
        <v>1.8599999999999998E-2</v>
      </c>
    </row>
    <row r="1028" spans="2:8" x14ac:dyDescent="0.25">
      <c r="B1028" s="71">
        <v>39121</v>
      </c>
      <c r="C1028">
        <v>26.62</v>
      </c>
      <c r="D1028">
        <v>26.77</v>
      </c>
      <c r="E1028">
        <v>26.86</v>
      </c>
      <c r="F1028">
        <v>26.48</v>
      </c>
      <c r="G1028" t="s">
        <v>4776</v>
      </c>
      <c r="H1028" s="40">
        <v>-8.8999999999999999E-3</v>
      </c>
    </row>
    <row r="1029" spans="2:8" x14ac:dyDescent="0.25">
      <c r="B1029" s="71">
        <v>39122</v>
      </c>
      <c r="C1029">
        <v>26.77</v>
      </c>
      <c r="D1029">
        <v>26.57</v>
      </c>
      <c r="E1029">
        <v>26.93</v>
      </c>
      <c r="F1029">
        <v>26.51</v>
      </c>
      <c r="G1029" t="s">
        <v>4539</v>
      </c>
      <c r="H1029" s="40">
        <v>5.5999999999999999E-3</v>
      </c>
    </row>
    <row r="1030" spans="2:8" x14ac:dyDescent="0.25">
      <c r="B1030" s="71">
        <v>39125</v>
      </c>
      <c r="C1030">
        <v>26.52</v>
      </c>
      <c r="D1030">
        <v>26.95</v>
      </c>
      <c r="E1030">
        <v>27</v>
      </c>
      <c r="F1030">
        <v>26.4</v>
      </c>
      <c r="G1030" t="s">
        <v>4498</v>
      </c>
      <c r="H1030" s="40">
        <v>-9.2999999999999992E-3</v>
      </c>
    </row>
    <row r="1031" spans="2:8" x14ac:dyDescent="0.25">
      <c r="B1031" s="71">
        <v>39126</v>
      </c>
      <c r="C1031">
        <v>26.81</v>
      </c>
      <c r="D1031">
        <v>26.62</v>
      </c>
      <c r="E1031">
        <v>26.96</v>
      </c>
      <c r="F1031">
        <v>26.55</v>
      </c>
      <c r="G1031" t="s">
        <v>4118</v>
      </c>
      <c r="H1031" s="40">
        <v>1.09E-2</v>
      </c>
    </row>
    <row r="1032" spans="2:8" x14ac:dyDescent="0.25">
      <c r="B1032" s="71">
        <v>39127</v>
      </c>
      <c r="C1032">
        <v>26.96</v>
      </c>
      <c r="D1032">
        <v>26.86</v>
      </c>
      <c r="E1032">
        <v>27.08</v>
      </c>
      <c r="F1032">
        <v>26.82</v>
      </c>
      <c r="G1032" t="s">
        <v>4642</v>
      </c>
      <c r="H1032" s="40">
        <v>5.5999999999999999E-3</v>
      </c>
    </row>
    <row r="1033" spans="2:8" x14ac:dyDescent="0.25">
      <c r="B1033" s="71">
        <v>39128</v>
      </c>
      <c r="C1033">
        <v>26.86</v>
      </c>
      <c r="D1033">
        <v>27.38</v>
      </c>
      <c r="E1033">
        <v>27.38</v>
      </c>
      <c r="F1033">
        <v>26.84</v>
      </c>
      <c r="G1033" t="s">
        <v>4397</v>
      </c>
      <c r="H1033" s="40">
        <v>-3.7000000000000002E-3</v>
      </c>
    </row>
    <row r="1034" spans="2:8" x14ac:dyDescent="0.25">
      <c r="B1034" s="71">
        <v>39129</v>
      </c>
      <c r="C1034">
        <v>26.87</v>
      </c>
      <c r="D1034">
        <v>26.86</v>
      </c>
      <c r="E1034">
        <v>27.04</v>
      </c>
      <c r="F1034">
        <v>26.7</v>
      </c>
      <c r="G1034" t="s">
        <v>4425</v>
      </c>
      <c r="H1034" s="40">
        <v>4.0000000000000002E-4</v>
      </c>
    </row>
    <row r="1035" spans="2:8" x14ac:dyDescent="0.25">
      <c r="B1035" s="71">
        <v>39133</v>
      </c>
      <c r="C1035">
        <v>26.95</v>
      </c>
      <c r="D1035">
        <v>26.87</v>
      </c>
      <c r="E1035">
        <v>27.16</v>
      </c>
      <c r="F1035">
        <v>26.77</v>
      </c>
      <c r="G1035" t="s">
        <v>4622</v>
      </c>
      <c r="H1035" s="40">
        <v>3.0000000000000001E-3</v>
      </c>
    </row>
    <row r="1036" spans="2:8" x14ac:dyDescent="0.25">
      <c r="B1036" s="71">
        <v>39134</v>
      </c>
      <c r="C1036">
        <v>27.66</v>
      </c>
      <c r="D1036">
        <v>26.91</v>
      </c>
      <c r="E1036">
        <v>28.09</v>
      </c>
      <c r="F1036">
        <v>26.91</v>
      </c>
      <c r="G1036" t="s">
        <v>4499</v>
      </c>
      <c r="H1036" s="40">
        <v>2.63E-2</v>
      </c>
    </row>
    <row r="1037" spans="2:8" x14ac:dyDescent="0.25">
      <c r="B1037" s="71">
        <v>39135</v>
      </c>
      <c r="C1037">
        <v>27.16</v>
      </c>
      <c r="D1037">
        <v>27.66</v>
      </c>
      <c r="E1037">
        <v>27.67</v>
      </c>
      <c r="F1037">
        <v>26.41</v>
      </c>
      <c r="G1037" t="s">
        <v>4422</v>
      </c>
      <c r="H1037" s="40">
        <v>-1.8100000000000002E-2</v>
      </c>
    </row>
    <row r="1038" spans="2:8" x14ac:dyDescent="0.25">
      <c r="B1038" s="71">
        <v>39136</v>
      </c>
      <c r="C1038">
        <v>26.91</v>
      </c>
      <c r="D1038">
        <v>27.1</v>
      </c>
      <c r="E1038">
        <v>27.21</v>
      </c>
      <c r="F1038">
        <v>26.65</v>
      </c>
      <c r="G1038" t="s">
        <v>4111</v>
      </c>
      <c r="H1038" s="40">
        <v>-9.1999999999999998E-3</v>
      </c>
    </row>
    <row r="1039" spans="2:8" x14ac:dyDescent="0.25">
      <c r="B1039" s="71">
        <v>39139</v>
      </c>
      <c r="C1039">
        <v>26.69</v>
      </c>
      <c r="D1039">
        <v>27.01</v>
      </c>
      <c r="E1039">
        <v>27.09</v>
      </c>
      <c r="F1039">
        <v>26.68</v>
      </c>
      <c r="G1039" t="s">
        <v>4156</v>
      </c>
      <c r="H1039" s="40">
        <v>-8.2000000000000007E-3</v>
      </c>
    </row>
    <row r="1040" spans="2:8" x14ac:dyDescent="0.25">
      <c r="B1040" s="71">
        <v>39140</v>
      </c>
      <c r="C1040">
        <v>26.07</v>
      </c>
      <c r="D1040">
        <v>26.18</v>
      </c>
      <c r="E1040">
        <v>26.57</v>
      </c>
      <c r="F1040">
        <v>25.89</v>
      </c>
      <c r="G1040" t="s">
        <v>4701</v>
      </c>
      <c r="H1040" s="40">
        <v>-2.3199999999999998E-2</v>
      </c>
    </row>
    <row r="1041" spans="2:8" x14ac:dyDescent="0.25">
      <c r="B1041" s="71">
        <v>39141</v>
      </c>
      <c r="C1041">
        <v>26.19</v>
      </c>
      <c r="D1041">
        <v>26.12</v>
      </c>
      <c r="E1041">
        <v>26.52</v>
      </c>
      <c r="F1041">
        <v>25.55</v>
      </c>
      <c r="G1041" t="s">
        <v>4105</v>
      </c>
      <c r="H1041" s="40">
        <v>4.5999999999999999E-3</v>
      </c>
    </row>
    <row r="1042" spans="2:8" x14ac:dyDescent="0.25">
      <c r="B1042" s="71">
        <v>39142</v>
      </c>
      <c r="C1042">
        <v>26.09</v>
      </c>
      <c r="D1042">
        <v>25.65</v>
      </c>
      <c r="E1042">
        <v>26.45</v>
      </c>
      <c r="F1042">
        <v>25.35</v>
      </c>
      <c r="G1042" t="s">
        <v>4491</v>
      </c>
      <c r="H1042" s="40">
        <v>-3.8E-3</v>
      </c>
    </row>
    <row r="1043" spans="2:8" x14ac:dyDescent="0.25">
      <c r="B1043" s="71">
        <v>39143</v>
      </c>
      <c r="C1043">
        <v>25.64</v>
      </c>
      <c r="D1043">
        <v>26.05</v>
      </c>
      <c r="E1043">
        <v>26.38</v>
      </c>
      <c r="F1043">
        <v>25.59</v>
      </c>
      <c r="G1043" t="s">
        <v>4113</v>
      </c>
      <c r="H1043" s="40">
        <v>-1.72E-2</v>
      </c>
    </row>
    <row r="1044" spans="2:8" x14ac:dyDescent="0.25">
      <c r="B1044" s="71">
        <v>39146</v>
      </c>
      <c r="C1044">
        <v>25.57</v>
      </c>
      <c r="D1044">
        <v>25.45</v>
      </c>
      <c r="E1044">
        <v>26</v>
      </c>
      <c r="F1044">
        <v>24.95</v>
      </c>
      <c r="G1044" t="s">
        <v>4746</v>
      </c>
      <c r="H1044" s="40">
        <v>-2.7000000000000001E-3</v>
      </c>
    </row>
    <row r="1045" spans="2:8" x14ac:dyDescent="0.25">
      <c r="B1045" s="71">
        <v>39147</v>
      </c>
      <c r="C1045">
        <v>25.89</v>
      </c>
      <c r="D1045">
        <v>25.7</v>
      </c>
      <c r="E1045">
        <v>26.09</v>
      </c>
      <c r="F1045">
        <v>25.62</v>
      </c>
      <c r="G1045" t="s">
        <v>4098</v>
      </c>
      <c r="H1045" s="40">
        <v>1.2500000000000001E-2</v>
      </c>
    </row>
    <row r="1046" spans="2:8" x14ac:dyDescent="0.25">
      <c r="B1046" s="71">
        <v>39148</v>
      </c>
      <c r="C1046">
        <v>25.9</v>
      </c>
      <c r="D1046">
        <v>25.93</v>
      </c>
      <c r="E1046">
        <v>26.3</v>
      </c>
      <c r="F1046">
        <v>25.8</v>
      </c>
      <c r="G1046" t="s">
        <v>4466</v>
      </c>
      <c r="H1046" s="40">
        <v>4.0000000000000002E-4</v>
      </c>
    </row>
    <row r="1047" spans="2:8" x14ac:dyDescent="0.25">
      <c r="B1047" s="71">
        <v>39149</v>
      </c>
      <c r="C1047">
        <v>26.88</v>
      </c>
      <c r="D1047">
        <v>26.17</v>
      </c>
      <c r="E1047">
        <v>27.05</v>
      </c>
      <c r="F1047">
        <v>26.06</v>
      </c>
      <c r="G1047" t="s">
        <v>4086</v>
      </c>
      <c r="H1047" s="40">
        <v>3.78E-2</v>
      </c>
    </row>
    <row r="1048" spans="2:8" x14ac:dyDescent="0.25">
      <c r="B1048" s="71">
        <v>39150</v>
      </c>
      <c r="C1048">
        <v>27.1</v>
      </c>
      <c r="D1048">
        <v>26.88</v>
      </c>
      <c r="E1048">
        <v>27.15</v>
      </c>
      <c r="F1048">
        <v>26.82</v>
      </c>
      <c r="G1048" t="s">
        <v>4645</v>
      </c>
      <c r="H1048" s="40">
        <v>8.2000000000000007E-3</v>
      </c>
    </row>
    <row r="1049" spans="2:8" x14ac:dyDescent="0.25">
      <c r="B1049" s="71">
        <v>39153</v>
      </c>
      <c r="C1049">
        <v>27.41</v>
      </c>
      <c r="D1049">
        <v>26.93</v>
      </c>
      <c r="E1049">
        <v>27.48</v>
      </c>
      <c r="F1049">
        <v>26.93</v>
      </c>
      <c r="G1049" t="s">
        <v>4776</v>
      </c>
      <c r="H1049" s="40">
        <v>1.14E-2</v>
      </c>
    </row>
    <row r="1050" spans="2:8" x14ac:dyDescent="0.25">
      <c r="B1050" s="71">
        <v>39154</v>
      </c>
      <c r="C1050">
        <v>26.96</v>
      </c>
      <c r="D1050">
        <v>27.28</v>
      </c>
      <c r="E1050">
        <v>27.28</v>
      </c>
      <c r="F1050">
        <v>26.88</v>
      </c>
      <c r="G1050" t="s">
        <v>4714</v>
      </c>
      <c r="H1050" s="40">
        <v>-1.6400000000000001E-2</v>
      </c>
    </row>
    <row r="1051" spans="2:8" x14ac:dyDescent="0.25">
      <c r="B1051" s="71">
        <v>39155</v>
      </c>
      <c r="C1051">
        <v>26.64</v>
      </c>
      <c r="D1051">
        <v>26.93</v>
      </c>
      <c r="E1051">
        <v>26.93</v>
      </c>
      <c r="F1051">
        <v>26.08</v>
      </c>
      <c r="G1051" t="s">
        <v>4093</v>
      </c>
      <c r="H1051" s="40">
        <v>-1.1900000000000001E-2</v>
      </c>
    </row>
    <row r="1052" spans="2:8" x14ac:dyDescent="0.25">
      <c r="B1052" s="71">
        <v>39156</v>
      </c>
      <c r="C1052">
        <v>27.08</v>
      </c>
      <c r="D1052">
        <v>26.64</v>
      </c>
      <c r="E1052">
        <v>27.14</v>
      </c>
      <c r="F1052">
        <v>26.59</v>
      </c>
      <c r="G1052" t="s">
        <v>4152</v>
      </c>
      <c r="H1052" s="40">
        <v>1.6500000000000001E-2</v>
      </c>
    </row>
    <row r="1053" spans="2:8" x14ac:dyDescent="0.25">
      <c r="B1053" s="71">
        <v>39157</v>
      </c>
      <c r="C1053">
        <v>26.73</v>
      </c>
      <c r="D1053">
        <v>27.14</v>
      </c>
      <c r="E1053">
        <v>27.3</v>
      </c>
      <c r="F1053">
        <v>26.5</v>
      </c>
      <c r="G1053" t="s">
        <v>4130</v>
      </c>
      <c r="H1053" s="40">
        <v>-1.29E-2</v>
      </c>
    </row>
    <row r="1054" spans="2:8" x14ac:dyDescent="0.25">
      <c r="B1054" s="71">
        <v>39160</v>
      </c>
      <c r="C1054">
        <v>27.21</v>
      </c>
      <c r="D1054">
        <v>26.83</v>
      </c>
      <c r="E1054">
        <v>27.22</v>
      </c>
      <c r="F1054">
        <v>26.72</v>
      </c>
      <c r="G1054" t="s">
        <v>4130</v>
      </c>
      <c r="H1054" s="40">
        <v>1.7999999999999999E-2</v>
      </c>
    </row>
    <row r="1055" spans="2:8" x14ac:dyDescent="0.25">
      <c r="B1055" s="71">
        <v>39161</v>
      </c>
      <c r="C1055">
        <v>27.65</v>
      </c>
      <c r="D1055">
        <v>27.21</v>
      </c>
      <c r="E1055">
        <v>27.71</v>
      </c>
      <c r="F1055">
        <v>27.16</v>
      </c>
      <c r="G1055" t="s">
        <v>4798</v>
      </c>
      <c r="H1055" s="40">
        <v>1.6199999999999999E-2</v>
      </c>
    </row>
    <row r="1056" spans="2:8" x14ac:dyDescent="0.25">
      <c r="B1056" s="71">
        <v>39162</v>
      </c>
      <c r="C1056">
        <v>27.63</v>
      </c>
      <c r="D1056">
        <v>27.58</v>
      </c>
      <c r="E1056">
        <v>27.73</v>
      </c>
      <c r="F1056">
        <v>27.28</v>
      </c>
      <c r="G1056" t="s">
        <v>4152</v>
      </c>
      <c r="H1056" s="40">
        <v>-6.9999999999999999E-4</v>
      </c>
    </row>
    <row r="1057" spans="2:8" x14ac:dyDescent="0.25">
      <c r="B1057" s="71">
        <v>39163</v>
      </c>
      <c r="C1057">
        <v>27.32</v>
      </c>
      <c r="D1057">
        <v>27.75</v>
      </c>
      <c r="E1057">
        <v>27.9</v>
      </c>
      <c r="F1057">
        <v>27</v>
      </c>
      <c r="G1057" t="s">
        <v>4735</v>
      </c>
      <c r="H1057" s="40">
        <v>-1.12E-2</v>
      </c>
    </row>
    <row r="1058" spans="2:8" x14ac:dyDescent="0.25">
      <c r="B1058" s="71">
        <v>39164</v>
      </c>
      <c r="C1058">
        <v>27.33</v>
      </c>
      <c r="D1058">
        <v>27.4</v>
      </c>
      <c r="E1058">
        <v>27.68</v>
      </c>
      <c r="F1058">
        <v>26.98</v>
      </c>
      <c r="G1058" t="s">
        <v>4113</v>
      </c>
      <c r="H1058" s="40">
        <v>4.0000000000000002E-4</v>
      </c>
    </row>
    <row r="1059" spans="2:8" x14ac:dyDescent="0.25">
      <c r="B1059" s="71">
        <v>39167</v>
      </c>
      <c r="C1059">
        <v>27.97</v>
      </c>
      <c r="D1059">
        <v>27.53</v>
      </c>
      <c r="E1059">
        <v>28.12</v>
      </c>
      <c r="F1059">
        <v>27.15</v>
      </c>
      <c r="G1059" t="s">
        <v>4389</v>
      </c>
      <c r="H1059" s="40">
        <v>2.3400000000000001E-2</v>
      </c>
    </row>
    <row r="1060" spans="2:8" x14ac:dyDescent="0.25">
      <c r="B1060" s="71">
        <v>39168</v>
      </c>
      <c r="C1060">
        <v>31.16</v>
      </c>
      <c r="D1060">
        <v>30.66</v>
      </c>
      <c r="E1060">
        <v>31.43</v>
      </c>
      <c r="F1060">
        <v>30.25</v>
      </c>
      <c r="G1060" t="s">
        <v>4299</v>
      </c>
      <c r="H1060" s="40">
        <v>0.11409999999999999</v>
      </c>
    </row>
    <row r="1061" spans="2:8" x14ac:dyDescent="0.25">
      <c r="B1061" s="71">
        <v>39169</v>
      </c>
      <c r="C1061">
        <v>32.6</v>
      </c>
      <c r="D1061">
        <v>31.12</v>
      </c>
      <c r="E1061">
        <v>32.979999999999997</v>
      </c>
      <c r="F1061">
        <v>30.93</v>
      </c>
      <c r="G1061" t="s">
        <v>4434</v>
      </c>
      <c r="H1061" s="40">
        <v>4.6199999999999998E-2</v>
      </c>
    </row>
    <row r="1062" spans="2:8" x14ac:dyDescent="0.25">
      <c r="B1062" s="71">
        <v>39170</v>
      </c>
      <c r="C1062">
        <v>32.42</v>
      </c>
      <c r="D1062">
        <v>32.6</v>
      </c>
      <c r="E1062">
        <v>32.6</v>
      </c>
      <c r="F1062">
        <v>31.79</v>
      </c>
      <c r="G1062" t="s">
        <v>4095</v>
      </c>
      <c r="H1062" s="40">
        <v>-5.4999999999999997E-3</v>
      </c>
    </row>
    <row r="1063" spans="2:8" x14ac:dyDescent="0.25">
      <c r="B1063" s="71">
        <v>39171</v>
      </c>
      <c r="C1063">
        <v>32.57</v>
      </c>
      <c r="D1063">
        <v>32.35</v>
      </c>
      <c r="E1063">
        <v>32.909999999999997</v>
      </c>
      <c r="F1063">
        <v>31.95</v>
      </c>
      <c r="G1063" t="s">
        <v>4121</v>
      </c>
      <c r="H1063" s="40">
        <v>4.5999999999999999E-3</v>
      </c>
    </row>
    <row r="1064" spans="2:8" x14ac:dyDescent="0.25">
      <c r="B1064" s="71">
        <v>39174</v>
      </c>
      <c r="C1064">
        <v>32.93</v>
      </c>
      <c r="D1064">
        <v>32.65</v>
      </c>
      <c r="E1064">
        <v>33.4</v>
      </c>
      <c r="F1064">
        <v>32.57</v>
      </c>
      <c r="G1064" t="s">
        <v>4649</v>
      </c>
      <c r="H1064" s="40">
        <v>1.11E-2</v>
      </c>
    </row>
    <row r="1065" spans="2:8" x14ac:dyDescent="0.25">
      <c r="B1065" s="71">
        <v>39175</v>
      </c>
      <c r="C1065">
        <v>33.19</v>
      </c>
      <c r="D1065">
        <v>32.99</v>
      </c>
      <c r="E1065">
        <v>33.47</v>
      </c>
      <c r="F1065">
        <v>32.909999999999997</v>
      </c>
      <c r="G1065" t="s">
        <v>4623</v>
      </c>
      <c r="H1065" s="40">
        <v>7.9000000000000008E-3</v>
      </c>
    </row>
    <row r="1066" spans="2:8" x14ac:dyDescent="0.25">
      <c r="B1066" s="71">
        <v>39176</v>
      </c>
      <c r="C1066">
        <v>32.979999999999997</v>
      </c>
      <c r="D1066">
        <v>33.04</v>
      </c>
      <c r="E1066">
        <v>33.380000000000003</v>
      </c>
      <c r="F1066">
        <v>32.82</v>
      </c>
      <c r="G1066" t="s">
        <v>4150</v>
      </c>
      <c r="H1066" s="40">
        <v>-6.3E-3</v>
      </c>
    </row>
    <row r="1067" spans="2:8" x14ac:dyDescent="0.25">
      <c r="B1067" s="71">
        <v>39177</v>
      </c>
      <c r="C1067">
        <v>33.32</v>
      </c>
      <c r="D1067">
        <v>32.9</v>
      </c>
      <c r="E1067">
        <v>33.409999999999997</v>
      </c>
      <c r="F1067">
        <v>32.869999999999997</v>
      </c>
      <c r="G1067" t="s">
        <v>4713</v>
      </c>
      <c r="H1067" s="40">
        <v>1.03E-2</v>
      </c>
    </row>
    <row r="1068" spans="2:8" x14ac:dyDescent="0.25">
      <c r="B1068" s="71">
        <v>39181</v>
      </c>
      <c r="C1068">
        <v>33.1</v>
      </c>
      <c r="D1068">
        <v>33.4</v>
      </c>
      <c r="E1068">
        <v>33.450000000000003</v>
      </c>
      <c r="F1068">
        <v>32.72</v>
      </c>
      <c r="G1068" t="s">
        <v>4771</v>
      </c>
      <c r="H1068" s="40">
        <v>-6.6E-3</v>
      </c>
    </row>
    <row r="1069" spans="2:8" x14ac:dyDescent="0.25">
      <c r="B1069" s="71">
        <v>39182</v>
      </c>
      <c r="C1069">
        <v>34.06</v>
      </c>
      <c r="D1069">
        <v>33.21</v>
      </c>
      <c r="E1069">
        <v>34.229999999999997</v>
      </c>
      <c r="F1069">
        <v>32.85</v>
      </c>
      <c r="G1069" t="s">
        <v>4716</v>
      </c>
      <c r="H1069" s="40">
        <v>2.9000000000000001E-2</v>
      </c>
    </row>
    <row r="1070" spans="2:8" x14ac:dyDescent="0.25">
      <c r="B1070" s="71">
        <v>39183</v>
      </c>
      <c r="C1070">
        <v>34.340000000000003</v>
      </c>
      <c r="D1070">
        <v>34.549999999999997</v>
      </c>
      <c r="E1070">
        <v>34.75</v>
      </c>
      <c r="F1070">
        <v>33.54</v>
      </c>
      <c r="G1070" t="s">
        <v>4609</v>
      </c>
      <c r="H1070" s="40">
        <v>8.2000000000000007E-3</v>
      </c>
    </row>
    <row r="1071" spans="2:8" x14ac:dyDescent="0.25">
      <c r="B1071" s="71">
        <v>39184</v>
      </c>
      <c r="C1071">
        <v>33.909999999999997</v>
      </c>
      <c r="D1071">
        <v>34.340000000000003</v>
      </c>
      <c r="E1071">
        <v>34.380000000000003</v>
      </c>
      <c r="F1071">
        <v>33.6</v>
      </c>
      <c r="G1071" t="s">
        <v>4099</v>
      </c>
      <c r="H1071" s="40">
        <v>-1.2500000000000001E-2</v>
      </c>
    </row>
    <row r="1072" spans="2:8" x14ac:dyDescent="0.25">
      <c r="B1072" s="71">
        <v>39185</v>
      </c>
      <c r="C1072">
        <v>33.79</v>
      </c>
      <c r="D1072">
        <v>33.96</v>
      </c>
      <c r="E1072">
        <v>34.14</v>
      </c>
      <c r="F1072">
        <v>33.25</v>
      </c>
      <c r="G1072" t="s">
        <v>4699</v>
      </c>
      <c r="H1072" s="40">
        <v>-3.5000000000000001E-3</v>
      </c>
    </row>
    <row r="1073" spans="2:8" x14ac:dyDescent="0.25">
      <c r="B1073" s="71">
        <v>39188</v>
      </c>
      <c r="C1073">
        <v>33.83</v>
      </c>
      <c r="D1073">
        <v>33.909999999999997</v>
      </c>
      <c r="E1073">
        <v>34.299999999999997</v>
      </c>
      <c r="F1073">
        <v>33.18</v>
      </c>
      <c r="G1073" t="s">
        <v>4629</v>
      </c>
      <c r="H1073" s="40">
        <v>1.1999999999999999E-3</v>
      </c>
    </row>
    <row r="1074" spans="2:8" x14ac:dyDescent="0.25">
      <c r="B1074" s="71">
        <v>39189</v>
      </c>
      <c r="C1074">
        <v>33.950000000000003</v>
      </c>
      <c r="D1074">
        <v>33.93</v>
      </c>
      <c r="E1074">
        <v>34.5</v>
      </c>
      <c r="F1074">
        <v>33.659999999999997</v>
      </c>
      <c r="G1074" t="s">
        <v>4624</v>
      </c>
      <c r="H1074" s="40">
        <v>3.5000000000000001E-3</v>
      </c>
    </row>
    <row r="1075" spans="2:8" x14ac:dyDescent="0.25">
      <c r="B1075" s="71">
        <v>39190</v>
      </c>
      <c r="C1075">
        <v>33.520000000000003</v>
      </c>
      <c r="D1075">
        <v>33.93</v>
      </c>
      <c r="E1075">
        <v>34.090000000000003</v>
      </c>
      <c r="F1075">
        <v>33.450000000000003</v>
      </c>
      <c r="G1075" t="s">
        <v>4993</v>
      </c>
      <c r="H1075" s="40">
        <v>-1.2699999999999999E-2</v>
      </c>
    </row>
    <row r="1076" spans="2:8" x14ac:dyDescent="0.25">
      <c r="B1076" s="71">
        <v>39191</v>
      </c>
      <c r="C1076">
        <v>33.03</v>
      </c>
      <c r="D1076">
        <v>33.130000000000003</v>
      </c>
      <c r="E1076">
        <v>33.35</v>
      </c>
      <c r="F1076">
        <v>32.619999999999997</v>
      </c>
      <c r="G1076" t="s">
        <v>4077</v>
      </c>
      <c r="H1076" s="40">
        <v>-1.46E-2</v>
      </c>
    </row>
    <row r="1077" spans="2:8" x14ac:dyDescent="0.25">
      <c r="B1077" s="71">
        <v>39192</v>
      </c>
      <c r="C1077">
        <v>34.049999999999997</v>
      </c>
      <c r="D1077">
        <v>33.75</v>
      </c>
      <c r="E1077">
        <v>34.299999999999997</v>
      </c>
      <c r="F1077">
        <v>33.49</v>
      </c>
      <c r="G1077" t="s">
        <v>4645</v>
      </c>
      <c r="H1077" s="40">
        <v>3.09E-2</v>
      </c>
    </row>
    <row r="1078" spans="2:8" x14ac:dyDescent="0.25">
      <c r="B1078" s="71">
        <v>39195</v>
      </c>
      <c r="C1078">
        <v>34.950000000000003</v>
      </c>
      <c r="D1078">
        <v>34.1</v>
      </c>
      <c r="E1078">
        <v>35.85</v>
      </c>
      <c r="F1078">
        <v>34.1</v>
      </c>
      <c r="G1078" t="s">
        <v>4625</v>
      </c>
      <c r="H1078" s="40">
        <v>2.64E-2</v>
      </c>
    </row>
    <row r="1079" spans="2:8" x14ac:dyDescent="0.25">
      <c r="B1079" s="71">
        <v>39196</v>
      </c>
      <c r="C1079">
        <v>34.15</v>
      </c>
      <c r="D1079">
        <v>35</v>
      </c>
      <c r="E1079">
        <v>35</v>
      </c>
      <c r="F1079">
        <v>34.01</v>
      </c>
      <c r="G1079" t="s">
        <v>4731</v>
      </c>
      <c r="H1079" s="40">
        <v>-2.29E-2</v>
      </c>
    </row>
    <row r="1080" spans="2:8" x14ac:dyDescent="0.25">
      <c r="B1080" s="71">
        <v>39197</v>
      </c>
      <c r="C1080">
        <v>33.82</v>
      </c>
      <c r="D1080">
        <v>34.18</v>
      </c>
      <c r="E1080">
        <v>34.5</v>
      </c>
      <c r="F1080">
        <v>33.619999999999997</v>
      </c>
      <c r="G1080" t="s">
        <v>4425</v>
      </c>
      <c r="H1080" s="40">
        <v>-9.7000000000000003E-3</v>
      </c>
    </row>
    <row r="1081" spans="2:8" x14ac:dyDescent="0.25">
      <c r="B1081" s="71">
        <v>39198</v>
      </c>
      <c r="C1081">
        <v>34.03</v>
      </c>
      <c r="D1081">
        <v>33.92</v>
      </c>
      <c r="E1081">
        <v>34.28</v>
      </c>
      <c r="F1081">
        <v>33.64</v>
      </c>
      <c r="G1081" t="s">
        <v>4086</v>
      </c>
      <c r="H1081" s="40">
        <v>6.1999999999999998E-3</v>
      </c>
    </row>
    <row r="1082" spans="2:8" x14ac:dyDescent="0.25">
      <c r="B1082" s="71">
        <v>39199</v>
      </c>
      <c r="C1082">
        <v>33.61</v>
      </c>
      <c r="D1082">
        <v>34.04</v>
      </c>
      <c r="E1082">
        <v>34.08</v>
      </c>
      <c r="F1082">
        <v>33.47</v>
      </c>
      <c r="G1082" t="s">
        <v>4141</v>
      </c>
      <c r="H1082" s="40">
        <v>-1.23E-2</v>
      </c>
    </row>
    <row r="1083" spans="2:8" x14ac:dyDescent="0.25">
      <c r="B1083" s="71">
        <v>39202</v>
      </c>
      <c r="C1083">
        <v>33.17</v>
      </c>
      <c r="D1083">
        <v>33.799999999999997</v>
      </c>
      <c r="E1083">
        <v>34.06</v>
      </c>
      <c r="F1083">
        <v>33.1</v>
      </c>
      <c r="G1083" t="s">
        <v>4466</v>
      </c>
      <c r="H1083" s="40">
        <v>-1.3100000000000001E-2</v>
      </c>
    </row>
    <row r="1084" spans="2:8" x14ac:dyDescent="0.25">
      <c r="B1084" s="71">
        <v>39203</v>
      </c>
      <c r="C1084">
        <v>33.5</v>
      </c>
      <c r="D1084">
        <v>33.4</v>
      </c>
      <c r="E1084">
        <v>33.58</v>
      </c>
      <c r="F1084">
        <v>32.36</v>
      </c>
      <c r="G1084" t="s">
        <v>4085</v>
      </c>
      <c r="H1084" s="40">
        <v>9.9000000000000008E-3</v>
      </c>
    </row>
    <row r="1085" spans="2:8" x14ac:dyDescent="0.25">
      <c r="B1085" s="71">
        <v>39204</v>
      </c>
      <c r="C1085">
        <v>33.799999999999997</v>
      </c>
      <c r="D1085">
        <v>33.51</v>
      </c>
      <c r="E1085">
        <v>34.03</v>
      </c>
      <c r="F1085">
        <v>33.44</v>
      </c>
      <c r="G1085" t="s">
        <v>4105</v>
      </c>
      <c r="H1085" s="40">
        <v>8.9999999999999993E-3</v>
      </c>
    </row>
    <row r="1086" spans="2:8" x14ac:dyDescent="0.25">
      <c r="B1086" s="71">
        <v>39205</v>
      </c>
      <c r="C1086">
        <v>33.590000000000003</v>
      </c>
      <c r="D1086">
        <v>33.14</v>
      </c>
      <c r="E1086">
        <v>33.85</v>
      </c>
      <c r="F1086">
        <v>33.049999999999997</v>
      </c>
      <c r="G1086" t="s">
        <v>4115</v>
      </c>
      <c r="H1086" s="40">
        <v>-6.1999999999999998E-3</v>
      </c>
    </row>
    <row r="1087" spans="2:8" x14ac:dyDescent="0.25">
      <c r="B1087" s="71">
        <v>39206</v>
      </c>
      <c r="C1087">
        <v>33.25</v>
      </c>
      <c r="D1087">
        <v>33.700000000000003</v>
      </c>
      <c r="E1087">
        <v>33.71</v>
      </c>
      <c r="F1087">
        <v>33.049999999999997</v>
      </c>
      <c r="G1087" t="s">
        <v>4111</v>
      </c>
      <c r="H1087" s="40">
        <v>-1.01E-2</v>
      </c>
    </row>
    <row r="1088" spans="2:8" x14ac:dyDescent="0.25">
      <c r="B1088" s="71">
        <v>39209</v>
      </c>
      <c r="C1088">
        <v>33.31</v>
      </c>
      <c r="D1088">
        <v>33.35</v>
      </c>
      <c r="E1088">
        <v>33.49</v>
      </c>
      <c r="F1088">
        <v>32.950000000000003</v>
      </c>
      <c r="G1088" t="s">
        <v>4561</v>
      </c>
      <c r="H1088" s="40">
        <v>1.8E-3</v>
      </c>
    </row>
    <row r="1089" spans="2:8" x14ac:dyDescent="0.25">
      <c r="B1089" s="71">
        <v>39210</v>
      </c>
      <c r="C1089">
        <v>33.46</v>
      </c>
      <c r="D1089">
        <v>33.25</v>
      </c>
      <c r="E1089">
        <v>33.67</v>
      </c>
      <c r="F1089">
        <v>32.729999999999997</v>
      </c>
      <c r="G1089" t="s">
        <v>4701</v>
      </c>
      <c r="H1089" s="40">
        <v>4.4999999999999997E-3</v>
      </c>
    </row>
    <row r="1090" spans="2:8" x14ac:dyDescent="0.25">
      <c r="B1090" s="71">
        <v>39211</v>
      </c>
      <c r="C1090">
        <v>33.5</v>
      </c>
      <c r="D1090">
        <v>33.340000000000003</v>
      </c>
      <c r="E1090">
        <v>33.65</v>
      </c>
      <c r="F1090">
        <v>33.08</v>
      </c>
      <c r="G1090" t="s">
        <v>4163</v>
      </c>
      <c r="H1090" s="40">
        <v>1.1999999999999999E-3</v>
      </c>
    </row>
    <row r="1091" spans="2:8" x14ac:dyDescent="0.25">
      <c r="B1091" s="71">
        <v>39212</v>
      </c>
      <c r="C1091">
        <v>32.92</v>
      </c>
      <c r="D1091">
        <v>33.51</v>
      </c>
      <c r="E1091">
        <v>33.869999999999997</v>
      </c>
      <c r="F1091">
        <v>32.68</v>
      </c>
      <c r="G1091" t="s">
        <v>4076</v>
      </c>
      <c r="H1091" s="40">
        <v>-1.7299999999999999E-2</v>
      </c>
    </row>
    <row r="1092" spans="2:8" x14ac:dyDescent="0.25">
      <c r="B1092" s="71">
        <v>39213</v>
      </c>
      <c r="C1092">
        <v>32.64</v>
      </c>
      <c r="D1092">
        <v>33.090000000000003</v>
      </c>
      <c r="E1092">
        <v>33.19</v>
      </c>
      <c r="F1092">
        <v>32.31</v>
      </c>
      <c r="G1092" t="s">
        <v>4598</v>
      </c>
      <c r="H1092" s="40">
        <v>-8.5000000000000006E-3</v>
      </c>
    </row>
    <row r="1093" spans="2:8" x14ac:dyDescent="0.25">
      <c r="B1093" s="71">
        <v>39216</v>
      </c>
      <c r="C1093">
        <v>32.979999999999997</v>
      </c>
      <c r="D1093">
        <v>32.89</v>
      </c>
      <c r="E1093">
        <v>33.28</v>
      </c>
      <c r="F1093">
        <v>32.65</v>
      </c>
      <c r="G1093" t="s">
        <v>4424</v>
      </c>
      <c r="H1093" s="40">
        <v>1.04E-2</v>
      </c>
    </row>
    <row r="1094" spans="2:8" x14ac:dyDescent="0.25">
      <c r="B1094" s="71">
        <v>39217</v>
      </c>
      <c r="C1094">
        <v>34.270000000000003</v>
      </c>
      <c r="D1094">
        <v>32.979999999999997</v>
      </c>
      <c r="E1094">
        <v>35.29</v>
      </c>
      <c r="F1094">
        <v>32.979999999999997</v>
      </c>
      <c r="G1094" t="s">
        <v>4135</v>
      </c>
      <c r="H1094" s="40">
        <v>3.9100000000000003E-2</v>
      </c>
    </row>
    <row r="1095" spans="2:8" x14ac:dyDescent="0.25">
      <c r="B1095" s="71">
        <v>39218</v>
      </c>
      <c r="C1095">
        <v>35.25</v>
      </c>
      <c r="D1095">
        <v>34.380000000000003</v>
      </c>
      <c r="E1095">
        <v>35.369999999999997</v>
      </c>
      <c r="F1095">
        <v>34.24</v>
      </c>
      <c r="G1095" t="s">
        <v>4383</v>
      </c>
      <c r="H1095" s="40">
        <v>2.86E-2</v>
      </c>
    </row>
    <row r="1096" spans="2:8" x14ac:dyDescent="0.25">
      <c r="B1096" s="71">
        <v>39219</v>
      </c>
      <c r="C1096">
        <v>35.6</v>
      </c>
      <c r="D1096">
        <v>35.22</v>
      </c>
      <c r="E1096">
        <v>37</v>
      </c>
      <c r="F1096">
        <v>35.22</v>
      </c>
      <c r="G1096" t="s">
        <v>4606</v>
      </c>
      <c r="H1096" s="40">
        <v>9.9000000000000008E-3</v>
      </c>
    </row>
    <row r="1097" spans="2:8" x14ac:dyDescent="0.25">
      <c r="B1097" s="71">
        <v>39220</v>
      </c>
      <c r="C1097">
        <v>35.590000000000003</v>
      </c>
      <c r="D1097">
        <v>35.67</v>
      </c>
      <c r="E1097">
        <v>35.799999999999997</v>
      </c>
      <c r="F1097">
        <v>34.82</v>
      </c>
      <c r="G1097" t="s">
        <v>4490</v>
      </c>
      <c r="H1097" s="40">
        <v>-2.9999999999999997E-4</v>
      </c>
    </row>
    <row r="1098" spans="2:8" x14ac:dyDescent="0.25">
      <c r="B1098" s="71">
        <v>39223</v>
      </c>
      <c r="C1098">
        <v>37.1</v>
      </c>
      <c r="D1098">
        <v>35.799999999999997</v>
      </c>
      <c r="E1098">
        <v>37.869999999999997</v>
      </c>
      <c r="F1098">
        <v>35.799999999999997</v>
      </c>
      <c r="G1098" t="s">
        <v>4177</v>
      </c>
      <c r="H1098" s="40">
        <v>4.24E-2</v>
      </c>
    </row>
    <row r="1099" spans="2:8" x14ac:dyDescent="0.25">
      <c r="B1099" s="71">
        <v>39224</v>
      </c>
      <c r="C1099">
        <v>37.68</v>
      </c>
      <c r="D1099">
        <v>37.35</v>
      </c>
      <c r="E1099">
        <v>37.700000000000003</v>
      </c>
      <c r="F1099">
        <v>36.200000000000003</v>
      </c>
      <c r="G1099" t="s">
        <v>4094</v>
      </c>
      <c r="H1099" s="40">
        <v>1.5599999999999999E-2</v>
      </c>
    </row>
    <row r="1100" spans="2:8" x14ac:dyDescent="0.25">
      <c r="B1100" s="71">
        <v>39225</v>
      </c>
      <c r="C1100">
        <v>35.85</v>
      </c>
      <c r="D1100">
        <v>36.78</v>
      </c>
      <c r="E1100">
        <v>37.35</v>
      </c>
      <c r="F1100">
        <v>35.619999999999997</v>
      </c>
      <c r="G1100" t="s">
        <v>4992</v>
      </c>
      <c r="H1100" s="40">
        <v>-4.8599999999999997E-2</v>
      </c>
    </row>
    <row r="1101" spans="2:8" x14ac:dyDescent="0.25">
      <c r="B1101" s="71">
        <v>39226</v>
      </c>
      <c r="C1101">
        <v>35.21</v>
      </c>
      <c r="D1101">
        <v>35.869999999999997</v>
      </c>
      <c r="E1101">
        <v>36.25</v>
      </c>
      <c r="F1101">
        <v>34.79</v>
      </c>
      <c r="G1101" t="s">
        <v>4602</v>
      </c>
      <c r="H1101" s="40">
        <v>-1.7899999999999999E-2</v>
      </c>
    </row>
    <row r="1102" spans="2:8" x14ac:dyDescent="0.25">
      <c r="B1102" s="71">
        <v>39227</v>
      </c>
      <c r="C1102">
        <v>35.79</v>
      </c>
      <c r="D1102">
        <v>35.229999999999997</v>
      </c>
      <c r="E1102">
        <v>35.880000000000003</v>
      </c>
      <c r="F1102">
        <v>35.06</v>
      </c>
      <c r="G1102" t="s">
        <v>4168</v>
      </c>
      <c r="H1102" s="40">
        <v>1.6500000000000001E-2</v>
      </c>
    </row>
    <row r="1103" spans="2:8" x14ac:dyDescent="0.25">
      <c r="B1103" s="71">
        <v>39231</v>
      </c>
      <c r="C1103">
        <v>36.020000000000003</v>
      </c>
      <c r="D1103">
        <v>36.22</v>
      </c>
      <c r="E1103">
        <v>36.26</v>
      </c>
      <c r="F1103">
        <v>35.58</v>
      </c>
      <c r="G1103" t="s">
        <v>4433</v>
      </c>
      <c r="H1103" s="40">
        <v>6.4000000000000003E-3</v>
      </c>
    </row>
    <row r="1104" spans="2:8" x14ac:dyDescent="0.25">
      <c r="B1104" s="71">
        <v>39232</v>
      </c>
      <c r="C1104">
        <v>36.42</v>
      </c>
      <c r="D1104">
        <v>35.700000000000003</v>
      </c>
      <c r="E1104">
        <v>36.54</v>
      </c>
      <c r="F1104">
        <v>35.450000000000003</v>
      </c>
      <c r="G1104" t="s">
        <v>4645</v>
      </c>
      <c r="H1104" s="40">
        <v>1.11E-2</v>
      </c>
    </row>
    <row r="1105" spans="2:8" x14ac:dyDescent="0.25">
      <c r="B1105" s="71">
        <v>39233</v>
      </c>
      <c r="C1105">
        <v>36.979999999999997</v>
      </c>
      <c r="D1105">
        <v>36.67</v>
      </c>
      <c r="E1105">
        <v>37.380000000000003</v>
      </c>
      <c r="F1105">
        <v>36.61</v>
      </c>
      <c r="G1105" t="s">
        <v>4206</v>
      </c>
      <c r="H1105" s="40">
        <v>1.54E-2</v>
      </c>
    </row>
    <row r="1106" spans="2:8" x14ac:dyDescent="0.25">
      <c r="B1106" s="71">
        <v>39234</v>
      </c>
      <c r="C1106">
        <v>37.68</v>
      </c>
      <c r="D1106">
        <v>37.14</v>
      </c>
      <c r="E1106">
        <v>37.799999999999997</v>
      </c>
      <c r="F1106">
        <v>37.14</v>
      </c>
      <c r="G1106" t="s">
        <v>4400</v>
      </c>
      <c r="H1106" s="40">
        <v>1.89E-2</v>
      </c>
    </row>
    <row r="1107" spans="2:8" x14ac:dyDescent="0.25">
      <c r="B1107" s="71">
        <v>39237</v>
      </c>
      <c r="C1107">
        <v>38.26</v>
      </c>
      <c r="D1107">
        <v>38.06</v>
      </c>
      <c r="E1107">
        <v>38.39</v>
      </c>
      <c r="F1107">
        <v>37.5</v>
      </c>
      <c r="G1107" t="s">
        <v>4400</v>
      </c>
      <c r="H1107" s="40">
        <v>1.54E-2</v>
      </c>
    </row>
    <row r="1108" spans="2:8" x14ac:dyDescent="0.25">
      <c r="B1108" s="71">
        <v>39238</v>
      </c>
      <c r="C1108">
        <v>38.14</v>
      </c>
      <c r="D1108">
        <v>38.26</v>
      </c>
      <c r="E1108">
        <v>38.340000000000003</v>
      </c>
      <c r="F1108">
        <v>37.75</v>
      </c>
      <c r="G1108" t="s">
        <v>4129</v>
      </c>
      <c r="H1108" s="40">
        <v>-3.0999999999999999E-3</v>
      </c>
    </row>
    <row r="1109" spans="2:8" x14ac:dyDescent="0.25">
      <c r="B1109" s="71">
        <v>39239</v>
      </c>
      <c r="C1109">
        <v>37.4</v>
      </c>
      <c r="D1109">
        <v>37.85</v>
      </c>
      <c r="E1109">
        <v>37.99</v>
      </c>
      <c r="F1109">
        <v>37.1</v>
      </c>
      <c r="G1109" t="s">
        <v>4492</v>
      </c>
      <c r="H1109" s="40">
        <v>-1.9400000000000001E-2</v>
      </c>
    </row>
    <row r="1110" spans="2:8" x14ac:dyDescent="0.25">
      <c r="B1110" s="71">
        <v>39240</v>
      </c>
      <c r="C1110">
        <v>36.42</v>
      </c>
      <c r="D1110">
        <v>37.89</v>
      </c>
      <c r="E1110">
        <v>37.89</v>
      </c>
      <c r="F1110">
        <v>36.22</v>
      </c>
      <c r="G1110" t="s">
        <v>4168</v>
      </c>
      <c r="H1110" s="40">
        <v>-2.6200000000000001E-2</v>
      </c>
    </row>
    <row r="1111" spans="2:8" x14ac:dyDescent="0.25">
      <c r="B1111" s="71">
        <v>39241</v>
      </c>
      <c r="C1111">
        <v>37.270000000000003</v>
      </c>
      <c r="D1111">
        <v>36.28</v>
      </c>
      <c r="E1111">
        <v>37.340000000000003</v>
      </c>
      <c r="F1111">
        <v>36.22</v>
      </c>
      <c r="G1111" t="s">
        <v>4156</v>
      </c>
      <c r="H1111" s="40">
        <v>2.3300000000000001E-2</v>
      </c>
    </row>
    <row r="1112" spans="2:8" x14ac:dyDescent="0.25">
      <c r="B1112" s="71">
        <v>39244</v>
      </c>
      <c r="C1112">
        <v>36.909999999999997</v>
      </c>
      <c r="D1112">
        <v>37.1</v>
      </c>
      <c r="E1112">
        <v>37.25</v>
      </c>
      <c r="F1112">
        <v>36.56</v>
      </c>
      <c r="G1112" t="s">
        <v>4991</v>
      </c>
      <c r="H1112" s="40">
        <v>-9.7000000000000003E-3</v>
      </c>
    </row>
    <row r="1113" spans="2:8" x14ac:dyDescent="0.25">
      <c r="B1113" s="71">
        <v>39245</v>
      </c>
      <c r="C1113">
        <v>36.36</v>
      </c>
      <c r="D1113">
        <v>36.75</v>
      </c>
      <c r="E1113">
        <v>36.869999999999997</v>
      </c>
      <c r="F1113">
        <v>36.21</v>
      </c>
      <c r="G1113" t="s">
        <v>4151</v>
      </c>
      <c r="H1113" s="40">
        <v>-1.49E-2</v>
      </c>
    </row>
    <row r="1114" spans="2:8" x14ac:dyDescent="0.25">
      <c r="B1114" s="71">
        <v>39246</v>
      </c>
      <c r="C1114">
        <v>37.020000000000003</v>
      </c>
      <c r="D1114">
        <v>36.64</v>
      </c>
      <c r="E1114">
        <v>37.35</v>
      </c>
      <c r="F1114">
        <v>36.56</v>
      </c>
      <c r="G1114" t="s">
        <v>4779</v>
      </c>
      <c r="H1114" s="40">
        <v>1.8200000000000001E-2</v>
      </c>
    </row>
    <row r="1115" spans="2:8" x14ac:dyDescent="0.25">
      <c r="B1115" s="71">
        <v>39247</v>
      </c>
      <c r="C1115">
        <v>37.26</v>
      </c>
      <c r="D1115">
        <v>36.94</v>
      </c>
      <c r="E1115">
        <v>37.65</v>
      </c>
      <c r="F1115">
        <v>36.909999999999997</v>
      </c>
      <c r="G1115" t="s">
        <v>4129</v>
      </c>
      <c r="H1115" s="40">
        <v>6.4999999999999997E-3</v>
      </c>
    </row>
    <row r="1116" spans="2:8" x14ac:dyDescent="0.25">
      <c r="B1116" s="71">
        <v>39248</v>
      </c>
      <c r="C1116">
        <v>39.21</v>
      </c>
      <c r="D1116">
        <v>37.96</v>
      </c>
      <c r="E1116">
        <v>39.869999999999997</v>
      </c>
      <c r="F1116">
        <v>37.86</v>
      </c>
      <c r="G1116" t="s">
        <v>4353</v>
      </c>
      <c r="H1116" s="40">
        <v>5.2299999999999999E-2</v>
      </c>
    </row>
    <row r="1117" spans="2:8" x14ac:dyDescent="0.25">
      <c r="B1117" s="71">
        <v>39251</v>
      </c>
      <c r="C1117">
        <v>40.18</v>
      </c>
      <c r="D1117">
        <v>40.5</v>
      </c>
      <c r="E1117">
        <v>41.17</v>
      </c>
      <c r="F1117">
        <v>39.869999999999997</v>
      </c>
      <c r="G1117" t="s">
        <v>4721</v>
      </c>
      <c r="H1117" s="40">
        <v>2.47E-2</v>
      </c>
    </row>
    <row r="1118" spans="2:8" x14ac:dyDescent="0.25">
      <c r="B1118" s="71">
        <v>39252</v>
      </c>
      <c r="C1118">
        <v>40.049999999999997</v>
      </c>
      <c r="D1118">
        <v>40.17</v>
      </c>
      <c r="E1118">
        <v>40.58</v>
      </c>
      <c r="F1118">
        <v>39.619999999999997</v>
      </c>
      <c r="G1118" t="s">
        <v>4733</v>
      </c>
      <c r="H1118" s="40">
        <v>-3.2000000000000002E-3</v>
      </c>
    </row>
    <row r="1119" spans="2:8" x14ac:dyDescent="0.25">
      <c r="B1119" s="71">
        <v>39253</v>
      </c>
      <c r="C1119">
        <v>39.61</v>
      </c>
      <c r="D1119">
        <v>40.229999999999997</v>
      </c>
      <c r="E1119">
        <v>40.49</v>
      </c>
      <c r="F1119">
        <v>39.61</v>
      </c>
      <c r="G1119" t="s">
        <v>4120</v>
      </c>
      <c r="H1119" s="40">
        <v>-1.0999999999999999E-2</v>
      </c>
    </row>
    <row r="1120" spans="2:8" x14ac:dyDescent="0.25">
      <c r="B1120" s="71">
        <v>39254</v>
      </c>
      <c r="C1120">
        <v>40.049999999999997</v>
      </c>
      <c r="D1120">
        <v>39.44</v>
      </c>
      <c r="E1120">
        <v>40.15</v>
      </c>
      <c r="F1120">
        <v>38.909999999999997</v>
      </c>
      <c r="G1120" t="s">
        <v>4112</v>
      </c>
      <c r="H1120" s="40">
        <v>1.11E-2</v>
      </c>
    </row>
    <row r="1121" spans="2:8" x14ac:dyDescent="0.25">
      <c r="B1121" s="71">
        <v>39255</v>
      </c>
      <c r="C1121">
        <v>40.06</v>
      </c>
      <c r="D1121">
        <v>40.03</v>
      </c>
      <c r="E1121">
        <v>40.4</v>
      </c>
      <c r="F1121">
        <v>39.35</v>
      </c>
      <c r="G1121" t="s">
        <v>4389</v>
      </c>
      <c r="H1121" s="40">
        <v>2.0000000000000001E-4</v>
      </c>
    </row>
    <row r="1122" spans="2:8" x14ac:dyDescent="0.25">
      <c r="B1122" s="71">
        <v>39258</v>
      </c>
      <c r="C1122">
        <v>39.979999999999997</v>
      </c>
      <c r="D1122">
        <v>40.06</v>
      </c>
      <c r="E1122">
        <v>40.520000000000003</v>
      </c>
      <c r="F1122">
        <v>39.770000000000003</v>
      </c>
      <c r="G1122" t="s">
        <v>4079</v>
      </c>
      <c r="H1122" s="40">
        <v>-2E-3</v>
      </c>
    </row>
    <row r="1123" spans="2:8" x14ac:dyDescent="0.25">
      <c r="B1123" s="71">
        <v>39259</v>
      </c>
      <c r="C1123">
        <v>39.51</v>
      </c>
      <c r="D1123">
        <v>40.049999999999997</v>
      </c>
      <c r="E1123">
        <v>40.14</v>
      </c>
      <c r="F1123">
        <v>39.35</v>
      </c>
      <c r="G1123" t="s">
        <v>4724</v>
      </c>
      <c r="H1123" s="40">
        <v>-1.18E-2</v>
      </c>
    </row>
    <row r="1124" spans="2:8" x14ac:dyDescent="0.25">
      <c r="B1124" s="71">
        <v>39260</v>
      </c>
      <c r="C1124">
        <v>40.380000000000003</v>
      </c>
      <c r="D1124">
        <v>39.299999999999997</v>
      </c>
      <c r="E1124">
        <v>40.409999999999997</v>
      </c>
      <c r="F1124">
        <v>39.25</v>
      </c>
      <c r="G1124" t="s">
        <v>4627</v>
      </c>
      <c r="H1124" s="40">
        <v>2.1999999999999999E-2</v>
      </c>
    </row>
    <row r="1125" spans="2:8" x14ac:dyDescent="0.25">
      <c r="B1125" s="71">
        <v>39261</v>
      </c>
      <c r="C1125">
        <v>39.92</v>
      </c>
      <c r="D1125">
        <v>40.35</v>
      </c>
      <c r="E1125">
        <v>40.5</v>
      </c>
      <c r="F1125">
        <v>39.270000000000003</v>
      </c>
      <c r="G1125" t="s">
        <v>4436</v>
      </c>
      <c r="H1125" s="40">
        <v>-1.14E-2</v>
      </c>
    </row>
    <row r="1126" spans="2:8" x14ac:dyDescent="0.25">
      <c r="B1126" s="71">
        <v>39262</v>
      </c>
      <c r="C1126">
        <v>39.1</v>
      </c>
      <c r="D1126">
        <v>39.92</v>
      </c>
      <c r="E1126">
        <v>40.39</v>
      </c>
      <c r="F1126">
        <v>38.909999999999997</v>
      </c>
      <c r="G1126" t="s">
        <v>4077</v>
      </c>
      <c r="H1126" s="40">
        <v>-2.0500000000000001E-2</v>
      </c>
    </row>
    <row r="1127" spans="2:8" x14ac:dyDescent="0.25">
      <c r="B1127" s="71">
        <v>39265</v>
      </c>
      <c r="C1127">
        <v>40.200000000000003</v>
      </c>
      <c r="D1127">
        <v>39.159999999999997</v>
      </c>
      <c r="E1127">
        <v>40.200000000000003</v>
      </c>
      <c r="F1127">
        <v>39.11</v>
      </c>
      <c r="G1127" t="s">
        <v>4163</v>
      </c>
      <c r="H1127" s="40">
        <v>2.81E-2</v>
      </c>
    </row>
    <row r="1128" spans="2:8" x14ac:dyDescent="0.25">
      <c r="B1128" s="71">
        <v>39266</v>
      </c>
      <c r="C1128">
        <v>40.450000000000003</v>
      </c>
      <c r="D1128">
        <v>40.24</v>
      </c>
      <c r="E1128">
        <v>40.89</v>
      </c>
      <c r="F1128">
        <v>40.08</v>
      </c>
      <c r="G1128" t="s">
        <v>4990</v>
      </c>
      <c r="H1128" s="40">
        <v>6.1999999999999998E-3</v>
      </c>
    </row>
    <row r="1129" spans="2:8" x14ac:dyDescent="0.25">
      <c r="B1129" s="71">
        <v>39268</v>
      </c>
      <c r="C1129">
        <v>41.51</v>
      </c>
      <c r="D1129">
        <v>40.450000000000003</v>
      </c>
      <c r="E1129">
        <v>41.55</v>
      </c>
      <c r="F1129">
        <v>39.909999999999997</v>
      </c>
      <c r="G1129" t="s">
        <v>4621</v>
      </c>
      <c r="H1129" s="40">
        <v>2.6200000000000001E-2</v>
      </c>
    </row>
    <row r="1130" spans="2:8" x14ac:dyDescent="0.25">
      <c r="B1130" s="71">
        <v>39269</v>
      </c>
      <c r="C1130">
        <v>41.55</v>
      </c>
      <c r="D1130">
        <v>41.5</v>
      </c>
      <c r="E1130">
        <v>41.79</v>
      </c>
      <c r="F1130">
        <v>41.11</v>
      </c>
      <c r="G1130" t="s">
        <v>4604</v>
      </c>
      <c r="H1130" s="40">
        <v>1E-3</v>
      </c>
    </row>
    <row r="1131" spans="2:8" x14ac:dyDescent="0.25">
      <c r="B1131" s="71">
        <v>39272</v>
      </c>
      <c r="C1131">
        <v>43.25</v>
      </c>
      <c r="D1131">
        <v>41.84</v>
      </c>
      <c r="E1131">
        <v>43.28</v>
      </c>
      <c r="F1131">
        <v>41.63</v>
      </c>
      <c r="G1131" t="s">
        <v>4697</v>
      </c>
      <c r="H1131" s="40">
        <v>4.0899999999999999E-2</v>
      </c>
    </row>
    <row r="1132" spans="2:8" x14ac:dyDescent="0.25">
      <c r="B1132" s="71">
        <v>39273</v>
      </c>
      <c r="C1132">
        <v>42.13</v>
      </c>
      <c r="D1132">
        <v>44</v>
      </c>
      <c r="E1132">
        <v>44</v>
      </c>
      <c r="F1132">
        <v>42.1</v>
      </c>
      <c r="G1132" t="s">
        <v>4421</v>
      </c>
      <c r="H1132" s="40">
        <v>-2.5899999999999999E-2</v>
      </c>
    </row>
    <row r="1133" spans="2:8" x14ac:dyDescent="0.25">
      <c r="B1133" s="71">
        <v>39274</v>
      </c>
      <c r="C1133">
        <v>41.75</v>
      </c>
      <c r="D1133">
        <v>42.11</v>
      </c>
      <c r="E1133">
        <v>42.49</v>
      </c>
      <c r="F1133">
        <v>41.58</v>
      </c>
      <c r="G1133" t="s">
        <v>4103</v>
      </c>
      <c r="H1133" s="40">
        <v>-8.9999999999999993E-3</v>
      </c>
    </row>
    <row r="1134" spans="2:8" x14ac:dyDescent="0.25">
      <c r="B1134" s="71">
        <v>39275</v>
      </c>
      <c r="C1134">
        <v>42.42</v>
      </c>
      <c r="D1134">
        <v>42.21</v>
      </c>
      <c r="E1134">
        <v>42.58</v>
      </c>
      <c r="F1134">
        <v>41.51</v>
      </c>
      <c r="G1134" t="s">
        <v>4620</v>
      </c>
      <c r="H1134" s="40">
        <v>1.6E-2</v>
      </c>
    </row>
    <row r="1135" spans="2:8" x14ac:dyDescent="0.25">
      <c r="B1135" s="71">
        <v>39276</v>
      </c>
      <c r="C1135">
        <v>42</v>
      </c>
      <c r="D1135">
        <v>42.45</v>
      </c>
      <c r="E1135">
        <v>42.72</v>
      </c>
      <c r="F1135">
        <v>41.86</v>
      </c>
      <c r="G1135" t="s">
        <v>4132</v>
      </c>
      <c r="H1135" s="40">
        <v>-9.9000000000000008E-3</v>
      </c>
    </row>
    <row r="1136" spans="2:8" x14ac:dyDescent="0.25">
      <c r="B1136" s="71">
        <v>39279</v>
      </c>
      <c r="C1136">
        <v>42.07</v>
      </c>
      <c r="D1136">
        <v>41.8</v>
      </c>
      <c r="E1136">
        <v>42.43</v>
      </c>
      <c r="F1136">
        <v>41.64</v>
      </c>
      <c r="G1136" t="s">
        <v>4719</v>
      </c>
      <c r="H1136" s="40">
        <v>1.6999999999999999E-3</v>
      </c>
    </row>
    <row r="1137" spans="2:8" x14ac:dyDescent="0.25">
      <c r="B1137" s="71">
        <v>39280</v>
      </c>
      <c r="C1137">
        <v>41.61</v>
      </c>
      <c r="D1137">
        <v>42.06</v>
      </c>
      <c r="E1137">
        <v>42.38</v>
      </c>
      <c r="F1137">
        <v>41.58</v>
      </c>
      <c r="G1137" t="s">
        <v>4989</v>
      </c>
      <c r="H1137" s="40">
        <v>-1.09E-2</v>
      </c>
    </row>
    <row r="1138" spans="2:8" x14ac:dyDescent="0.25">
      <c r="B1138" s="71">
        <v>39281</v>
      </c>
      <c r="C1138">
        <v>42.1</v>
      </c>
      <c r="D1138">
        <v>41.31</v>
      </c>
      <c r="E1138">
        <v>42.27</v>
      </c>
      <c r="F1138">
        <v>40.659999999999997</v>
      </c>
      <c r="G1138" t="s">
        <v>4176</v>
      </c>
      <c r="H1138" s="40">
        <v>1.18E-2</v>
      </c>
    </row>
    <row r="1139" spans="2:8" x14ac:dyDescent="0.25">
      <c r="B1139" s="71">
        <v>39282</v>
      </c>
      <c r="C1139">
        <v>41.67</v>
      </c>
      <c r="D1139">
        <v>42.43</v>
      </c>
      <c r="E1139">
        <v>42.65</v>
      </c>
      <c r="F1139">
        <v>41.57</v>
      </c>
      <c r="G1139" t="s">
        <v>4699</v>
      </c>
      <c r="H1139" s="40">
        <v>-1.0200000000000001E-2</v>
      </c>
    </row>
    <row r="1140" spans="2:8" x14ac:dyDescent="0.25">
      <c r="B1140" s="71">
        <v>39283</v>
      </c>
      <c r="C1140">
        <v>41.93</v>
      </c>
      <c r="D1140">
        <v>41.6</v>
      </c>
      <c r="E1140">
        <v>42.21</v>
      </c>
      <c r="F1140">
        <v>41.02</v>
      </c>
      <c r="G1140" t="s">
        <v>4712</v>
      </c>
      <c r="H1140" s="40">
        <v>6.1999999999999998E-3</v>
      </c>
    </row>
    <row r="1141" spans="2:8" x14ac:dyDescent="0.25">
      <c r="B1141" s="71">
        <v>39286</v>
      </c>
      <c r="C1141">
        <v>41.09</v>
      </c>
      <c r="D1141">
        <v>42.2</v>
      </c>
      <c r="E1141">
        <v>42.37</v>
      </c>
      <c r="F1141">
        <v>41.07</v>
      </c>
      <c r="G1141" t="s">
        <v>4707</v>
      </c>
      <c r="H1141" s="40">
        <v>-0.02</v>
      </c>
    </row>
    <row r="1142" spans="2:8" x14ac:dyDescent="0.25">
      <c r="B1142" s="71">
        <v>39287</v>
      </c>
      <c r="C1142">
        <v>41.61</v>
      </c>
      <c r="D1142">
        <v>41.25</v>
      </c>
      <c r="E1142">
        <v>43.05</v>
      </c>
      <c r="F1142">
        <v>41.03</v>
      </c>
      <c r="G1142" t="s">
        <v>4086</v>
      </c>
      <c r="H1142" s="40">
        <v>1.2699999999999999E-2</v>
      </c>
    </row>
    <row r="1143" spans="2:8" x14ac:dyDescent="0.25">
      <c r="B1143" s="71">
        <v>39288</v>
      </c>
      <c r="C1143">
        <v>42.01</v>
      </c>
      <c r="D1143">
        <v>41.9</v>
      </c>
      <c r="E1143">
        <v>42.37</v>
      </c>
      <c r="F1143">
        <v>41.29</v>
      </c>
      <c r="G1143" t="s">
        <v>4604</v>
      </c>
      <c r="H1143" s="40">
        <v>9.5999999999999992E-3</v>
      </c>
    </row>
    <row r="1144" spans="2:8" x14ac:dyDescent="0.25">
      <c r="B1144" s="71">
        <v>39289</v>
      </c>
      <c r="C1144">
        <v>41.06</v>
      </c>
      <c r="D1144">
        <v>41.5</v>
      </c>
      <c r="E1144">
        <v>42.56</v>
      </c>
      <c r="F1144">
        <v>40.28</v>
      </c>
      <c r="G1144" t="s">
        <v>4116</v>
      </c>
      <c r="H1144" s="40">
        <v>-2.2599999999999999E-2</v>
      </c>
    </row>
    <row r="1145" spans="2:8" x14ac:dyDescent="0.25">
      <c r="B1145" s="71">
        <v>39290</v>
      </c>
      <c r="C1145">
        <v>40.4</v>
      </c>
      <c r="D1145">
        <v>40.799999999999997</v>
      </c>
      <c r="E1145">
        <v>41.97</v>
      </c>
      <c r="F1145">
        <v>40.28</v>
      </c>
      <c r="G1145" t="s">
        <v>4630</v>
      </c>
      <c r="H1145" s="40">
        <v>-1.61E-2</v>
      </c>
    </row>
    <row r="1146" spans="2:8" x14ac:dyDescent="0.25">
      <c r="B1146" s="71">
        <v>39293</v>
      </c>
      <c r="C1146">
        <v>40.72</v>
      </c>
      <c r="D1146">
        <v>40.44</v>
      </c>
      <c r="E1146">
        <v>41.09</v>
      </c>
      <c r="F1146">
        <v>39.75</v>
      </c>
      <c r="G1146" t="s">
        <v>4589</v>
      </c>
      <c r="H1146" s="40">
        <v>7.9000000000000008E-3</v>
      </c>
    </row>
    <row r="1147" spans="2:8" x14ac:dyDescent="0.25">
      <c r="B1147" s="71">
        <v>39294</v>
      </c>
      <c r="C1147">
        <v>40.35</v>
      </c>
      <c r="D1147">
        <v>41.78</v>
      </c>
      <c r="E1147">
        <v>42.2</v>
      </c>
      <c r="F1147">
        <v>40.200000000000003</v>
      </c>
      <c r="G1147" t="s">
        <v>4424</v>
      </c>
      <c r="H1147" s="40">
        <v>-9.1000000000000004E-3</v>
      </c>
    </row>
    <row r="1148" spans="2:8" x14ac:dyDescent="0.25">
      <c r="B1148" s="71">
        <v>39295</v>
      </c>
      <c r="C1148">
        <v>40.1</v>
      </c>
      <c r="D1148">
        <v>40.229999999999997</v>
      </c>
      <c r="E1148">
        <v>40.86</v>
      </c>
      <c r="F1148">
        <v>39.549999999999997</v>
      </c>
      <c r="G1148" t="s">
        <v>4114</v>
      </c>
      <c r="H1148" s="40">
        <v>-6.1999999999999998E-3</v>
      </c>
    </row>
    <row r="1149" spans="2:8" x14ac:dyDescent="0.25">
      <c r="B1149" s="71">
        <v>39296</v>
      </c>
      <c r="C1149">
        <v>41.51</v>
      </c>
      <c r="D1149">
        <v>40.24</v>
      </c>
      <c r="E1149">
        <v>41.55</v>
      </c>
      <c r="F1149">
        <v>40.200000000000003</v>
      </c>
      <c r="G1149" t="s">
        <v>4574</v>
      </c>
      <c r="H1149" s="40">
        <v>3.5200000000000002E-2</v>
      </c>
    </row>
    <row r="1150" spans="2:8" x14ac:dyDescent="0.25">
      <c r="B1150" s="71">
        <v>39297</v>
      </c>
      <c r="C1150">
        <v>39.549999999999997</v>
      </c>
      <c r="D1150">
        <v>39.61</v>
      </c>
      <c r="E1150">
        <v>40.61</v>
      </c>
      <c r="F1150">
        <v>37.549999999999997</v>
      </c>
      <c r="G1150" t="s">
        <v>4988</v>
      </c>
      <c r="H1150" s="40">
        <v>-4.7199999999999999E-2</v>
      </c>
    </row>
    <row r="1151" spans="2:8" x14ac:dyDescent="0.25">
      <c r="B1151" s="71">
        <v>39300</v>
      </c>
      <c r="C1151">
        <v>40.6</v>
      </c>
      <c r="D1151">
        <v>40</v>
      </c>
      <c r="E1151">
        <v>41.15</v>
      </c>
      <c r="F1151">
        <v>39.15</v>
      </c>
      <c r="G1151" t="s">
        <v>4213</v>
      </c>
      <c r="H1151" s="40">
        <v>2.6499999999999999E-2</v>
      </c>
    </row>
    <row r="1152" spans="2:8" x14ac:dyDescent="0.25">
      <c r="B1152" s="71">
        <v>39301</v>
      </c>
      <c r="C1152">
        <v>42.76</v>
      </c>
      <c r="D1152">
        <v>40.6</v>
      </c>
      <c r="E1152">
        <v>43.46</v>
      </c>
      <c r="F1152">
        <v>40.4</v>
      </c>
      <c r="G1152" t="s">
        <v>4386</v>
      </c>
      <c r="H1152" s="40">
        <v>5.3199999999999997E-2</v>
      </c>
    </row>
    <row r="1153" spans="2:8" x14ac:dyDescent="0.25">
      <c r="B1153" s="71">
        <v>39302</v>
      </c>
      <c r="C1153">
        <v>44.04</v>
      </c>
      <c r="D1153">
        <v>42.95</v>
      </c>
      <c r="E1153">
        <v>44.76</v>
      </c>
      <c r="F1153">
        <v>42.5</v>
      </c>
      <c r="G1153" t="s">
        <v>4116</v>
      </c>
      <c r="H1153" s="40">
        <v>2.9899999999999999E-2</v>
      </c>
    </row>
    <row r="1154" spans="2:8" x14ac:dyDescent="0.25">
      <c r="B1154" s="71">
        <v>39303</v>
      </c>
      <c r="C1154">
        <v>40.950000000000003</v>
      </c>
      <c r="D1154">
        <v>43.09</v>
      </c>
      <c r="E1154">
        <v>43.09</v>
      </c>
      <c r="F1154">
        <v>40.35</v>
      </c>
      <c r="G1154" t="s">
        <v>4478</v>
      </c>
      <c r="H1154" s="40">
        <v>-7.0199999999999999E-2</v>
      </c>
    </row>
    <row r="1155" spans="2:8" x14ac:dyDescent="0.25">
      <c r="B1155" s="71">
        <v>39304</v>
      </c>
      <c r="C1155">
        <v>39.880000000000003</v>
      </c>
      <c r="D1155">
        <v>39.5</v>
      </c>
      <c r="E1155">
        <v>40.840000000000003</v>
      </c>
      <c r="F1155">
        <v>39.19</v>
      </c>
      <c r="G1155" t="s">
        <v>4106</v>
      </c>
      <c r="H1155" s="40">
        <v>-2.6100000000000002E-2</v>
      </c>
    </row>
    <row r="1156" spans="2:8" x14ac:dyDescent="0.25">
      <c r="B1156" s="71">
        <v>39307</v>
      </c>
      <c r="C1156">
        <v>40.69</v>
      </c>
      <c r="D1156">
        <v>40.840000000000003</v>
      </c>
      <c r="E1156">
        <v>41.8</v>
      </c>
      <c r="F1156">
        <v>40</v>
      </c>
      <c r="G1156" t="s">
        <v>4427</v>
      </c>
      <c r="H1156" s="40">
        <v>2.0299999999999999E-2</v>
      </c>
    </row>
    <row r="1157" spans="2:8" x14ac:dyDescent="0.25">
      <c r="B1157" s="71">
        <v>39308</v>
      </c>
      <c r="C1157">
        <v>40.07</v>
      </c>
      <c r="D1157">
        <v>40.96</v>
      </c>
      <c r="E1157">
        <v>41.21</v>
      </c>
      <c r="F1157">
        <v>39.75</v>
      </c>
      <c r="G1157" t="s">
        <v>4642</v>
      </c>
      <c r="H1157" s="40">
        <v>-1.52E-2</v>
      </c>
    </row>
    <row r="1158" spans="2:8" x14ac:dyDescent="0.25">
      <c r="B1158" s="71">
        <v>39309</v>
      </c>
      <c r="C1158">
        <v>39.54</v>
      </c>
      <c r="D1158">
        <v>39.89</v>
      </c>
      <c r="E1158">
        <v>40.75</v>
      </c>
      <c r="F1158">
        <v>39.270000000000003</v>
      </c>
      <c r="G1158" t="s">
        <v>4104</v>
      </c>
      <c r="H1158" s="40">
        <v>-1.32E-2</v>
      </c>
    </row>
    <row r="1159" spans="2:8" x14ac:dyDescent="0.25">
      <c r="B1159" s="71">
        <v>39310</v>
      </c>
      <c r="C1159">
        <v>38.979999999999997</v>
      </c>
      <c r="D1159">
        <v>38.74</v>
      </c>
      <c r="E1159">
        <v>39.119999999999997</v>
      </c>
      <c r="F1159">
        <v>37.4</v>
      </c>
      <c r="G1159" t="s">
        <v>4378</v>
      </c>
      <c r="H1159" s="40">
        <v>-1.4200000000000001E-2</v>
      </c>
    </row>
    <row r="1160" spans="2:8" x14ac:dyDescent="0.25">
      <c r="B1160" s="71">
        <v>39311</v>
      </c>
      <c r="C1160">
        <v>39.9</v>
      </c>
      <c r="D1160">
        <v>40.07</v>
      </c>
      <c r="E1160">
        <v>40.64</v>
      </c>
      <c r="F1160">
        <v>38.75</v>
      </c>
      <c r="G1160" t="s">
        <v>4647</v>
      </c>
      <c r="H1160" s="40">
        <v>2.3599999999999999E-2</v>
      </c>
    </row>
    <row r="1161" spans="2:8" x14ac:dyDescent="0.25">
      <c r="B1161" s="71">
        <v>39314</v>
      </c>
      <c r="C1161">
        <v>41.68</v>
      </c>
      <c r="D1161">
        <v>40.75</v>
      </c>
      <c r="E1161">
        <v>41.98</v>
      </c>
      <c r="F1161">
        <v>40.28</v>
      </c>
      <c r="G1161" t="s">
        <v>4121</v>
      </c>
      <c r="H1161" s="40">
        <v>4.4600000000000001E-2</v>
      </c>
    </row>
    <row r="1162" spans="2:8" x14ac:dyDescent="0.25">
      <c r="B1162" s="71">
        <v>39315</v>
      </c>
      <c r="C1162">
        <v>42.96</v>
      </c>
      <c r="D1162">
        <v>41.98</v>
      </c>
      <c r="E1162">
        <v>43.25</v>
      </c>
      <c r="F1162">
        <v>41.7</v>
      </c>
      <c r="G1162" t="s">
        <v>4121</v>
      </c>
      <c r="H1162" s="40">
        <v>3.0700000000000002E-2</v>
      </c>
    </row>
    <row r="1163" spans="2:8" x14ac:dyDescent="0.25">
      <c r="B1163" s="71">
        <v>39316</v>
      </c>
      <c r="C1163">
        <v>43.42</v>
      </c>
      <c r="D1163">
        <v>43.76</v>
      </c>
      <c r="E1163">
        <v>43.82</v>
      </c>
      <c r="F1163">
        <v>43.18</v>
      </c>
      <c r="G1163" t="s">
        <v>4213</v>
      </c>
      <c r="H1163" s="40">
        <v>1.0699999999999999E-2</v>
      </c>
    </row>
    <row r="1164" spans="2:8" x14ac:dyDescent="0.25">
      <c r="B1164" s="71">
        <v>39317</v>
      </c>
      <c r="C1164">
        <v>47.45</v>
      </c>
      <c r="D1164">
        <v>46.06</v>
      </c>
      <c r="E1164">
        <v>48.86</v>
      </c>
      <c r="F1164">
        <v>45.69</v>
      </c>
      <c r="G1164" t="s">
        <v>4987</v>
      </c>
      <c r="H1164" s="40">
        <v>9.2799999999999994E-2</v>
      </c>
    </row>
    <row r="1165" spans="2:8" x14ac:dyDescent="0.25">
      <c r="B1165" s="71">
        <v>39318</v>
      </c>
      <c r="C1165">
        <v>49.43</v>
      </c>
      <c r="D1165">
        <v>48.4</v>
      </c>
      <c r="E1165">
        <v>49.82</v>
      </c>
      <c r="F1165">
        <v>47.11</v>
      </c>
      <c r="G1165" t="s">
        <v>4432</v>
      </c>
      <c r="H1165" s="40">
        <v>4.1700000000000001E-2</v>
      </c>
    </row>
    <row r="1166" spans="2:8" x14ac:dyDescent="0.25">
      <c r="B1166" s="71">
        <v>39321</v>
      </c>
      <c r="C1166">
        <v>48.71</v>
      </c>
      <c r="D1166">
        <v>49.55</v>
      </c>
      <c r="E1166">
        <v>49.84</v>
      </c>
      <c r="F1166">
        <v>48.28</v>
      </c>
      <c r="G1166" t="s">
        <v>4116</v>
      </c>
      <c r="H1166" s="40">
        <v>-1.46E-2</v>
      </c>
    </row>
    <row r="1167" spans="2:8" x14ac:dyDescent="0.25">
      <c r="B1167" s="71">
        <v>39322</v>
      </c>
      <c r="C1167">
        <v>46.42</v>
      </c>
      <c r="D1167">
        <v>48.6</v>
      </c>
      <c r="E1167">
        <v>48.62</v>
      </c>
      <c r="F1167">
        <v>46.42</v>
      </c>
      <c r="G1167" t="s">
        <v>4594</v>
      </c>
      <c r="H1167" s="40">
        <v>-4.7E-2</v>
      </c>
    </row>
    <row r="1168" spans="2:8" x14ac:dyDescent="0.25">
      <c r="B1168" s="71">
        <v>39323</v>
      </c>
      <c r="C1168">
        <v>49.64</v>
      </c>
      <c r="D1168">
        <v>47.01</v>
      </c>
      <c r="E1168">
        <v>49.72</v>
      </c>
      <c r="F1168">
        <v>47.01</v>
      </c>
      <c r="G1168" t="s">
        <v>4401</v>
      </c>
      <c r="H1168" s="40">
        <v>6.9400000000000003E-2</v>
      </c>
    </row>
    <row r="1169" spans="2:8" x14ac:dyDescent="0.25">
      <c r="B1169" s="71">
        <v>39324</v>
      </c>
      <c r="C1169">
        <v>48.83</v>
      </c>
      <c r="D1169">
        <v>49.05</v>
      </c>
      <c r="E1169">
        <v>50.33</v>
      </c>
      <c r="F1169">
        <v>48.01</v>
      </c>
      <c r="G1169" t="s">
        <v>4212</v>
      </c>
      <c r="H1169" s="40">
        <v>-1.6299999999999999E-2</v>
      </c>
    </row>
    <row r="1170" spans="2:8" x14ac:dyDescent="0.25">
      <c r="B1170" s="71">
        <v>39325</v>
      </c>
      <c r="C1170">
        <v>50.14</v>
      </c>
      <c r="D1170">
        <v>49.5</v>
      </c>
      <c r="E1170">
        <v>50.52</v>
      </c>
      <c r="F1170">
        <v>49.05</v>
      </c>
      <c r="G1170" t="s">
        <v>4137</v>
      </c>
      <c r="H1170" s="40">
        <v>2.6800000000000001E-2</v>
      </c>
    </row>
    <row r="1171" spans="2:8" x14ac:dyDescent="0.25">
      <c r="B1171" s="71">
        <v>39329</v>
      </c>
      <c r="C1171">
        <v>51.13</v>
      </c>
      <c r="D1171">
        <v>50.5</v>
      </c>
      <c r="E1171">
        <v>51.99</v>
      </c>
      <c r="F1171">
        <v>50.37</v>
      </c>
      <c r="G1171" t="s">
        <v>4498</v>
      </c>
      <c r="H1171" s="40">
        <v>1.9699999999999999E-2</v>
      </c>
    </row>
    <row r="1172" spans="2:8" x14ac:dyDescent="0.25">
      <c r="B1172" s="71">
        <v>39330</v>
      </c>
      <c r="C1172">
        <v>49.67</v>
      </c>
      <c r="D1172">
        <v>50.5</v>
      </c>
      <c r="E1172">
        <v>50.51</v>
      </c>
      <c r="F1172">
        <v>49.32</v>
      </c>
      <c r="G1172" t="s">
        <v>4128</v>
      </c>
      <c r="H1172" s="40">
        <v>-2.86E-2</v>
      </c>
    </row>
    <row r="1173" spans="2:8" x14ac:dyDescent="0.25">
      <c r="B1173" s="71">
        <v>39331</v>
      </c>
      <c r="C1173">
        <v>50.05</v>
      </c>
      <c r="D1173">
        <v>50</v>
      </c>
      <c r="E1173">
        <v>50.48</v>
      </c>
      <c r="F1173">
        <v>49.02</v>
      </c>
      <c r="G1173" t="s">
        <v>4397</v>
      </c>
      <c r="H1173" s="40">
        <v>7.7000000000000002E-3</v>
      </c>
    </row>
    <row r="1174" spans="2:8" x14ac:dyDescent="0.25">
      <c r="B1174" s="71">
        <v>39332</v>
      </c>
      <c r="C1174">
        <v>48.21</v>
      </c>
      <c r="D1174">
        <v>49.05</v>
      </c>
      <c r="E1174">
        <v>49.15</v>
      </c>
      <c r="F1174">
        <v>47.73</v>
      </c>
      <c r="G1174" t="s">
        <v>4421</v>
      </c>
      <c r="H1174" s="40">
        <v>-3.6799999999999999E-2</v>
      </c>
    </row>
    <row r="1175" spans="2:8" x14ac:dyDescent="0.25">
      <c r="B1175" s="71">
        <v>39335</v>
      </c>
      <c r="C1175">
        <v>48.81</v>
      </c>
      <c r="D1175">
        <v>48.46</v>
      </c>
      <c r="E1175">
        <v>49.31</v>
      </c>
      <c r="F1175">
        <v>47.45</v>
      </c>
      <c r="G1175" t="s">
        <v>4154</v>
      </c>
      <c r="H1175" s="40">
        <v>1.24E-2</v>
      </c>
    </row>
    <row r="1176" spans="2:8" x14ac:dyDescent="0.25">
      <c r="B1176" s="71">
        <v>39336</v>
      </c>
      <c r="C1176">
        <v>50.18</v>
      </c>
      <c r="D1176">
        <v>49.11</v>
      </c>
      <c r="E1176">
        <v>50.48</v>
      </c>
      <c r="F1176">
        <v>49.11</v>
      </c>
      <c r="G1176" t="s">
        <v>4131</v>
      </c>
      <c r="H1176" s="40">
        <v>2.81E-2</v>
      </c>
    </row>
    <row r="1177" spans="2:8" x14ac:dyDescent="0.25">
      <c r="B1177" s="71">
        <v>39337</v>
      </c>
      <c r="C1177">
        <v>50.35</v>
      </c>
      <c r="D1177">
        <v>50.17</v>
      </c>
      <c r="E1177">
        <v>50.49</v>
      </c>
      <c r="F1177">
        <v>49.65</v>
      </c>
      <c r="G1177" t="s">
        <v>4705</v>
      </c>
      <c r="H1177" s="40">
        <v>3.3999999999999998E-3</v>
      </c>
    </row>
    <row r="1178" spans="2:8" x14ac:dyDescent="0.25">
      <c r="B1178" s="71">
        <v>39338</v>
      </c>
      <c r="C1178">
        <v>49.81</v>
      </c>
      <c r="D1178">
        <v>50.48</v>
      </c>
      <c r="E1178">
        <v>50.69</v>
      </c>
      <c r="F1178">
        <v>49.8</v>
      </c>
      <c r="G1178" t="s">
        <v>4111</v>
      </c>
      <c r="H1178" s="40">
        <v>-1.0699999999999999E-2</v>
      </c>
    </row>
    <row r="1179" spans="2:8" x14ac:dyDescent="0.25">
      <c r="B1179" s="71">
        <v>39339</v>
      </c>
      <c r="C1179">
        <v>51.86</v>
      </c>
      <c r="D1179">
        <v>49.67</v>
      </c>
      <c r="E1179">
        <v>52</v>
      </c>
      <c r="F1179">
        <v>49.4</v>
      </c>
      <c r="G1179" t="s">
        <v>4732</v>
      </c>
      <c r="H1179" s="40">
        <v>4.1200000000000001E-2</v>
      </c>
    </row>
    <row r="1180" spans="2:8" x14ac:dyDescent="0.25">
      <c r="B1180" s="71">
        <v>39342</v>
      </c>
      <c r="C1180">
        <v>51.4</v>
      </c>
      <c r="D1180">
        <v>51.42</v>
      </c>
      <c r="E1180">
        <v>52.46</v>
      </c>
      <c r="F1180">
        <v>51.07</v>
      </c>
      <c r="G1180" t="s">
        <v>4716</v>
      </c>
      <c r="H1180" s="40">
        <v>-8.8999999999999999E-3</v>
      </c>
    </row>
    <row r="1181" spans="2:8" x14ac:dyDescent="0.25">
      <c r="B1181" s="71">
        <v>39343</v>
      </c>
      <c r="C1181">
        <v>52.21</v>
      </c>
      <c r="D1181">
        <v>51.95</v>
      </c>
      <c r="E1181">
        <v>52.33</v>
      </c>
      <c r="F1181">
        <v>51.16</v>
      </c>
      <c r="G1181" t="s">
        <v>4426</v>
      </c>
      <c r="H1181" s="40">
        <v>1.5800000000000002E-2</v>
      </c>
    </row>
    <row r="1182" spans="2:8" x14ac:dyDescent="0.25">
      <c r="B1182" s="71">
        <v>39344</v>
      </c>
      <c r="C1182">
        <v>53.41</v>
      </c>
      <c r="D1182">
        <v>52.47</v>
      </c>
      <c r="E1182">
        <v>53.91</v>
      </c>
      <c r="F1182">
        <v>52.4</v>
      </c>
      <c r="G1182" t="s">
        <v>4689</v>
      </c>
      <c r="H1182" s="40">
        <v>2.3E-2</v>
      </c>
    </row>
    <row r="1183" spans="2:8" x14ac:dyDescent="0.25">
      <c r="B1183" s="71">
        <v>39345</v>
      </c>
      <c r="C1183">
        <v>54.49</v>
      </c>
      <c r="D1183">
        <v>53.35</v>
      </c>
      <c r="E1183">
        <v>54.72</v>
      </c>
      <c r="F1183">
        <v>53.1</v>
      </c>
      <c r="G1183" t="s">
        <v>4393</v>
      </c>
      <c r="H1183" s="40">
        <v>2.0199999999999999E-2</v>
      </c>
    </row>
    <row r="1184" spans="2:8" x14ac:dyDescent="0.25">
      <c r="B1184" s="71">
        <v>39346</v>
      </c>
      <c r="C1184">
        <v>55.28</v>
      </c>
      <c r="D1184">
        <v>55.11</v>
      </c>
      <c r="E1184">
        <v>55.97</v>
      </c>
      <c r="F1184">
        <v>54.71</v>
      </c>
      <c r="G1184" t="s">
        <v>4327</v>
      </c>
      <c r="H1184" s="40">
        <v>1.4500000000000001E-2</v>
      </c>
    </row>
    <row r="1185" spans="2:8" x14ac:dyDescent="0.25">
      <c r="B1185" s="71">
        <v>39349</v>
      </c>
      <c r="C1185">
        <v>56.17</v>
      </c>
      <c r="D1185">
        <v>56.83</v>
      </c>
      <c r="E1185">
        <v>56.83</v>
      </c>
      <c r="F1185">
        <v>55.33</v>
      </c>
      <c r="G1185" t="s">
        <v>4504</v>
      </c>
      <c r="H1185" s="40">
        <v>1.61E-2</v>
      </c>
    </row>
    <row r="1186" spans="2:8" x14ac:dyDescent="0.25">
      <c r="B1186" s="71">
        <v>39350</v>
      </c>
      <c r="C1186">
        <v>57.03</v>
      </c>
      <c r="D1186">
        <v>55.49</v>
      </c>
      <c r="E1186">
        <v>57.17</v>
      </c>
      <c r="F1186">
        <v>54.61</v>
      </c>
      <c r="G1186" t="s">
        <v>4853</v>
      </c>
      <c r="H1186" s="40">
        <v>1.5299999999999999E-2</v>
      </c>
    </row>
    <row r="1187" spans="2:8" x14ac:dyDescent="0.25">
      <c r="B1187" s="71">
        <v>39351</v>
      </c>
      <c r="C1187">
        <v>58.78</v>
      </c>
      <c r="D1187">
        <v>57.04</v>
      </c>
      <c r="E1187">
        <v>59.23</v>
      </c>
      <c r="F1187">
        <v>57</v>
      </c>
      <c r="G1187" t="s">
        <v>4504</v>
      </c>
      <c r="H1187" s="40">
        <v>3.0700000000000002E-2</v>
      </c>
    </row>
    <row r="1188" spans="2:8" x14ac:dyDescent="0.25">
      <c r="B1188" s="71">
        <v>39352</v>
      </c>
      <c r="C1188">
        <v>56.79</v>
      </c>
      <c r="D1188">
        <v>57.87</v>
      </c>
      <c r="E1188">
        <v>57.95</v>
      </c>
      <c r="F1188">
        <v>55.05</v>
      </c>
      <c r="G1188" t="s">
        <v>4863</v>
      </c>
      <c r="H1188" s="40">
        <v>-3.39E-2</v>
      </c>
    </row>
    <row r="1189" spans="2:8" x14ac:dyDescent="0.25">
      <c r="B1189" s="71">
        <v>39353</v>
      </c>
      <c r="C1189">
        <v>56.35</v>
      </c>
      <c r="D1189">
        <v>57.06</v>
      </c>
      <c r="E1189">
        <v>57.5</v>
      </c>
      <c r="F1189">
        <v>56.12</v>
      </c>
      <c r="G1189" t="s">
        <v>4556</v>
      </c>
      <c r="H1189" s="40">
        <v>-7.7000000000000002E-3</v>
      </c>
    </row>
    <row r="1190" spans="2:8" x14ac:dyDescent="0.25">
      <c r="B1190" s="71">
        <v>39356</v>
      </c>
      <c r="C1190">
        <v>56.15</v>
      </c>
      <c r="D1190">
        <v>56.73</v>
      </c>
      <c r="E1190">
        <v>57.1</v>
      </c>
      <c r="F1190">
        <v>54.92</v>
      </c>
      <c r="G1190" t="s">
        <v>4160</v>
      </c>
      <c r="H1190" s="40">
        <v>-3.5000000000000001E-3</v>
      </c>
    </row>
    <row r="1191" spans="2:8" x14ac:dyDescent="0.25">
      <c r="B1191" s="71">
        <v>39357</v>
      </c>
      <c r="C1191">
        <v>57.6</v>
      </c>
      <c r="D1191">
        <v>56.19</v>
      </c>
      <c r="E1191">
        <v>57.84</v>
      </c>
      <c r="F1191">
        <v>56.01</v>
      </c>
      <c r="G1191" t="s">
        <v>4467</v>
      </c>
      <c r="H1191" s="40">
        <v>2.58E-2</v>
      </c>
    </row>
    <row r="1192" spans="2:8" x14ac:dyDescent="0.25">
      <c r="B1192" s="71">
        <v>39358</v>
      </c>
      <c r="C1192">
        <v>56.61</v>
      </c>
      <c r="D1192">
        <v>56.44</v>
      </c>
      <c r="E1192">
        <v>57.12</v>
      </c>
      <c r="F1192">
        <v>56.16</v>
      </c>
      <c r="G1192" t="s">
        <v>4401</v>
      </c>
      <c r="H1192" s="40">
        <v>-1.72E-2</v>
      </c>
    </row>
    <row r="1193" spans="2:8" x14ac:dyDescent="0.25">
      <c r="B1193" s="71">
        <v>39359</v>
      </c>
      <c r="C1193">
        <v>54.63</v>
      </c>
      <c r="D1193">
        <v>56.88</v>
      </c>
      <c r="E1193">
        <v>57</v>
      </c>
      <c r="F1193">
        <v>54.06</v>
      </c>
      <c r="G1193" t="s">
        <v>4589</v>
      </c>
      <c r="H1193" s="40">
        <v>-3.5000000000000003E-2</v>
      </c>
    </row>
    <row r="1194" spans="2:8" x14ac:dyDescent="0.25">
      <c r="B1194" s="71">
        <v>39360</v>
      </c>
      <c r="C1194">
        <v>56.72</v>
      </c>
      <c r="D1194">
        <v>55.1</v>
      </c>
      <c r="E1194">
        <v>56.77</v>
      </c>
      <c r="F1194">
        <v>54.8</v>
      </c>
      <c r="G1194" t="s">
        <v>4647</v>
      </c>
      <c r="H1194" s="40">
        <v>3.8300000000000001E-2</v>
      </c>
    </row>
    <row r="1195" spans="2:8" x14ac:dyDescent="0.25">
      <c r="B1195" s="71">
        <v>39363</v>
      </c>
      <c r="C1195">
        <v>56.65</v>
      </c>
      <c r="D1195">
        <v>56.85</v>
      </c>
      <c r="E1195">
        <v>57.9</v>
      </c>
      <c r="F1195">
        <v>56.3</v>
      </c>
      <c r="G1195" t="s">
        <v>4719</v>
      </c>
      <c r="H1195" s="40">
        <v>-1.1999999999999999E-3</v>
      </c>
    </row>
    <row r="1196" spans="2:8" x14ac:dyDescent="0.25">
      <c r="B1196" s="71">
        <v>39364</v>
      </c>
      <c r="C1196">
        <v>58.71</v>
      </c>
      <c r="D1196">
        <v>57.21</v>
      </c>
      <c r="E1196">
        <v>58.89</v>
      </c>
      <c r="F1196">
        <v>57.08</v>
      </c>
      <c r="G1196" t="s">
        <v>4170</v>
      </c>
      <c r="H1196" s="40">
        <v>3.6400000000000002E-2</v>
      </c>
    </row>
    <row r="1197" spans="2:8" x14ac:dyDescent="0.25">
      <c r="B1197" s="71">
        <v>39365</v>
      </c>
      <c r="C1197">
        <v>58.97</v>
      </c>
      <c r="D1197">
        <v>58.75</v>
      </c>
      <c r="E1197">
        <v>59.45</v>
      </c>
      <c r="F1197">
        <v>58</v>
      </c>
      <c r="G1197" t="s">
        <v>4421</v>
      </c>
      <c r="H1197" s="40">
        <v>4.4000000000000003E-3</v>
      </c>
    </row>
    <row r="1198" spans="2:8" x14ac:dyDescent="0.25">
      <c r="B1198" s="71">
        <v>39366</v>
      </c>
      <c r="C1198">
        <v>57.05</v>
      </c>
      <c r="D1198">
        <v>59.13</v>
      </c>
      <c r="E1198">
        <v>59.4</v>
      </c>
      <c r="F1198">
        <v>56</v>
      </c>
      <c r="G1198" t="s">
        <v>4463</v>
      </c>
      <c r="H1198" s="40">
        <v>-3.2599999999999997E-2</v>
      </c>
    </row>
    <row r="1199" spans="2:8" x14ac:dyDescent="0.25">
      <c r="B1199" s="71">
        <v>39367</v>
      </c>
      <c r="C1199">
        <v>57.4</v>
      </c>
      <c r="D1199">
        <v>56.93</v>
      </c>
      <c r="E1199">
        <v>57.49</v>
      </c>
      <c r="F1199">
        <v>56.03</v>
      </c>
      <c r="G1199" t="s">
        <v>4627</v>
      </c>
      <c r="H1199" s="40">
        <v>6.1000000000000004E-3</v>
      </c>
    </row>
    <row r="1200" spans="2:8" x14ac:dyDescent="0.25">
      <c r="B1200" s="71">
        <v>39370</v>
      </c>
      <c r="C1200">
        <v>58.02</v>
      </c>
      <c r="D1200">
        <v>58.1</v>
      </c>
      <c r="E1200">
        <v>59.49</v>
      </c>
      <c r="F1200">
        <v>57.28</v>
      </c>
      <c r="G1200" t="s">
        <v>4379</v>
      </c>
      <c r="H1200" s="40">
        <v>1.0800000000000001E-2</v>
      </c>
    </row>
    <row r="1201" spans="2:8" x14ac:dyDescent="0.25">
      <c r="B1201" s="71">
        <v>39371</v>
      </c>
      <c r="C1201">
        <v>58.12</v>
      </c>
      <c r="D1201">
        <v>57.49</v>
      </c>
      <c r="E1201">
        <v>59.2</v>
      </c>
      <c r="F1201">
        <v>57.49</v>
      </c>
      <c r="G1201" t="s">
        <v>4649</v>
      </c>
      <c r="H1201" s="40">
        <v>1.6999999999999999E-3</v>
      </c>
    </row>
    <row r="1202" spans="2:8" x14ac:dyDescent="0.25">
      <c r="B1202" s="71">
        <v>39372</v>
      </c>
      <c r="C1202">
        <v>58.51</v>
      </c>
      <c r="D1202">
        <v>59.48</v>
      </c>
      <c r="E1202">
        <v>60.15</v>
      </c>
      <c r="F1202">
        <v>57.72</v>
      </c>
      <c r="G1202" t="s">
        <v>4500</v>
      </c>
      <c r="H1202" s="40">
        <v>6.7000000000000002E-3</v>
      </c>
    </row>
    <row r="1203" spans="2:8" x14ac:dyDescent="0.25">
      <c r="B1203" s="71">
        <v>39373</v>
      </c>
      <c r="C1203">
        <v>58.39</v>
      </c>
      <c r="D1203">
        <v>58.4</v>
      </c>
      <c r="E1203">
        <v>59.13</v>
      </c>
      <c r="F1203">
        <v>57.82</v>
      </c>
      <c r="G1203" t="s">
        <v>4150</v>
      </c>
      <c r="H1203" s="40">
        <v>-2.0999999999999999E-3</v>
      </c>
    </row>
    <row r="1204" spans="2:8" x14ac:dyDescent="0.25">
      <c r="B1204" s="71">
        <v>39374</v>
      </c>
      <c r="C1204">
        <v>56.74</v>
      </c>
      <c r="D1204">
        <v>58.51</v>
      </c>
      <c r="E1204">
        <v>58.97</v>
      </c>
      <c r="F1204">
        <v>56.7</v>
      </c>
      <c r="G1204" t="s">
        <v>4700</v>
      </c>
      <c r="H1204" s="40">
        <v>-2.8299999999999999E-2</v>
      </c>
    </row>
    <row r="1205" spans="2:8" x14ac:dyDescent="0.25">
      <c r="B1205" s="71">
        <v>39377</v>
      </c>
      <c r="C1205">
        <v>56.76</v>
      </c>
      <c r="D1205">
        <v>55.9</v>
      </c>
      <c r="E1205">
        <v>58</v>
      </c>
      <c r="F1205">
        <v>53.25</v>
      </c>
      <c r="G1205" t="s">
        <v>4464</v>
      </c>
      <c r="H1205" s="40">
        <v>4.0000000000000002E-4</v>
      </c>
    </row>
    <row r="1206" spans="2:8" x14ac:dyDescent="0.25">
      <c r="B1206" s="71">
        <v>39378</v>
      </c>
      <c r="C1206">
        <v>60.05</v>
      </c>
      <c r="D1206">
        <v>57.22</v>
      </c>
      <c r="E1206">
        <v>60.13</v>
      </c>
      <c r="F1206">
        <v>56.65</v>
      </c>
      <c r="G1206" t="s">
        <v>4134</v>
      </c>
      <c r="H1206" s="40">
        <v>5.8000000000000003E-2</v>
      </c>
    </row>
    <row r="1207" spans="2:8" x14ac:dyDescent="0.25">
      <c r="B1207" s="71">
        <v>39379</v>
      </c>
      <c r="C1207">
        <v>58.13</v>
      </c>
      <c r="D1207">
        <v>60.65</v>
      </c>
      <c r="E1207">
        <v>60.8</v>
      </c>
      <c r="F1207">
        <v>56.96</v>
      </c>
      <c r="G1207" t="s">
        <v>4731</v>
      </c>
      <c r="H1207" s="40">
        <v>-3.2000000000000001E-2</v>
      </c>
    </row>
    <row r="1208" spans="2:8" x14ac:dyDescent="0.25">
      <c r="B1208" s="71">
        <v>39380</v>
      </c>
      <c r="C1208">
        <v>56.61</v>
      </c>
      <c r="D1208">
        <v>58.41</v>
      </c>
      <c r="E1208">
        <v>58.68</v>
      </c>
      <c r="F1208">
        <v>55.85</v>
      </c>
      <c r="G1208" t="s">
        <v>4470</v>
      </c>
      <c r="H1208" s="40">
        <v>-2.6100000000000002E-2</v>
      </c>
    </row>
    <row r="1209" spans="2:8" x14ac:dyDescent="0.25">
      <c r="B1209" s="71">
        <v>39381</v>
      </c>
      <c r="C1209">
        <v>57.44</v>
      </c>
      <c r="D1209">
        <v>58.57</v>
      </c>
      <c r="E1209">
        <v>58.95</v>
      </c>
      <c r="F1209">
        <v>57</v>
      </c>
      <c r="G1209" t="s">
        <v>4725</v>
      </c>
      <c r="H1209" s="40">
        <v>1.47E-2</v>
      </c>
    </row>
    <row r="1210" spans="2:8" x14ac:dyDescent="0.25">
      <c r="B1210" s="71">
        <v>39384</v>
      </c>
      <c r="C1210">
        <v>58.27</v>
      </c>
      <c r="D1210">
        <v>58.84</v>
      </c>
      <c r="E1210">
        <v>59.46</v>
      </c>
      <c r="F1210">
        <v>57.96</v>
      </c>
      <c r="G1210" t="s">
        <v>4176</v>
      </c>
      <c r="H1210" s="40">
        <v>1.44E-2</v>
      </c>
    </row>
    <row r="1211" spans="2:8" x14ac:dyDescent="0.25">
      <c r="B1211" s="71">
        <v>39385</v>
      </c>
      <c r="C1211">
        <v>57.5</v>
      </c>
      <c r="D1211">
        <v>58.1</v>
      </c>
      <c r="E1211">
        <v>59</v>
      </c>
      <c r="F1211">
        <v>57.48</v>
      </c>
      <c r="G1211" t="s">
        <v>4703</v>
      </c>
      <c r="H1211" s="40">
        <v>-1.32E-2</v>
      </c>
    </row>
    <row r="1212" spans="2:8" x14ac:dyDescent="0.25">
      <c r="B1212" s="71">
        <v>39386</v>
      </c>
      <c r="C1212">
        <v>59.22</v>
      </c>
      <c r="D1212">
        <v>57.81</v>
      </c>
      <c r="E1212">
        <v>59.25</v>
      </c>
      <c r="F1212">
        <v>57.73</v>
      </c>
      <c r="G1212" t="s">
        <v>4401</v>
      </c>
      <c r="H1212" s="40">
        <v>2.9899999999999999E-2</v>
      </c>
    </row>
    <row r="1213" spans="2:8" x14ac:dyDescent="0.25">
      <c r="B1213" s="71">
        <v>39387</v>
      </c>
      <c r="C1213">
        <v>57.85</v>
      </c>
      <c r="D1213">
        <v>58.75</v>
      </c>
      <c r="E1213">
        <v>60.5</v>
      </c>
      <c r="F1213">
        <v>57.85</v>
      </c>
      <c r="G1213" t="s">
        <v>4133</v>
      </c>
      <c r="H1213" s="40">
        <v>-2.3099999999999999E-2</v>
      </c>
    </row>
    <row r="1214" spans="2:8" x14ac:dyDescent="0.25">
      <c r="B1214" s="71">
        <v>39388</v>
      </c>
      <c r="C1214">
        <v>56.53</v>
      </c>
      <c r="D1214">
        <v>58.95</v>
      </c>
      <c r="E1214">
        <v>59.45</v>
      </c>
      <c r="F1214">
        <v>55.36</v>
      </c>
      <c r="G1214" t="s">
        <v>4589</v>
      </c>
      <c r="H1214" s="40">
        <v>-2.2800000000000001E-2</v>
      </c>
    </row>
    <row r="1215" spans="2:8" x14ac:dyDescent="0.25">
      <c r="B1215" s="71">
        <v>39391</v>
      </c>
      <c r="C1215">
        <v>56.98</v>
      </c>
      <c r="D1215">
        <v>56.5</v>
      </c>
      <c r="E1215">
        <v>57.28</v>
      </c>
      <c r="F1215">
        <v>55.4</v>
      </c>
      <c r="G1215" t="s">
        <v>4640</v>
      </c>
      <c r="H1215" s="40">
        <v>8.0000000000000002E-3</v>
      </c>
    </row>
    <row r="1216" spans="2:8" x14ac:dyDescent="0.25">
      <c r="B1216" s="71">
        <v>39392</v>
      </c>
      <c r="C1216">
        <v>58.69</v>
      </c>
      <c r="D1216">
        <v>57.13</v>
      </c>
      <c r="E1216">
        <v>58.95</v>
      </c>
      <c r="F1216">
        <v>57.13</v>
      </c>
      <c r="G1216" t="s">
        <v>4642</v>
      </c>
      <c r="H1216" s="40">
        <v>0.03</v>
      </c>
    </row>
    <row r="1217" spans="2:8" x14ac:dyDescent="0.25">
      <c r="B1217" s="71">
        <v>39393</v>
      </c>
      <c r="C1217">
        <v>56.42</v>
      </c>
      <c r="D1217">
        <v>57.32</v>
      </c>
      <c r="E1217">
        <v>59.26</v>
      </c>
      <c r="F1217">
        <v>56.39</v>
      </c>
      <c r="G1217" t="s">
        <v>4389</v>
      </c>
      <c r="H1217" s="40">
        <v>-3.8699999999999998E-2</v>
      </c>
    </row>
    <row r="1218" spans="2:8" x14ac:dyDescent="0.25">
      <c r="B1218" s="71">
        <v>39394</v>
      </c>
      <c r="C1218">
        <v>55.8</v>
      </c>
      <c r="D1218">
        <v>56.5</v>
      </c>
      <c r="E1218">
        <v>57.2</v>
      </c>
      <c r="F1218">
        <v>52.5</v>
      </c>
      <c r="G1218" t="s">
        <v>4500</v>
      </c>
      <c r="H1218" s="40">
        <v>-1.0999999999999999E-2</v>
      </c>
    </row>
    <row r="1219" spans="2:8" x14ac:dyDescent="0.25">
      <c r="B1219" s="71">
        <v>39395</v>
      </c>
      <c r="C1219">
        <v>52.78</v>
      </c>
      <c r="D1219">
        <v>53.5</v>
      </c>
      <c r="E1219">
        <v>54.34</v>
      </c>
      <c r="F1219">
        <v>51.82</v>
      </c>
      <c r="G1219" t="s">
        <v>4496</v>
      </c>
      <c r="H1219" s="40">
        <v>-5.4100000000000002E-2</v>
      </c>
    </row>
    <row r="1220" spans="2:8" x14ac:dyDescent="0.25">
      <c r="B1220" s="71">
        <v>39398</v>
      </c>
      <c r="C1220">
        <v>52</v>
      </c>
      <c r="D1220">
        <v>51.18</v>
      </c>
      <c r="E1220">
        <v>52.75</v>
      </c>
      <c r="F1220">
        <v>50.29</v>
      </c>
      <c r="G1220" t="s">
        <v>4749</v>
      </c>
      <c r="H1220" s="40">
        <v>-1.4800000000000001E-2</v>
      </c>
    </row>
    <row r="1221" spans="2:8" x14ac:dyDescent="0.25">
      <c r="B1221" s="71">
        <v>39399</v>
      </c>
      <c r="C1221">
        <v>54.43</v>
      </c>
      <c r="D1221">
        <v>52.38</v>
      </c>
      <c r="E1221">
        <v>55.03</v>
      </c>
      <c r="F1221">
        <v>52.38</v>
      </c>
      <c r="G1221" t="s">
        <v>4079</v>
      </c>
      <c r="H1221" s="40">
        <v>4.6699999999999998E-2</v>
      </c>
    </row>
    <row r="1222" spans="2:8" x14ac:dyDescent="0.25">
      <c r="B1222" s="71">
        <v>39400</v>
      </c>
      <c r="C1222">
        <v>53.87</v>
      </c>
      <c r="D1222">
        <v>56.21</v>
      </c>
      <c r="E1222">
        <v>56.93</v>
      </c>
      <c r="F1222">
        <v>53.66</v>
      </c>
      <c r="G1222" t="s">
        <v>4115</v>
      </c>
      <c r="H1222" s="40">
        <v>-1.03E-2</v>
      </c>
    </row>
    <row r="1223" spans="2:8" x14ac:dyDescent="0.25">
      <c r="B1223" s="71">
        <v>39401</v>
      </c>
      <c r="C1223">
        <v>55.93</v>
      </c>
      <c r="D1223">
        <v>54.64</v>
      </c>
      <c r="E1223">
        <v>56.56</v>
      </c>
      <c r="F1223">
        <v>53.87</v>
      </c>
      <c r="G1223" t="s">
        <v>4493</v>
      </c>
      <c r="H1223" s="40">
        <v>3.8199999999999998E-2</v>
      </c>
    </row>
    <row r="1224" spans="2:8" x14ac:dyDescent="0.25">
      <c r="B1224" s="71">
        <v>39402</v>
      </c>
      <c r="C1224">
        <v>55</v>
      </c>
      <c r="D1224">
        <v>55.67</v>
      </c>
      <c r="E1224">
        <v>55.67</v>
      </c>
      <c r="F1224">
        <v>52.5</v>
      </c>
      <c r="G1224" t="s">
        <v>4799</v>
      </c>
      <c r="H1224" s="40">
        <v>-1.66E-2</v>
      </c>
    </row>
    <row r="1225" spans="2:8" x14ac:dyDescent="0.25">
      <c r="B1225" s="71">
        <v>39405</v>
      </c>
      <c r="C1225">
        <v>52.99</v>
      </c>
      <c r="D1225">
        <v>55.65</v>
      </c>
      <c r="E1225">
        <v>55.65</v>
      </c>
      <c r="F1225">
        <v>51.3</v>
      </c>
      <c r="G1225" t="s">
        <v>4876</v>
      </c>
      <c r="H1225" s="40">
        <v>-3.6499999999999998E-2</v>
      </c>
    </row>
    <row r="1226" spans="2:8" x14ac:dyDescent="0.25">
      <c r="B1226" s="71">
        <v>39406</v>
      </c>
      <c r="C1226">
        <v>51.01</v>
      </c>
      <c r="D1226">
        <v>49.33</v>
      </c>
      <c r="E1226">
        <v>53.11</v>
      </c>
      <c r="F1226">
        <v>47.46</v>
      </c>
      <c r="G1226" t="s">
        <v>4986</v>
      </c>
      <c r="H1226" s="40">
        <v>-3.7400000000000003E-2</v>
      </c>
    </row>
    <row r="1227" spans="2:8" x14ac:dyDescent="0.25">
      <c r="B1227" s="71">
        <v>39407</v>
      </c>
      <c r="C1227">
        <v>49.32</v>
      </c>
      <c r="D1227">
        <v>50.29</v>
      </c>
      <c r="E1227">
        <v>50.29</v>
      </c>
      <c r="F1227">
        <v>48.75</v>
      </c>
      <c r="G1227" t="s">
        <v>4144</v>
      </c>
      <c r="H1227" s="40">
        <v>-3.3099999999999997E-2</v>
      </c>
    </row>
    <row r="1228" spans="2:8" x14ac:dyDescent="0.25">
      <c r="B1228" s="71">
        <v>39409</v>
      </c>
      <c r="C1228">
        <v>50.15</v>
      </c>
      <c r="D1228">
        <v>50.44</v>
      </c>
      <c r="E1228">
        <v>50.67</v>
      </c>
      <c r="F1228">
        <v>49.36</v>
      </c>
      <c r="G1228" t="s">
        <v>4706</v>
      </c>
      <c r="H1228" s="40">
        <v>1.6799999999999999E-2</v>
      </c>
    </row>
    <row r="1229" spans="2:8" x14ac:dyDescent="0.25">
      <c r="B1229" s="71">
        <v>39412</v>
      </c>
      <c r="C1229">
        <v>51.48</v>
      </c>
      <c r="D1229">
        <v>51</v>
      </c>
      <c r="E1229">
        <v>52.94</v>
      </c>
      <c r="F1229">
        <v>50.55</v>
      </c>
      <c r="G1229" t="s">
        <v>4696</v>
      </c>
      <c r="H1229" s="40">
        <v>2.6499999999999999E-2</v>
      </c>
    </row>
    <row r="1230" spans="2:8" x14ac:dyDescent="0.25">
      <c r="B1230" s="71">
        <v>39413</v>
      </c>
      <c r="C1230">
        <v>53.14</v>
      </c>
      <c r="D1230">
        <v>52.33</v>
      </c>
      <c r="E1230">
        <v>53.84</v>
      </c>
      <c r="F1230">
        <v>52.15</v>
      </c>
      <c r="G1230" t="s">
        <v>4688</v>
      </c>
      <c r="H1230" s="40">
        <v>3.2199999999999999E-2</v>
      </c>
    </row>
    <row r="1231" spans="2:8" x14ac:dyDescent="0.25">
      <c r="B1231" s="71">
        <v>39414</v>
      </c>
      <c r="C1231">
        <v>55.77</v>
      </c>
      <c r="D1231">
        <v>54.33</v>
      </c>
      <c r="E1231">
        <v>56.05</v>
      </c>
      <c r="F1231">
        <v>51.21</v>
      </c>
      <c r="G1231" t="s">
        <v>4388</v>
      </c>
      <c r="H1231" s="40">
        <v>4.9500000000000002E-2</v>
      </c>
    </row>
    <row r="1232" spans="2:8" x14ac:dyDescent="0.25">
      <c r="B1232" s="71">
        <v>39415</v>
      </c>
      <c r="C1232">
        <v>55.86</v>
      </c>
      <c r="D1232">
        <v>56.59</v>
      </c>
      <c r="E1232">
        <v>56.59</v>
      </c>
      <c r="F1232">
        <v>54.4</v>
      </c>
      <c r="G1232" t="s">
        <v>4428</v>
      </c>
      <c r="H1232" s="40">
        <v>1.6000000000000001E-3</v>
      </c>
    </row>
    <row r="1233" spans="2:8" x14ac:dyDescent="0.25">
      <c r="B1233" s="71">
        <v>39416</v>
      </c>
      <c r="C1233">
        <v>57.45</v>
      </c>
      <c r="D1233">
        <v>57.04</v>
      </c>
      <c r="E1233">
        <v>57.62</v>
      </c>
      <c r="F1233">
        <v>56.35</v>
      </c>
      <c r="G1233" t="s">
        <v>4588</v>
      </c>
      <c r="H1233" s="40">
        <v>2.8500000000000001E-2</v>
      </c>
    </row>
    <row r="1234" spans="2:8" x14ac:dyDescent="0.25">
      <c r="B1234" s="71">
        <v>39419</v>
      </c>
      <c r="C1234">
        <v>57.6</v>
      </c>
      <c r="D1234">
        <v>58</v>
      </c>
      <c r="E1234">
        <v>58.88</v>
      </c>
      <c r="F1234">
        <v>57</v>
      </c>
      <c r="G1234" t="s">
        <v>4556</v>
      </c>
      <c r="H1234" s="40">
        <v>2.5999999999999999E-3</v>
      </c>
    </row>
    <row r="1235" spans="2:8" x14ac:dyDescent="0.25">
      <c r="B1235" s="71">
        <v>39420</v>
      </c>
      <c r="C1235">
        <v>57.21</v>
      </c>
      <c r="D1235">
        <v>56.99</v>
      </c>
      <c r="E1235">
        <v>57.68</v>
      </c>
      <c r="F1235">
        <v>56.11</v>
      </c>
      <c r="G1235" t="s">
        <v>4088</v>
      </c>
      <c r="H1235" s="40">
        <v>-6.7999999999999996E-3</v>
      </c>
    </row>
    <row r="1236" spans="2:8" x14ac:dyDescent="0.25">
      <c r="B1236" s="71">
        <v>39421</v>
      </c>
      <c r="C1236">
        <v>57.9</v>
      </c>
      <c r="D1236">
        <v>58.03</v>
      </c>
      <c r="E1236">
        <v>58.5</v>
      </c>
      <c r="F1236">
        <v>57.18</v>
      </c>
      <c r="G1236" t="s">
        <v>4131</v>
      </c>
      <c r="H1236" s="40">
        <v>1.21E-2</v>
      </c>
    </row>
    <row r="1237" spans="2:8" x14ac:dyDescent="0.25">
      <c r="B1237" s="71">
        <v>39422</v>
      </c>
      <c r="C1237">
        <v>59.65</v>
      </c>
      <c r="D1237">
        <v>58.91</v>
      </c>
      <c r="E1237">
        <v>60.11</v>
      </c>
      <c r="F1237">
        <v>57.06</v>
      </c>
      <c r="G1237" t="s">
        <v>4933</v>
      </c>
      <c r="H1237" s="40">
        <v>3.0200000000000001E-2</v>
      </c>
    </row>
    <row r="1238" spans="2:8" x14ac:dyDescent="0.25">
      <c r="B1238" s="71">
        <v>39423</v>
      </c>
      <c r="C1238">
        <v>60.78</v>
      </c>
      <c r="D1238">
        <v>60.59</v>
      </c>
      <c r="E1238">
        <v>63.77</v>
      </c>
      <c r="F1238">
        <v>60.42</v>
      </c>
      <c r="G1238" t="s">
        <v>4503</v>
      </c>
      <c r="H1238" s="40">
        <v>1.89E-2</v>
      </c>
    </row>
    <row r="1239" spans="2:8" x14ac:dyDescent="0.25">
      <c r="B1239" s="71">
        <v>39426</v>
      </c>
      <c r="C1239">
        <v>60</v>
      </c>
      <c r="D1239">
        <v>60.9</v>
      </c>
      <c r="E1239">
        <v>62.04</v>
      </c>
      <c r="F1239">
        <v>59.85</v>
      </c>
      <c r="G1239" t="s">
        <v>4625</v>
      </c>
      <c r="H1239" s="40">
        <v>-1.2800000000000001E-2</v>
      </c>
    </row>
    <row r="1240" spans="2:8" x14ac:dyDescent="0.25">
      <c r="B1240" s="71">
        <v>39427</v>
      </c>
      <c r="C1240">
        <v>58.12</v>
      </c>
      <c r="D1240">
        <v>60.27</v>
      </c>
      <c r="E1240">
        <v>60.42</v>
      </c>
      <c r="F1240">
        <v>57.57</v>
      </c>
      <c r="G1240" t="s">
        <v>4572</v>
      </c>
      <c r="H1240" s="40">
        <v>-3.1300000000000001E-2</v>
      </c>
    </row>
    <row r="1241" spans="2:8" x14ac:dyDescent="0.25">
      <c r="B1241" s="71">
        <v>39428</v>
      </c>
      <c r="C1241">
        <v>58.62</v>
      </c>
      <c r="D1241">
        <v>59.49</v>
      </c>
      <c r="E1241">
        <v>60.08</v>
      </c>
      <c r="F1241">
        <v>57.82</v>
      </c>
      <c r="G1241" t="s">
        <v>4142</v>
      </c>
      <c r="H1241" s="40">
        <v>8.6E-3</v>
      </c>
    </row>
    <row r="1242" spans="2:8" x14ac:dyDescent="0.25">
      <c r="B1242" s="71">
        <v>39429</v>
      </c>
      <c r="C1242">
        <v>57.55</v>
      </c>
      <c r="D1242">
        <v>58.24</v>
      </c>
      <c r="E1242">
        <v>59</v>
      </c>
      <c r="F1242">
        <v>57.12</v>
      </c>
      <c r="G1242" t="s">
        <v>4985</v>
      </c>
      <c r="H1242" s="40">
        <v>-1.83E-2</v>
      </c>
    </row>
    <row r="1243" spans="2:8" x14ac:dyDescent="0.25">
      <c r="B1243" s="71">
        <v>39430</v>
      </c>
      <c r="C1243">
        <v>58.21</v>
      </c>
      <c r="D1243">
        <v>57.5</v>
      </c>
      <c r="E1243">
        <v>59.45</v>
      </c>
      <c r="F1243">
        <v>56.9</v>
      </c>
      <c r="G1243" t="s">
        <v>4327</v>
      </c>
      <c r="H1243" s="40">
        <v>1.15E-2</v>
      </c>
    </row>
    <row r="1244" spans="2:8" x14ac:dyDescent="0.25">
      <c r="B1244" s="71">
        <v>39433</v>
      </c>
      <c r="C1244">
        <v>58.15</v>
      </c>
      <c r="D1244">
        <v>58</v>
      </c>
      <c r="E1244">
        <v>59</v>
      </c>
      <c r="F1244">
        <v>57.8</v>
      </c>
      <c r="G1244" t="s">
        <v>4835</v>
      </c>
      <c r="H1244" s="40">
        <v>-1E-3</v>
      </c>
    </row>
    <row r="1245" spans="2:8" x14ac:dyDescent="0.25">
      <c r="B1245" s="71">
        <v>39434</v>
      </c>
      <c r="C1245">
        <v>60.96</v>
      </c>
      <c r="D1245">
        <v>58.69</v>
      </c>
      <c r="E1245">
        <v>61.17</v>
      </c>
      <c r="F1245">
        <v>58.59</v>
      </c>
      <c r="G1245" t="s">
        <v>4214</v>
      </c>
      <c r="H1245" s="40">
        <v>4.8300000000000003E-2</v>
      </c>
    </row>
    <row r="1246" spans="2:8" x14ac:dyDescent="0.25">
      <c r="B1246" s="71">
        <v>39435</v>
      </c>
      <c r="C1246">
        <v>60.97</v>
      </c>
      <c r="D1246">
        <v>61.48</v>
      </c>
      <c r="E1246">
        <v>61.93</v>
      </c>
      <c r="F1246">
        <v>60.22</v>
      </c>
      <c r="G1246" t="s">
        <v>4472</v>
      </c>
      <c r="H1246" s="40">
        <v>2.0000000000000001E-4</v>
      </c>
    </row>
    <row r="1247" spans="2:8" x14ac:dyDescent="0.25">
      <c r="B1247" s="71">
        <v>39436</v>
      </c>
      <c r="C1247">
        <v>62.1</v>
      </c>
      <c r="D1247">
        <v>61.3</v>
      </c>
      <c r="E1247">
        <v>62.19</v>
      </c>
      <c r="F1247">
        <v>60.7</v>
      </c>
      <c r="G1247" t="s">
        <v>4436</v>
      </c>
      <c r="H1247" s="40">
        <v>1.8499999999999999E-2</v>
      </c>
    </row>
    <row r="1248" spans="2:8" x14ac:dyDescent="0.25">
      <c r="B1248" s="71">
        <v>39437</v>
      </c>
      <c r="C1248">
        <v>61.45</v>
      </c>
      <c r="D1248">
        <v>62.53</v>
      </c>
      <c r="E1248">
        <v>62.76</v>
      </c>
      <c r="F1248">
        <v>61.23</v>
      </c>
      <c r="G1248" t="s">
        <v>4438</v>
      </c>
      <c r="H1248" s="40">
        <v>-1.0500000000000001E-2</v>
      </c>
    </row>
    <row r="1249" spans="2:8" x14ac:dyDescent="0.25">
      <c r="B1249" s="71">
        <v>39440</v>
      </c>
      <c r="C1249">
        <v>63.3</v>
      </c>
      <c r="D1249">
        <v>62.71</v>
      </c>
      <c r="E1249">
        <v>63.5</v>
      </c>
      <c r="F1249">
        <v>61.9</v>
      </c>
      <c r="G1249" t="s">
        <v>4156</v>
      </c>
      <c r="H1249" s="40">
        <v>3.0099999999999998E-2</v>
      </c>
    </row>
    <row r="1250" spans="2:8" x14ac:dyDescent="0.25">
      <c r="B1250" s="71">
        <v>39442</v>
      </c>
      <c r="C1250">
        <v>62.88</v>
      </c>
      <c r="D1250">
        <v>63.68</v>
      </c>
      <c r="E1250">
        <v>63.68</v>
      </c>
      <c r="F1250">
        <v>61.83</v>
      </c>
      <c r="G1250" t="s">
        <v>4641</v>
      </c>
      <c r="H1250" s="40">
        <v>-6.6E-3</v>
      </c>
    </row>
    <row r="1251" spans="2:8" x14ac:dyDescent="0.25">
      <c r="B1251" s="71">
        <v>39443</v>
      </c>
      <c r="C1251">
        <v>62.2</v>
      </c>
      <c r="D1251">
        <v>62.53</v>
      </c>
      <c r="E1251">
        <v>63</v>
      </c>
      <c r="F1251">
        <v>61.46</v>
      </c>
      <c r="G1251" t="s">
        <v>4455</v>
      </c>
      <c r="H1251" s="40">
        <v>-1.0800000000000001E-2</v>
      </c>
    </row>
    <row r="1252" spans="2:8" x14ac:dyDescent="0.25">
      <c r="B1252" s="71">
        <v>39444</v>
      </c>
      <c r="C1252">
        <v>62.3</v>
      </c>
      <c r="D1252">
        <v>62.23</v>
      </c>
      <c r="E1252">
        <v>62.99</v>
      </c>
      <c r="F1252">
        <v>61.92</v>
      </c>
      <c r="G1252" t="s">
        <v>4574</v>
      </c>
      <c r="H1252" s="40">
        <v>1.6000000000000001E-3</v>
      </c>
    </row>
    <row r="1253" spans="2:8" x14ac:dyDescent="0.25">
      <c r="B1253" s="71">
        <v>39447</v>
      </c>
      <c r="C1253">
        <v>62.11</v>
      </c>
      <c r="D1253">
        <v>61.92</v>
      </c>
      <c r="E1253">
        <v>62.54</v>
      </c>
      <c r="F1253">
        <v>61.77</v>
      </c>
      <c r="G1253" t="s">
        <v>4620</v>
      </c>
      <c r="H1253" s="40">
        <v>-3.0000000000000001E-3</v>
      </c>
    </row>
    <row r="1254" spans="2:8" x14ac:dyDescent="0.25">
      <c r="B1254" s="71">
        <v>39449</v>
      </c>
      <c r="C1254">
        <v>60.3</v>
      </c>
      <c r="D1254">
        <v>62.15</v>
      </c>
      <c r="E1254">
        <v>62.29</v>
      </c>
      <c r="F1254">
        <v>59.24</v>
      </c>
      <c r="G1254" t="s">
        <v>4428</v>
      </c>
      <c r="H1254" s="40">
        <v>-2.9100000000000001E-2</v>
      </c>
    </row>
    <row r="1255" spans="2:8" x14ac:dyDescent="0.25">
      <c r="B1255" s="71">
        <v>39450</v>
      </c>
      <c r="C1255">
        <v>60.11</v>
      </c>
      <c r="D1255">
        <v>60.3</v>
      </c>
      <c r="E1255">
        <v>61.41</v>
      </c>
      <c r="F1255">
        <v>59.75</v>
      </c>
      <c r="G1255" t="s">
        <v>4401</v>
      </c>
      <c r="H1255" s="40">
        <v>-3.2000000000000002E-3</v>
      </c>
    </row>
    <row r="1256" spans="2:8" x14ac:dyDescent="0.25">
      <c r="B1256" s="71">
        <v>39451</v>
      </c>
      <c r="C1256">
        <v>57.04</v>
      </c>
      <c r="D1256">
        <v>58.95</v>
      </c>
      <c r="E1256">
        <v>58.95</v>
      </c>
      <c r="F1256">
        <v>56.73</v>
      </c>
      <c r="G1256" t="s">
        <v>4473</v>
      </c>
      <c r="H1256" s="40">
        <v>-5.11E-2</v>
      </c>
    </row>
    <row r="1257" spans="2:8" x14ac:dyDescent="0.25">
      <c r="B1257" s="71">
        <v>39454</v>
      </c>
      <c r="C1257">
        <v>56.52</v>
      </c>
      <c r="D1257">
        <v>56.55</v>
      </c>
      <c r="E1257">
        <v>57.9</v>
      </c>
      <c r="F1257">
        <v>55.85</v>
      </c>
      <c r="G1257" t="s">
        <v>4725</v>
      </c>
      <c r="H1257" s="40">
        <v>-9.1000000000000004E-3</v>
      </c>
    </row>
    <row r="1258" spans="2:8" x14ac:dyDescent="0.25">
      <c r="B1258" s="71">
        <v>39455</v>
      </c>
      <c r="C1258">
        <v>56.1</v>
      </c>
      <c r="D1258">
        <v>57.05</v>
      </c>
      <c r="E1258">
        <v>59.09</v>
      </c>
      <c r="F1258">
        <v>55.86</v>
      </c>
      <c r="G1258" t="s">
        <v>4684</v>
      </c>
      <c r="H1258" s="40">
        <v>-7.4000000000000003E-3</v>
      </c>
    </row>
    <row r="1259" spans="2:8" x14ac:dyDescent="0.25">
      <c r="B1259" s="71">
        <v>39456</v>
      </c>
      <c r="C1259">
        <v>55.11</v>
      </c>
      <c r="D1259">
        <v>55.96</v>
      </c>
      <c r="E1259">
        <v>56.6</v>
      </c>
      <c r="F1259">
        <v>52.99</v>
      </c>
      <c r="G1259" t="s">
        <v>4984</v>
      </c>
      <c r="H1259" s="40">
        <v>-1.7600000000000001E-2</v>
      </c>
    </row>
    <row r="1260" spans="2:8" x14ac:dyDescent="0.25">
      <c r="B1260" s="71">
        <v>39457</v>
      </c>
      <c r="C1260">
        <v>52.27</v>
      </c>
      <c r="D1260">
        <v>54.13</v>
      </c>
      <c r="E1260">
        <v>55.05</v>
      </c>
      <c r="F1260">
        <v>50.25</v>
      </c>
      <c r="G1260" t="s">
        <v>4296</v>
      </c>
      <c r="H1260" s="40">
        <v>-5.1499999999999997E-2</v>
      </c>
    </row>
    <row r="1261" spans="2:8" x14ac:dyDescent="0.25">
      <c r="B1261" s="71">
        <v>39458</v>
      </c>
      <c r="C1261">
        <v>52.12</v>
      </c>
      <c r="D1261">
        <v>52</v>
      </c>
      <c r="E1261">
        <v>53.5</v>
      </c>
      <c r="F1261">
        <v>51.6</v>
      </c>
      <c r="G1261" t="s">
        <v>4295</v>
      </c>
      <c r="H1261" s="40">
        <v>-2.8999999999999998E-3</v>
      </c>
    </row>
    <row r="1262" spans="2:8" x14ac:dyDescent="0.25">
      <c r="B1262" s="71">
        <v>39461</v>
      </c>
      <c r="C1262">
        <v>53.71</v>
      </c>
      <c r="D1262">
        <v>52.34</v>
      </c>
      <c r="E1262">
        <v>53.98</v>
      </c>
      <c r="F1262">
        <v>52.28</v>
      </c>
      <c r="G1262" t="s">
        <v>4743</v>
      </c>
      <c r="H1262" s="40">
        <v>3.0499999999999999E-2</v>
      </c>
    </row>
    <row r="1263" spans="2:8" x14ac:dyDescent="0.25">
      <c r="B1263" s="71">
        <v>39462</v>
      </c>
      <c r="C1263">
        <v>50.81</v>
      </c>
      <c r="D1263">
        <v>53.45</v>
      </c>
      <c r="E1263">
        <v>53.45</v>
      </c>
      <c r="F1263">
        <v>50.3</v>
      </c>
      <c r="G1263" t="s">
        <v>4732</v>
      </c>
      <c r="H1263" s="40">
        <v>-5.3999999999999999E-2</v>
      </c>
    </row>
    <row r="1264" spans="2:8" x14ac:dyDescent="0.25">
      <c r="B1264" s="71">
        <v>39463</v>
      </c>
      <c r="C1264">
        <v>51.31</v>
      </c>
      <c r="D1264">
        <v>49.48</v>
      </c>
      <c r="E1264">
        <v>51.85</v>
      </c>
      <c r="F1264">
        <v>49.48</v>
      </c>
      <c r="G1264" t="s">
        <v>4808</v>
      </c>
      <c r="H1264" s="40">
        <v>9.7999999999999997E-3</v>
      </c>
    </row>
    <row r="1265" spans="2:8" x14ac:dyDescent="0.25">
      <c r="B1265" s="71">
        <v>39464</v>
      </c>
      <c r="C1265">
        <v>49.72</v>
      </c>
      <c r="D1265">
        <v>51.37</v>
      </c>
      <c r="E1265">
        <v>53.65</v>
      </c>
      <c r="F1265">
        <v>49.37</v>
      </c>
      <c r="G1265" t="s">
        <v>4537</v>
      </c>
      <c r="H1265" s="40">
        <v>-3.1E-2</v>
      </c>
    </row>
    <row r="1266" spans="2:8" x14ac:dyDescent="0.25">
      <c r="B1266" s="71">
        <v>39465</v>
      </c>
      <c r="C1266">
        <v>49.32</v>
      </c>
      <c r="D1266">
        <v>50.07</v>
      </c>
      <c r="E1266">
        <v>51.98</v>
      </c>
      <c r="F1266">
        <v>49.05</v>
      </c>
      <c r="G1266" t="s">
        <v>4460</v>
      </c>
      <c r="H1266" s="40">
        <v>-8.0000000000000002E-3</v>
      </c>
    </row>
    <row r="1267" spans="2:8" x14ac:dyDescent="0.25">
      <c r="B1267" s="71">
        <v>39469</v>
      </c>
      <c r="C1267">
        <v>50.47</v>
      </c>
      <c r="D1267">
        <v>46.59</v>
      </c>
      <c r="E1267">
        <v>51.07</v>
      </c>
      <c r="F1267">
        <v>44.76</v>
      </c>
      <c r="G1267" t="s">
        <v>4940</v>
      </c>
      <c r="H1267" s="40">
        <v>2.3300000000000001E-2</v>
      </c>
    </row>
    <row r="1268" spans="2:8" x14ac:dyDescent="0.25">
      <c r="B1268" s="71">
        <v>39470</v>
      </c>
      <c r="C1268">
        <v>52.05</v>
      </c>
      <c r="D1268">
        <v>49.09</v>
      </c>
      <c r="E1268">
        <v>52.12</v>
      </c>
      <c r="F1268">
        <v>47.75</v>
      </c>
      <c r="G1268" t="s">
        <v>4877</v>
      </c>
      <c r="H1268" s="40">
        <v>3.1300000000000001E-2</v>
      </c>
    </row>
    <row r="1269" spans="2:8" x14ac:dyDescent="0.25">
      <c r="B1269" s="71">
        <v>39471</v>
      </c>
      <c r="C1269">
        <v>52.42</v>
      </c>
      <c r="D1269">
        <v>52.45</v>
      </c>
      <c r="E1269">
        <v>52.98</v>
      </c>
      <c r="F1269">
        <v>51.01</v>
      </c>
      <c r="G1269" t="s">
        <v>4562</v>
      </c>
      <c r="H1269" s="40">
        <v>7.1000000000000004E-3</v>
      </c>
    </row>
    <row r="1270" spans="2:8" x14ac:dyDescent="0.25">
      <c r="B1270" s="71">
        <v>39472</v>
      </c>
      <c r="C1270">
        <v>49.6</v>
      </c>
      <c r="D1270">
        <v>53.03</v>
      </c>
      <c r="E1270">
        <v>53.52</v>
      </c>
      <c r="F1270">
        <v>49.36</v>
      </c>
      <c r="G1270" t="s">
        <v>4720</v>
      </c>
      <c r="H1270" s="40">
        <v>-5.3800000000000001E-2</v>
      </c>
    </row>
    <row r="1271" spans="2:8" x14ac:dyDescent="0.25">
      <c r="B1271" s="71">
        <v>39475</v>
      </c>
      <c r="C1271">
        <v>50.55</v>
      </c>
      <c r="D1271">
        <v>49.57</v>
      </c>
      <c r="E1271">
        <v>50.63</v>
      </c>
      <c r="F1271">
        <v>48.01</v>
      </c>
      <c r="G1271" t="s">
        <v>4737</v>
      </c>
      <c r="H1271" s="40">
        <v>1.9199999999999998E-2</v>
      </c>
    </row>
    <row r="1272" spans="2:8" x14ac:dyDescent="0.25">
      <c r="B1272" s="71">
        <v>39476</v>
      </c>
      <c r="C1272">
        <v>49.67</v>
      </c>
      <c r="D1272">
        <v>50.78</v>
      </c>
      <c r="E1272">
        <v>50.78</v>
      </c>
      <c r="F1272">
        <v>49.09</v>
      </c>
      <c r="G1272" t="s">
        <v>4594</v>
      </c>
      <c r="H1272" s="40">
        <v>-1.7399999999999999E-2</v>
      </c>
    </row>
    <row r="1273" spans="2:8" x14ac:dyDescent="0.25">
      <c r="B1273" s="71">
        <v>39477</v>
      </c>
      <c r="C1273">
        <v>49.08</v>
      </c>
      <c r="D1273">
        <v>49.52</v>
      </c>
      <c r="E1273">
        <v>50.07</v>
      </c>
      <c r="F1273">
        <v>48.3</v>
      </c>
      <c r="G1273" t="s">
        <v>4384</v>
      </c>
      <c r="H1273" s="40">
        <v>-1.1900000000000001E-2</v>
      </c>
    </row>
    <row r="1274" spans="2:8" x14ac:dyDescent="0.25">
      <c r="B1274" s="71">
        <v>39478</v>
      </c>
      <c r="C1274">
        <v>51.56</v>
      </c>
      <c r="D1274">
        <v>48.4</v>
      </c>
      <c r="E1274">
        <v>52.34</v>
      </c>
      <c r="F1274">
        <v>48.21</v>
      </c>
      <c r="G1274" t="s">
        <v>4412</v>
      </c>
      <c r="H1274" s="40">
        <v>5.0500000000000003E-2</v>
      </c>
    </row>
    <row r="1275" spans="2:8" x14ac:dyDescent="0.25">
      <c r="B1275" s="71">
        <v>39479</v>
      </c>
      <c r="C1275">
        <v>52.52</v>
      </c>
      <c r="D1275">
        <v>51.85</v>
      </c>
      <c r="E1275">
        <v>52.96</v>
      </c>
      <c r="F1275">
        <v>51.3</v>
      </c>
      <c r="G1275" t="s">
        <v>4112</v>
      </c>
      <c r="H1275" s="40">
        <v>1.8599999999999998E-2</v>
      </c>
    </row>
    <row r="1276" spans="2:8" x14ac:dyDescent="0.25">
      <c r="B1276" s="71">
        <v>39482</v>
      </c>
      <c r="C1276">
        <v>52</v>
      </c>
      <c r="D1276">
        <v>54.19</v>
      </c>
      <c r="E1276">
        <v>54.99</v>
      </c>
      <c r="F1276">
        <v>51.95</v>
      </c>
      <c r="G1276" t="s">
        <v>4594</v>
      </c>
      <c r="H1276" s="40">
        <v>-9.9000000000000008E-3</v>
      </c>
    </row>
    <row r="1277" spans="2:8" x14ac:dyDescent="0.25">
      <c r="B1277" s="71">
        <v>39483</v>
      </c>
      <c r="C1277">
        <v>49.36</v>
      </c>
      <c r="D1277">
        <v>51</v>
      </c>
      <c r="E1277">
        <v>51.94</v>
      </c>
      <c r="F1277">
        <v>49.36</v>
      </c>
      <c r="G1277" t="s">
        <v>4431</v>
      </c>
      <c r="H1277" s="40">
        <v>-5.0799999999999998E-2</v>
      </c>
    </row>
    <row r="1278" spans="2:8" x14ac:dyDescent="0.25">
      <c r="B1278" s="71">
        <v>39484</v>
      </c>
      <c r="C1278">
        <v>49.28</v>
      </c>
      <c r="D1278">
        <v>49.79</v>
      </c>
      <c r="E1278">
        <v>50.86</v>
      </c>
      <c r="F1278">
        <v>49.04</v>
      </c>
      <c r="G1278" t="s">
        <v>4175</v>
      </c>
      <c r="H1278" s="40">
        <v>-1.6000000000000001E-3</v>
      </c>
    </row>
    <row r="1279" spans="2:8" x14ac:dyDescent="0.25">
      <c r="B1279" s="71">
        <v>39485</v>
      </c>
      <c r="C1279">
        <v>49.17</v>
      </c>
      <c r="D1279">
        <v>48.78</v>
      </c>
      <c r="E1279">
        <v>49.74</v>
      </c>
      <c r="F1279">
        <v>47.21</v>
      </c>
      <c r="G1279" t="s">
        <v>4380</v>
      </c>
      <c r="H1279" s="40">
        <v>-2.2000000000000001E-3</v>
      </c>
    </row>
    <row r="1280" spans="2:8" x14ac:dyDescent="0.25">
      <c r="B1280" s="71">
        <v>39486</v>
      </c>
      <c r="C1280">
        <v>50.24</v>
      </c>
      <c r="D1280">
        <v>49</v>
      </c>
      <c r="E1280">
        <v>50.84</v>
      </c>
      <c r="F1280">
        <v>48.43</v>
      </c>
      <c r="G1280" t="s">
        <v>4128</v>
      </c>
      <c r="H1280" s="40">
        <v>2.18E-2</v>
      </c>
    </row>
    <row r="1281" spans="2:8" x14ac:dyDescent="0.25">
      <c r="B1281" s="71">
        <v>39489</v>
      </c>
      <c r="C1281">
        <v>50.24</v>
      </c>
      <c r="D1281">
        <v>49.36</v>
      </c>
      <c r="E1281">
        <v>50.55</v>
      </c>
      <c r="F1281">
        <v>48.75</v>
      </c>
      <c r="G1281" t="s">
        <v>4472</v>
      </c>
      <c r="H1281" s="40">
        <v>0</v>
      </c>
    </row>
    <row r="1282" spans="2:8" x14ac:dyDescent="0.25">
      <c r="B1282" s="71">
        <v>39490</v>
      </c>
      <c r="C1282">
        <v>49.1</v>
      </c>
      <c r="D1282">
        <v>50.44</v>
      </c>
      <c r="E1282">
        <v>50.54</v>
      </c>
      <c r="F1282">
        <v>48.69</v>
      </c>
      <c r="G1282" t="s">
        <v>4806</v>
      </c>
      <c r="H1282" s="40">
        <v>-2.2700000000000001E-2</v>
      </c>
    </row>
    <row r="1283" spans="2:8" x14ac:dyDescent="0.25">
      <c r="B1283" s="71">
        <v>39491</v>
      </c>
      <c r="C1283">
        <v>47.32</v>
      </c>
      <c r="D1283">
        <v>49.38</v>
      </c>
      <c r="E1283">
        <v>49.53</v>
      </c>
      <c r="F1283">
        <v>46.25</v>
      </c>
      <c r="G1283" t="s">
        <v>4381</v>
      </c>
      <c r="H1283" s="40">
        <v>-3.6299999999999999E-2</v>
      </c>
    </row>
    <row r="1284" spans="2:8" x14ac:dyDescent="0.25">
      <c r="B1284" s="71">
        <v>39492</v>
      </c>
      <c r="C1284">
        <v>45.76</v>
      </c>
      <c r="D1284">
        <v>47.32</v>
      </c>
      <c r="E1284">
        <v>47.46</v>
      </c>
      <c r="F1284">
        <v>44.88</v>
      </c>
      <c r="G1284" t="s">
        <v>4484</v>
      </c>
      <c r="H1284" s="40">
        <v>-3.3000000000000002E-2</v>
      </c>
    </row>
    <row r="1285" spans="2:8" x14ac:dyDescent="0.25">
      <c r="B1285" s="71">
        <v>39493</v>
      </c>
      <c r="C1285">
        <v>47.63</v>
      </c>
      <c r="D1285">
        <v>45.23</v>
      </c>
      <c r="E1285">
        <v>47.72</v>
      </c>
      <c r="F1285">
        <v>44.26</v>
      </c>
      <c r="G1285" t="s">
        <v>4983</v>
      </c>
      <c r="H1285" s="40">
        <v>4.0899999999999999E-2</v>
      </c>
    </row>
    <row r="1286" spans="2:8" x14ac:dyDescent="0.25">
      <c r="B1286" s="71">
        <v>39497</v>
      </c>
      <c r="C1286">
        <v>46.86</v>
      </c>
      <c r="D1286">
        <v>48</v>
      </c>
      <c r="E1286">
        <v>48.13</v>
      </c>
      <c r="F1286">
        <v>46.36</v>
      </c>
      <c r="G1286" t="s">
        <v>4751</v>
      </c>
      <c r="H1286" s="40">
        <v>-1.6199999999999999E-2</v>
      </c>
    </row>
    <row r="1287" spans="2:8" x14ac:dyDescent="0.25">
      <c r="B1287" s="71">
        <v>39498</v>
      </c>
      <c r="C1287">
        <v>45.74</v>
      </c>
      <c r="D1287">
        <v>46.58</v>
      </c>
      <c r="E1287">
        <v>46.58</v>
      </c>
      <c r="F1287">
        <v>44.64</v>
      </c>
      <c r="G1287" t="s">
        <v>4217</v>
      </c>
      <c r="H1287" s="40">
        <v>-2.3900000000000001E-2</v>
      </c>
    </row>
    <row r="1288" spans="2:8" x14ac:dyDescent="0.25">
      <c r="B1288" s="71">
        <v>39499</v>
      </c>
      <c r="C1288">
        <v>45.99</v>
      </c>
      <c r="D1288">
        <v>45.99</v>
      </c>
      <c r="E1288">
        <v>46.98</v>
      </c>
      <c r="F1288">
        <v>45.54</v>
      </c>
      <c r="G1288" t="s">
        <v>4428</v>
      </c>
      <c r="H1288" s="40">
        <v>5.4999999999999997E-3</v>
      </c>
    </row>
    <row r="1289" spans="2:8" x14ac:dyDescent="0.25">
      <c r="B1289" s="71">
        <v>39500</v>
      </c>
      <c r="C1289">
        <v>46.27</v>
      </c>
      <c r="D1289">
        <v>46.27</v>
      </c>
      <c r="E1289">
        <v>46.54</v>
      </c>
      <c r="F1289">
        <v>45.04</v>
      </c>
      <c r="G1289" t="s">
        <v>4134</v>
      </c>
      <c r="H1289" s="40">
        <v>6.1000000000000004E-3</v>
      </c>
    </row>
    <row r="1290" spans="2:8" x14ac:dyDescent="0.25">
      <c r="B1290" s="71">
        <v>39503</v>
      </c>
      <c r="C1290">
        <v>46.06</v>
      </c>
      <c r="D1290">
        <v>46.35</v>
      </c>
      <c r="E1290">
        <v>46.36</v>
      </c>
      <c r="F1290">
        <v>45</v>
      </c>
      <c r="G1290" t="s">
        <v>4429</v>
      </c>
      <c r="H1290" s="40">
        <v>-4.4999999999999997E-3</v>
      </c>
    </row>
    <row r="1291" spans="2:8" x14ac:dyDescent="0.25">
      <c r="B1291" s="71">
        <v>39504</v>
      </c>
      <c r="C1291">
        <v>47.11</v>
      </c>
      <c r="D1291">
        <v>45.64</v>
      </c>
      <c r="E1291">
        <v>47.4</v>
      </c>
      <c r="F1291">
        <v>45.36</v>
      </c>
      <c r="G1291" t="s">
        <v>4384</v>
      </c>
      <c r="H1291" s="40">
        <v>2.2800000000000001E-2</v>
      </c>
    </row>
    <row r="1292" spans="2:8" x14ac:dyDescent="0.25">
      <c r="B1292" s="71">
        <v>39505</v>
      </c>
      <c r="C1292">
        <v>47.41</v>
      </c>
      <c r="D1292">
        <v>46.92</v>
      </c>
      <c r="E1292">
        <v>47.85</v>
      </c>
      <c r="F1292">
        <v>46.51</v>
      </c>
      <c r="G1292" t="s">
        <v>4131</v>
      </c>
      <c r="H1292" s="40">
        <v>6.4000000000000003E-3</v>
      </c>
    </row>
    <row r="1293" spans="2:8" x14ac:dyDescent="0.25">
      <c r="B1293" s="71">
        <v>39506</v>
      </c>
      <c r="C1293">
        <v>45.06</v>
      </c>
      <c r="D1293">
        <v>46.98</v>
      </c>
      <c r="E1293">
        <v>47</v>
      </c>
      <c r="F1293">
        <v>44.98</v>
      </c>
      <c r="G1293" t="s">
        <v>4587</v>
      </c>
      <c r="H1293" s="40">
        <v>-4.9599999999999998E-2</v>
      </c>
    </row>
    <row r="1294" spans="2:8" x14ac:dyDescent="0.25">
      <c r="B1294" s="71">
        <v>39507</v>
      </c>
      <c r="C1294">
        <v>42.36</v>
      </c>
      <c r="D1294">
        <v>44.89</v>
      </c>
      <c r="E1294">
        <v>44.89</v>
      </c>
      <c r="F1294">
        <v>42.27</v>
      </c>
      <c r="G1294" t="s">
        <v>4982</v>
      </c>
      <c r="H1294" s="40">
        <v>-5.9900000000000002E-2</v>
      </c>
    </row>
    <row r="1295" spans="2:8" x14ac:dyDescent="0.25">
      <c r="B1295" s="71">
        <v>39510</v>
      </c>
      <c r="C1295">
        <v>42.74</v>
      </c>
      <c r="D1295">
        <v>42.3</v>
      </c>
      <c r="E1295">
        <v>42.83</v>
      </c>
      <c r="F1295">
        <v>40.78</v>
      </c>
      <c r="G1295" t="s">
        <v>4500</v>
      </c>
      <c r="H1295" s="40">
        <v>8.9999999999999993E-3</v>
      </c>
    </row>
    <row r="1296" spans="2:8" x14ac:dyDescent="0.25">
      <c r="B1296" s="71">
        <v>39511</v>
      </c>
      <c r="C1296">
        <v>43.6</v>
      </c>
      <c r="D1296">
        <v>42.26</v>
      </c>
      <c r="E1296">
        <v>43.65</v>
      </c>
      <c r="F1296">
        <v>42</v>
      </c>
      <c r="G1296" t="s">
        <v>4380</v>
      </c>
      <c r="H1296" s="40">
        <v>2.01E-2</v>
      </c>
    </row>
    <row r="1297" spans="2:8" x14ac:dyDescent="0.25">
      <c r="B1297" s="71">
        <v>39512</v>
      </c>
      <c r="C1297">
        <v>45.23</v>
      </c>
      <c r="D1297">
        <v>43.9</v>
      </c>
      <c r="E1297">
        <v>45.32</v>
      </c>
      <c r="F1297">
        <v>43.43</v>
      </c>
      <c r="G1297" t="s">
        <v>4832</v>
      </c>
      <c r="H1297" s="40">
        <v>3.7400000000000003E-2</v>
      </c>
    </row>
    <row r="1298" spans="2:8" x14ac:dyDescent="0.25">
      <c r="B1298" s="71">
        <v>39513</v>
      </c>
      <c r="C1298">
        <v>43.36</v>
      </c>
      <c r="D1298">
        <v>45.1</v>
      </c>
      <c r="E1298">
        <v>45.5</v>
      </c>
      <c r="F1298">
        <v>43.27</v>
      </c>
      <c r="G1298" t="s">
        <v>4575</v>
      </c>
      <c r="H1298" s="40">
        <v>-4.1300000000000003E-2</v>
      </c>
    </row>
    <row r="1299" spans="2:8" x14ac:dyDescent="0.25">
      <c r="B1299" s="71">
        <v>39514</v>
      </c>
      <c r="C1299">
        <v>42.68</v>
      </c>
      <c r="D1299">
        <v>42.91</v>
      </c>
      <c r="E1299">
        <v>44.08</v>
      </c>
      <c r="F1299">
        <v>41.91</v>
      </c>
      <c r="G1299" t="s">
        <v>4086</v>
      </c>
      <c r="H1299" s="40">
        <v>-1.5699999999999999E-2</v>
      </c>
    </row>
    <row r="1300" spans="2:8" x14ac:dyDescent="0.25">
      <c r="B1300" s="71">
        <v>39517</v>
      </c>
      <c r="C1300">
        <v>43.33</v>
      </c>
      <c r="D1300">
        <v>42.63</v>
      </c>
      <c r="E1300">
        <v>43.86</v>
      </c>
      <c r="F1300">
        <v>42.42</v>
      </c>
      <c r="G1300" t="s">
        <v>4387</v>
      </c>
      <c r="H1300" s="40">
        <v>1.52E-2</v>
      </c>
    </row>
    <row r="1301" spans="2:8" x14ac:dyDescent="0.25">
      <c r="B1301" s="71">
        <v>39518</v>
      </c>
      <c r="C1301">
        <v>46.87</v>
      </c>
      <c r="D1301">
        <v>45.34</v>
      </c>
      <c r="E1301">
        <v>46.89</v>
      </c>
      <c r="F1301">
        <v>44.73</v>
      </c>
      <c r="G1301" t="s">
        <v>4751</v>
      </c>
      <c r="H1301" s="40">
        <v>8.1699999999999995E-2</v>
      </c>
    </row>
    <row r="1302" spans="2:8" x14ac:dyDescent="0.25">
      <c r="B1302" s="71">
        <v>39519</v>
      </c>
      <c r="C1302">
        <v>46.25</v>
      </c>
      <c r="D1302">
        <v>46.85</v>
      </c>
      <c r="E1302">
        <v>47.95</v>
      </c>
      <c r="F1302">
        <v>46.14</v>
      </c>
      <c r="G1302" t="s">
        <v>4709</v>
      </c>
      <c r="H1302" s="40">
        <v>-1.32E-2</v>
      </c>
    </row>
    <row r="1303" spans="2:8" x14ac:dyDescent="0.25">
      <c r="B1303" s="71">
        <v>39520</v>
      </c>
      <c r="C1303">
        <v>47.17</v>
      </c>
      <c r="D1303">
        <v>45.67</v>
      </c>
      <c r="E1303">
        <v>47.45</v>
      </c>
      <c r="F1303">
        <v>44.5</v>
      </c>
      <c r="G1303" t="s">
        <v>4609</v>
      </c>
      <c r="H1303" s="40">
        <v>1.9900000000000001E-2</v>
      </c>
    </row>
    <row r="1304" spans="2:8" x14ac:dyDescent="0.25">
      <c r="B1304" s="71">
        <v>39521</v>
      </c>
      <c r="C1304">
        <v>49.05</v>
      </c>
      <c r="D1304">
        <v>48.3</v>
      </c>
      <c r="E1304">
        <v>49.25</v>
      </c>
      <c r="F1304">
        <v>46.36</v>
      </c>
      <c r="G1304" t="s">
        <v>4677</v>
      </c>
      <c r="H1304" s="40">
        <v>3.9899999999999998E-2</v>
      </c>
    </row>
    <row r="1305" spans="2:8" x14ac:dyDescent="0.25">
      <c r="B1305" s="71">
        <v>39524</v>
      </c>
      <c r="C1305">
        <v>47</v>
      </c>
      <c r="D1305">
        <v>46.11</v>
      </c>
      <c r="E1305">
        <v>48.63</v>
      </c>
      <c r="F1305">
        <v>45.01</v>
      </c>
      <c r="G1305" t="s">
        <v>4874</v>
      </c>
      <c r="H1305" s="40">
        <v>-4.1799999999999997E-2</v>
      </c>
    </row>
    <row r="1306" spans="2:8" x14ac:dyDescent="0.25">
      <c r="B1306" s="71">
        <v>39525</v>
      </c>
      <c r="C1306">
        <v>48.55</v>
      </c>
      <c r="D1306">
        <v>48.99</v>
      </c>
      <c r="E1306">
        <v>49.5</v>
      </c>
      <c r="F1306">
        <v>44.69</v>
      </c>
      <c r="G1306" t="s">
        <v>4981</v>
      </c>
      <c r="H1306" s="40">
        <v>3.3000000000000002E-2</v>
      </c>
    </row>
    <row r="1307" spans="2:8" x14ac:dyDescent="0.25">
      <c r="B1307" s="71">
        <v>39526</v>
      </c>
      <c r="C1307">
        <v>46.98</v>
      </c>
      <c r="D1307">
        <v>48.83</v>
      </c>
      <c r="E1307">
        <v>49.99</v>
      </c>
      <c r="F1307">
        <v>46.94</v>
      </c>
      <c r="G1307" t="s">
        <v>4167</v>
      </c>
      <c r="H1307" s="40">
        <v>-3.2300000000000002E-2</v>
      </c>
    </row>
    <row r="1308" spans="2:8" x14ac:dyDescent="0.25">
      <c r="B1308" s="71">
        <v>39527</v>
      </c>
      <c r="C1308">
        <v>50.18</v>
      </c>
      <c r="D1308">
        <v>46.99</v>
      </c>
      <c r="E1308">
        <v>50.19</v>
      </c>
      <c r="F1308">
        <v>46.99</v>
      </c>
      <c r="G1308" t="s">
        <v>4206</v>
      </c>
      <c r="H1308" s="40">
        <v>6.8099999999999994E-2</v>
      </c>
    </row>
    <row r="1309" spans="2:8" x14ac:dyDescent="0.25">
      <c r="B1309" s="71">
        <v>39531</v>
      </c>
      <c r="C1309">
        <v>53.99</v>
      </c>
      <c r="D1309">
        <v>50.49</v>
      </c>
      <c r="E1309">
        <v>54.75</v>
      </c>
      <c r="F1309">
        <v>50.49</v>
      </c>
      <c r="G1309" t="s">
        <v>4730</v>
      </c>
      <c r="H1309" s="40">
        <v>7.5899999999999995E-2</v>
      </c>
    </row>
    <row r="1310" spans="2:8" x14ac:dyDescent="0.25">
      <c r="B1310" s="71">
        <v>39532</v>
      </c>
      <c r="C1310">
        <v>53.85</v>
      </c>
      <c r="D1310">
        <v>54.24</v>
      </c>
      <c r="E1310">
        <v>54.25</v>
      </c>
      <c r="F1310">
        <v>52.75</v>
      </c>
      <c r="G1310" t="s">
        <v>4743</v>
      </c>
      <c r="H1310" s="40">
        <v>-2.5999999999999999E-3</v>
      </c>
    </row>
    <row r="1311" spans="2:8" x14ac:dyDescent="0.25">
      <c r="B1311" s="71">
        <v>39533</v>
      </c>
      <c r="C1311">
        <v>52.98</v>
      </c>
      <c r="D1311">
        <v>53.51</v>
      </c>
      <c r="E1311">
        <v>53.84</v>
      </c>
      <c r="F1311">
        <v>52.23</v>
      </c>
      <c r="G1311" t="s">
        <v>4539</v>
      </c>
      <c r="H1311" s="40">
        <v>-1.6199999999999999E-2</v>
      </c>
    </row>
    <row r="1312" spans="2:8" x14ac:dyDescent="0.25">
      <c r="B1312" s="71">
        <v>39534</v>
      </c>
      <c r="C1312">
        <v>54</v>
      </c>
      <c r="D1312">
        <v>53.2</v>
      </c>
      <c r="E1312">
        <v>54.48</v>
      </c>
      <c r="F1312">
        <v>53.2</v>
      </c>
      <c r="G1312" t="s">
        <v>4621</v>
      </c>
      <c r="H1312" s="40">
        <v>1.9300000000000001E-2</v>
      </c>
    </row>
    <row r="1313" spans="2:8" x14ac:dyDescent="0.25">
      <c r="B1313" s="71">
        <v>39535</v>
      </c>
      <c r="C1313">
        <v>51.89</v>
      </c>
      <c r="D1313">
        <v>53.81</v>
      </c>
      <c r="E1313">
        <v>53.81</v>
      </c>
      <c r="F1313">
        <v>51.44</v>
      </c>
      <c r="G1313" t="s">
        <v>4689</v>
      </c>
      <c r="H1313" s="40">
        <v>-3.9100000000000003E-2</v>
      </c>
    </row>
    <row r="1314" spans="2:8" x14ac:dyDescent="0.25">
      <c r="B1314" s="71">
        <v>39538</v>
      </c>
      <c r="C1314">
        <v>51.71</v>
      </c>
      <c r="D1314">
        <v>51.49</v>
      </c>
      <c r="E1314">
        <v>52.49</v>
      </c>
      <c r="F1314">
        <v>50.9</v>
      </c>
      <c r="G1314" t="s">
        <v>4806</v>
      </c>
      <c r="H1314" s="40">
        <v>-3.5000000000000001E-3</v>
      </c>
    </row>
    <row r="1315" spans="2:8" x14ac:dyDescent="0.25">
      <c r="B1315" s="71">
        <v>39539</v>
      </c>
      <c r="C1315">
        <v>55.67</v>
      </c>
      <c r="D1315">
        <v>52.73</v>
      </c>
      <c r="E1315">
        <v>55.85</v>
      </c>
      <c r="F1315">
        <v>52.73</v>
      </c>
      <c r="G1315" t="s">
        <v>4479</v>
      </c>
      <c r="H1315" s="40">
        <v>7.6600000000000001E-2</v>
      </c>
    </row>
    <row r="1316" spans="2:8" x14ac:dyDescent="0.25">
      <c r="B1316" s="71">
        <v>39540</v>
      </c>
      <c r="C1316">
        <v>55.67</v>
      </c>
      <c r="D1316">
        <v>55.83</v>
      </c>
      <c r="E1316">
        <v>56.83</v>
      </c>
      <c r="F1316">
        <v>54.71</v>
      </c>
      <c r="G1316" t="s">
        <v>4690</v>
      </c>
      <c r="H1316" s="40">
        <v>0</v>
      </c>
    </row>
    <row r="1317" spans="2:8" x14ac:dyDescent="0.25">
      <c r="B1317" s="71">
        <v>39541</v>
      </c>
      <c r="C1317">
        <v>56.4</v>
      </c>
      <c r="D1317">
        <v>55.44</v>
      </c>
      <c r="E1317">
        <v>56.8</v>
      </c>
      <c r="F1317">
        <v>54.64</v>
      </c>
      <c r="G1317" t="s">
        <v>4137</v>
      </c>
      <c r="H1317" s="40">
        <v>1.3100000000000001E-2</v>
      </c>
    </row>
    <row r="1318" spans="2:8" x14ac:dyDescent="0.25">
      <c r="B1318" s="71">
        <v>39542</v>
      </c>
      <c r="C1318">
        <v>56.42</v>
      </c>
      <c r="D1318">
        <v>56</v>
      </c>
      <c r="E1318">
        <v>56.92</v>
      </c>
      <c r="F1318">
        <v>55.4</v>
      </c>
      <c r="G1318" t="s">
        <v>4466</v>
      </c>
      <c r="H1318" s="40">
        <v>4.0000000000000002E-4</v>
      </c>
    </row>
    <row r="1319" spans="2:8" x14ac:dyDescent="0.25">
      <c r="B1319" s="71">
        <v>39545</v>
      </c>
      <c r="C1319">
        <v>56.06</v>
      </c>
      <c r="D1319">
        <v>57.08</v>
      </c>
      <c r="E1319">
        <v>57.08</v>
      </c>
      <c r="F1319">
        <v>55.55</v>
      </c>
      <c r="G1319" t="s">
        <v>4168</v>
      </c>
      <c r="H1319" s="40">
        <v>-6.4000000000000003E-3</v>
      </c>
    </row>
    <row r="1320" spans="2:8" x14ac:dyDescent="0.25">
      <c r="B1320" s="71">
        <v>39546</v>
      </c>
      <c r="C1320">
        <v>55.35</v>
      </c>
      <c r="D1320">
        <v>55.26</v>
      </c>
      <c r="E1320">
        <v>55.85</v>
      </c>
      <c r="F1320">
        <v>54.34</v>
      </c>
      <c r="G1320" t="s">
        <v>4425</v>
      </c>
      <c r="H1320" s="40">
        <v>-1.2699999999999999E-2</v>
      </c>
    </row>
    <row r="1321" spans="2:8" x14ac:dyDescent="0.25">
      <c r="B1321" s="71">
        <v>39547</v>
      </c>
      <c r="C1321">
        <v>53.69</v>
      </c>
      <c r="D1321">
        <v>54.95</v>
      </c>
      <c r="E1321">
        <v>55.64</v>
      </c>
      <c r="F1321">
        <v>52.94</v>
      </c>
      <c r="G1321" t="s">
        <v>4395</v>
      </c>
      <c r="H1321" s="40">
        <v>-0.03</v>
      </c>
    </row>
    <row r="1322" spans="2:8" x14ac:dyDescent="0.25">
      <c r="B1322" s="71">
        <v>39548</v>
      </c>
      <c r="C1322">
        <v>55.19</v>
      </c>
      <c r="D1322">
        <v>53.59</v>
      </c>
      <c r="E1322">
        <v>55.56</v>
      </c>
      <c r="F1322">
        <v>53.59</v>
      </c>
      <c r="G1322" t="s">
        <v>4469</v>
      </c>
      <c r="H1322" s="40">
        <v>2.7900000000000001E-2</v>
      </c>
    </row>
    <row r="1323" spans="2:8" x14ac:dyDescent="0.25">
      <c r="B1323" s="71">
        <v>39549</v>
      </c>
      <c r="C1323">
        <v>54.54</v>
      </c>
      <c r="D1323">
        <v>54.32</v>
      </c>
      <c r="E1323">
        <v>55.44</v>
      </c>
      <c r="F1323">
        <v>54.14</v>
      </c>
      <c r="G1323" t="s">
        <v>4463</v>
      </c>
      <c r="H1323" s="40">
        <v>-1.18E-2</v>
      </c>
    </row>
    <row r="1324" spans="2:8" x14ac:dyDescent="0.25">
      <c r="B1324" s="71">
        <v>39552</v>
      </c>
      <c r="C1324">
        <v>54.89</v>
      </c>
      <c r="D1324">
        <v>54.41</v>
      </c>
      <c r="E1324">
        <v>55.75</v>
      </c>
      <c r="F1324">
        <v>53.66</v>
      </c>
      <c r="G1324" t="s">
        <v>4604</v>
      </c>
      <c r="H1324" s="40">
        <v>6.4000000000000003E-3</v>
      </c>
    </row>
    <row r="1325" spans="2:8" x14ac:dyDescent="0.25">
      <c r="B1325" s="71">
        <v>39553</v>
      </c>
      <c r="C1325">
        <v>55.85</v>
      </c>
      <c r="D1325">
        <v>55.49</v>
      </c>
      <c r="E1325">
        <v>55.93</v>
      </c>
      <c r="F1325">
        <v>54.75</v>
      </c>
      <c r="G1325" t="s">
        <v>4433</v>
      </c>
      <c r="H1325" s="40">
        <v>1.7500000000000002E-2</v>
      </c>
    </row>
    <row r="1326" spans="2:8" x14ac:dyDescent="0.25">
      <c r="B1326" s="71">
        <v>39554</v>
      </c>
      <c r="C1326">
        <v>56.66</v>
      </c>
      <c r="D1326">
        <v>56.24</v>
      </c>
      <c r="E1326">
        <v>56.95</v>
      </c>
      <c r="F1326">
        <v>55.86</v>
      </c>
      <c r="G1326" t="s">
        <v>4133</v>
      </c>
      <c r="H1326" s="40">
        <v>1.4500000000000001E-2</v>
      </c>
    </row>
    <row r="1327" spans="2:8" x14ac:dyDescent="0.25">
      <c r="B1327" s="71">
        <v>39555</v>
      </c>
      <c r="C1327">
        <v>57.04</v>
      </c>
      <c r="D1327">
        <v>56.89</v>
      </c>
      <c r="E1327">
        <v>58.33</v>
      </c>
      <c r="F1327">
        <v>56.42</v>
      </c>
      <c r="G1327" t="s">
        <v>4079</v>
      </c>
      <c r="H1327" s="40">
        <v>6.7000000000000002E-3</v>
      </c>
    </row>
    <row r="1328" spans="2:8" x14ac:dyDescent="0.25">
      <c r="B1328" s="71">
        <v>39556</v>
      </c>
      <c r="C1328">
        <v>56.64</v>
      </c>
      <c r="D1328">
        <v>58.12</v>
      </c>
      <c r="E1328">
        <v>59.13</v>
      </c>
      <c r="F1328">
        <v>56.05</v>
      </c>
      <c r="G1328" t="s">
        <v>4980</v>
      </c>
      <c r="H1328" s="40">
        <v>-7.0000000000000001E-3</v>
      </c>
    </row>
    <row r="1329" spans="2:8" x14ac:dyDescent="0.25">
      <c r="B1329" s="71">
        <v>39559</v>
      </c>
      <c r="C1329">
        <v>55.57</v>
      </c>
      <c r="D1329">
        <v>54.3</v>
      </c>
      <c r="E1329">
        <v>55.8</v>
      </c>
      <c r="F1329">
        <v>53.85</v>
      </c>
      <c r="G1329" t="s">
        <v>4538</v>
      </c>
      <c r="H1329" s="40">
        <v>-1.89E-2</v>
      </c>
    </row>
    <row r="1330" spans="2:8" x14ac:dyDescent="0.25">
      <c r="B1330" s="71">
        <v>39560</v>
      </c>
      <c r="C1330">
        <v>54.85</v>
      </c>
      <c r="D1330">
        <v>55.25</v>
      </c>
      <c r="E1330">
        <v>55.43</v>
      </c>
      <c r="F1330">
        <v>54.25</v>
      </c>
      <c r="G1330" t="s">
        <v>4424</v>
      </c>
      <c r="H1330" s="40">
        <v>-1.2999999999999999E-2</v>
      </c>
    </row>
    <row r="1331" spans="2:8" x14ac:dyDescent="0.25">
      <c r="B1331" s="71">
        <v>39561</v>
      </c>
      <c r="C1331">
        <v>55.21</v>
      </c>
      <c r="D1331">
        <v>54.02</v>
      </c>
      <c r="E1331">
        <v>55.68</v>
      </c>
      <c r="F1331">
        <v>54.02</v>
      </c>
      <c r="G1331" t="s">
        <v>4155</v>
      </c>
      <c r="H1331" s="40">
        <v>6.6E-3</v>
      </c>
    </row>
    <row r="1332" spans="2:8" x14ac:dyDescent="0.25">
      <c r="B1332" s="71">
        <v>39562</v>
      </c>
      <c r="C1332">
        <v>55.97</v>
      </c>
      <c r="D1332">
        <v>55.17</v>
      </c>
      <c r="E1332">
        <v>56.76</v>
      </c>
      <c r="F1332">
        <v>55.1</v>
      </c>
      <c r="G1332" t="s">
        <v>4498</v>
      </c>
      <c r="H1332" s="40">
        <v>1.38E-2</v>
      </c>
    </row>
    <row r="1333" spans="2:8" x14ac:dyDescent="0.25">
      <c r="B1333" s="71">
        <v>39563</v>
      </c>
      <c r="C1333">
        <v>56.18</v>
      </c>
      <c r="D1333">
        <v>56.36</v>
      </c>
      <c r="E1333">
        <v>56.45</v>
      </c>
      <c r="F1333">
        <v>55.5</v>
      </c>
      <c r="G1333" t="s">
        <v>4589</v>
      </c>
      <c r="H1333" s="40">
        <v>3.8E-3</v>
      </c>
    </row>
    <row r="1334" spans="2:8" x14ac:dyDescent="0.25">
      <c r="B1334" s="71">
        <v>39566</v>
      </c>
      <c r="C1334">
        <v>55.12</v>
      </c>
      <c r="D1334">
        <v>56.2</v>
      </c>
      <c r="E1334">
        <v>56.2</v>
      </c>
      <c r="F1334">
        <v>54.86</v>
      </c>
      <c r="G1334" t="s">
        <v>4392</v>
      </c>
      <c r="H1334" s="40">
        <v>-1.89E-2</v>
      </c>
    </row>
    <row r="1335" spans="2:8" x14ac:dyDescent="0.25">
      <c r="B1335" s="71">
        <v>39567</v>
      </c>
      <c r="C1335">
        <v>54.63</v>
      </c>
      <c r="D1335">
        <v>55.4</v>
      </c>
      <c r="E1335">
        <v>56.3</v>
      </c>
      <c r="F1335">
        <v>54.43</v>
      </c>
      <c r="G1335" t="s">
        <v>4491</v>
      </c>
      <c r="H1335" s="40">
        <v>-8.8999999999999999E-3</v>
      </c>
    </row>
    <row r="1336" spans="2:8" x14ac:dyDescent="0.25">
      <c r="B1336" s="71">
        <v>39568</v>
      </c>
      <c r="C1336">
        <v>55.04</v>
      </c>
      <c r="D1336">
        <v>54.91</v>
      </c>
      <c r="E1336">
        <v>56</v>
      </c>
      <c r="F1336">
        <v>54.17</v>
      </c>
      <c r="G1336" t="s">
        <v>4429</v>
      </c>
      <c r="H1336" s="40">
        <v>7.4999999999999997E-3</v>
      </c>
    </row>
    <row r="1337" spans="2:8" x14ac:dyDescent="0.25">
      <c r="B1337" s="71">
        <v>39569</v>
      </c>
      <c r="C1337">
        <v>56.39</v>
      </c>
      <c r="D1337">
        <v>55.25</v>
      </c>
      <c r="E1337">
        <v>57.2</v>
      </c>
      <c r="F1337">
        <v>54.75</v>
      </c>
      <c r="G1337" t="s">
        <v>4472</v>
      </c>
      <c r="H1337" s="40">
        <v>2.4500000000000001E-2</v>
      </c>
    </row>
    <row r="1338" spans="2:8" x14ac:dyDescent="0.25">
      <c r="B1338" s="71">
        <v>39570</v>
      </c>
      <c r="C1338">
        <v>53.99</v>
      </c>
      <c r="D1338">
        <v>56.61</v>
      </c>
      <c r="E1338">
        <v>56.78</v>
      </c>
      <c r="F1338">
        <v>53.34</v>
      </c>
      <c r="G1338" t="s">
        <v>4865</v>
      </c>
      <c r="H1338" s="40">
        <v>-4.2599999999999999E-2</v>
      </c>
    </row>
    <row r="1339" spans="2:8" x14ac:dyDescent="0.25">
      <c r="B1339" s="71">
        <v>39573</v>
      </c>
      <c r="C1339">
        <v>52.75</v>
      </c>
      <c r="D1339">
        <v>54.18</v>
      </c>
      <c r="E1339">
        <v>54.23</v>
      </c>
      <c r="F1339">
        <v>52.56</v>
      </c>
      <c r="G1339" t="s">
        <v>4737</v>
      </c>
      <c r="H1339" s="40">
        <v>-2.3E-2</v>
      </c>
    </row>
    <row r="1340" spans="2:8" x14ac:dyDescent="0.25">
      <c r="B1340" s="71">
        <v>39574</v>
      </c>
      <c r="C1340">
        <v>53.9</v>
      </c>
      <c r="D1340">
        <v>52.35</v>
      </c>
      <c r="E1340">
        <v>54.36</v>
      </c>
      <c r="F1340">
        <v>52.1</v>
      </c>
      <c r="G1340" t="s">
        <v>4166</v>
      </c>
      <c r="H1340" s="40">
        <v>2.18E-2</v>
      </c>
    </row>
    <row r="1341" spans="2:8" x14ac:dyDescent="0.25">
      <c r="B1341" s="71">
        <v>39575</v>
      </c>
      <c r="C1341">
        <v>52.18</v>
      </c>
      <c r="D1341">
        <v>53.7</v>
      </c>
      <c r="E1341">
        <v>53.7</v>
      </c>
      <c r="F1341">
        <v>52</v>
      </c>
      <c r="G1341" t="s">
        <v>4749</v>
      </c>
      <c r="H1341" s="40">
        <v>-3.1899999999999998E-2</v>
      </c>
    </row>
    <row r="1342" spans="2:8" x14ac:dyDescent="0.25">
      <c r="B1342" s="71">
        <v>39576</v>
      </c>
      <c r="C1342">
        <v>51.06</v>
      </c>
      <c r="D1342">
        <v>52.48</v>
      </c>
      <c r="E1342">
        <v>52.97</v>
      </c>
      <c r="F1342">
        <v>50.82</v>
      </c>
      <c r="G1342" t="s">
        <v>4444</v>
      </c>
      <c r="H1342" s="40">
        <v>-2.1499999999999998E-2</v>
      </c>
    </row>
    <row r="1343" spans="2:8" x14ac:dyDescent="0.25">
      <c r="B1343" s="71">
        <v>39577</v>
      </c>
      <c r="C1343">
        <v>51.23</v>
      </c>
      <c r="D1343">
        <v>50.74</v>
      </c>
      <c r="E1343">
        <v>51.83</v>
      </c>
      <c r="F1343">
        <v>50.06</v>
      </c>
      <c r="G1343" t="s">
        <v>4162</v>
      </c>
      <c r="H1343" s="40">
        <v>3.3E-3</v>
      </c>
    </row>
    <row r="1344" spans="2:8" x14ac:dyDescent="0.25">
      <c r="B1344" s="71">
        <v>39580</v>
      </c>
      <c r="C1344">
        <v>54.1</v>
      </c>
      <c r="D1344">
        <v>51.72</v>
      </c>
      <c r="E1344">
        <v>54.43</v>
      </c>
      <c r="F1344">
        <v>51.23</v>
      </c>
      <c r="G1344" t="s">
        <v>4202</v>
      </c>
      <c r="H1344" s="40">
        <v>5.6000000000000001E-2</v>
      </c>
    </row>
    <row r="1345" spans="2:8" x14ac:dyDescent="0.25">
      <c r="B1345" s="71">
        <v>39581</v>
      </c>
      <c r="C1345">
        <v>54.6</v>
      </c>
      <c r="D1345">
        <v>54.42</v>
      </c>
      <c r="E1345">
        <v>54.94</v>
      </c>
      <c r="F1345">
        <v>53.82</v>
      </c>
      <c r="G1345" t="s">
        <v>4619</v>
      </c>
      <c r="H1345" s="40">
        <v>9.1999999999999998E-3</v>
      </c>
    </row>
    <row r="1346" spans="2:8" x14ac:dyDescent="0.25">
      <c r="B1346" s="71">
        <v>39582</v>
      </c>
      <c r="C1346">
        <v>54.97</v>
      </c>
      <c r="D1346">
        <v>55.16</v>
      </c>
      <c r="E1346">
        <v>55.87</v>
      </c>
      <c r="F1346">
        <v>54.6</v>
      </c>
      <c r="G1346" t="s">
        <v>4402</v>
      </c>
      <c r="H1346" s="40">
        <v>6.7999999999999996E-3</v>
      </c>
    </row>
    <row r="1347" spans="2:8" x14ac:dyDescent="0.25">
      <c r="B1347" s="71">
        <v>39583</v>
      </c>
      <c r="C1347">
        <v>55.45</v>
      </c>
      <c r="D1347">
        <v>55.11</v>
      </c>
      <c r="E1347">
        <v>56</v>
      </c>
      <c r="F1347">
        <v>54.46</v>
      </c>
      <c r="G1347" t="s">
        <v>4595</v>
      </c>
      <c r="H1347" s="40">
        <v>8.6999999999999994E-3</v>
      </c>
    </row>
    <row r="1348" spans="2:8" x14ac:dyDescent="0.25">
      <c r="B1348" s="71">
        <v>39584</v>
      </c>
      <c r="C1348">
        <v>53.87</v>
      </c>
      <c r="D1348">
        <v>55.13</v>
      </c>
      <c r="E1348">
        <v>55.5</v>
      </c>
      <c r="F1348">
        <v>52.28</v>
      </c>
      <c r="G1348" t="s">
        <v>4437</v>
      </c>
      <c r="H1348" s="40">
        <v>-2.8500000000000001E-2</v>
      </c>
    </row>
    <row r="1349" spans="2:8" x14ac:dyDescent="0.25">
      <c r="B1349" s="71">
        <v>39587</v>
      </c>
      <c r="C1349">
        <v>52.2</v>
      </c>
      <c r="D1349">
        <v>53.64</v>
      </c>
      <c r="E1349">
        <v>53.99</v>
      </c>
      <c r="F1349">
        <v>51.82</v>
      </c>
      <c r="G1349" t="s">
        <v>4620</v>
      </c>
      <c r="H1349" s="40">
        <v>-3.1E-2</v>
      </c>
    </row>
    <row r="1350" spans="2:8" x14ac:dyDescent="0.25">
      <c r="B1350" s="71">
        <v>39588</v>
      </c>
      <c r="C1350">
        <v>51.58</v>
      </c>
      <c r="D1350">
        <v>51.65</v>
      </c>
      <c r="E1350">
        <v>51.8</v>
      </c>
      <c r="F1350">
        <v>50.53</v>
      </c>
      <c r="G1350" t="s">
        <v>4106</v>
      </c>
      <c r="H1350" s="40">
        <v>-1.1900000000000001E-2</v>
      </c>
    </row>
    <row r="1351" spans="2:8" x14ac:dyDescent="0.25">
      <c r="B1351" s="71">
        <v>39589</v>
      </c>
      <c r="C1351">
        <v>50.84</v>
      </c>
      <c r="D1351">
        <v>51.82</v>
      </c>
      <c r="E1351">
        <v>52.89</v>
      </c>
      <c r="F1351">
        <v>50.84</v>
      </c>
      <c r="G1351" t="s">
        <v>4385</v>
      </c>
      <c r="H1351" s="40">
        <v>-1.43E-2</v>
      </c>
    </row>
    <row r="1352" spans="2:8" x14ac:dyDescent="0.25">
      <c r="B1352" s="71">
        <v>39590</v>
      </c>
      <c r="C1352">
        <v>48.85</v>
      </c>
      <c r="D1352">
        <v>46.74</v>
      </c>
      <c r="E1352">
        <v>49.36</v>
      </c>
      <c r="F1352">
        <v>44.11</v>
      </c>
      <c r="G1352" t="s">
        <v>4979</v>
      </c>
      <c r="H1352" s="40">
        <v>-3.9100000000000003E-2</v>
      </c>
    </row>
    <row r="1353" spans="2:8" x14ac:dyDescent="0.25">
      <c r="B1353" s="71">
        <v>39591</v>
      </c>
      <c r="C1353">
        <v>49.37</v>
      </c>
      <c r="D1353">
        <v>49.11</v>
      </c>
      <c r="E1353">
        <v>50</v>
      </c>
      <c r="F1353">
        <v>47.77</v>
      </c>
      <c r="G1353" t="s">
        <v>4809</v>
      </c>
      <c r="H1353" s="40">
        <v>1.06E-2</v>
      </c>
    </row>
    <row r="1354" spans="2:8" x14ac:dyDescent="0.25">
      <c r="B1354" s="71">
        <v>39595</v>
      </c>
      <c r="C1354">
        <v>49.5</v>
      </c>
      <c r="D1354">
        <v>49.18</v>
      </c>
      <c r="E1354">
        <v>49.71</v>
      </c>
      <c r="F1354">
        <v>48.27</v>
      </c>
      <c r="G1354" t="s">
        <v>4167</v>
      </c>
      <c r="H1354" s="40">
        <v>2.5999999999999999E-3</v>
      </c>
    </row>
    <row r="1355" spans="2:8" x14ac:dyDescent="0.25">
      <c r="B1355" s="71">
        <v>39596</v>
      </c>
      <c r="C1355">
        <v>50.29</v>
      </c>
      <c r="D1355">
        <v>49.88</v>
      </c>
      <c r="E1355">
        <v>50.43</v>
      </c>
      <c r="F1355">
        <v>49.24</v>
      </c>
      <c r="G1355" t="s">
        <v>4095</v>
      </c>
      <c r="H1355" s="40">
        <v>1.6E-2</v>
      </c>
    </row>
    <row r="1356" spans="2:8" x14ac:dyDescent="0.25">
      <c r="B1356" s="71">
        <v>39597</v>
      </c>
      <c r="C1356">
        <v>49.19</v>
      </c>
      <c r="D1356">
        <v>50.06</v>
      </c>
      <c r="E1356">
        <v>50.67</v>
      </c>
      <c r="F1356">
        <v>48.99</v>
      </c>
      <c r="G1356" t="s">
        <v>4471</v>
      </c>
      <c r="H1356" s="40">
        <v>-2.1899999999999999E-2</v>
      </c>
    </row>
    <row r="1357" spans="2:8" x14ac:dyDescent="0.25">
      <c r="B1357" s="71">
        <v>39598</v>
      </c>
      <c r="C1357">
        <v>49.6</v>
      </c>
      <c r="D1357">
        <v>49.23</v>
      </c>
      <c r="E1357">
        <v>49.77</v>
      </c>
      <c r="F1357">
        <v>48.28</v>
      </c>
      <c r="G1357" t="s">
        <v>4211</v>
      </c>
      <c r="H1357" s="40">
        <v>8.3000000000000001E-3</v>
      </c>
    </row>
    <row r="1358" spans="2:8" x14ac:dyDescent="0.25">
      <c r="B1358" s="71">
        <v>39601</v>
      </c>
      <c r="C1358">
        <v>49.16</v>
      </c>
      <c r="D1358">
        <v>49.42</v>
      </c>
      <c r="E1358">
        <v>49.86</v>
      </c>
      <c r="F1358">
        <v>48.04</v>
      </c>
      <c r="G1358" t="s">
        <v>4646</v>
      </c>
      <c r="H1358" s="40">
        <v>-8.8999999999999999E-3</v>
      </c>
    </row>
    <row r="1359" spans="2:8" x14ac:dyDescent="0.25">
      <c r="B1359" s="71">
        <v>39602</v>
      </c>
      <c r="C1359">
        <v>48.43</v>
      </c>
      <c r="D1359">
        <v>49.24</v>
      </c>
      <c r="E1359">
        <v>49.49</v>
      </c>
      <c r="F1359">
        <v>47.94</v>
      </c>
      <c r="G1359" t="s">
        <v>4697</v>
      </c>
      <c r="H1359" s="40">
        <v>-1.4800000000000001E-2</v>
      </c>
    </row>
    <row r="1360" spans="2:8" x14ac:dyDescent="0.25">
      <c r="B1360" s="71">
        <v>39603</v>
      </c>
      <c r="C1360">
        <v>47.38</v>
      </c>
      <c r="D1360">
        <v>48.36</v>
      </c>
      <c r="E1360">
        <v>48.41</v>
      </c>
      <c r="F1360">
        <v>46.52</v>
      </c>
      <c r="G1360" t="s">
        <v>4217</v>
      </c>
      <c r="H1360" s="40">
        <v>-2.1700000000000001E-2</v>
      </c>
    </row>
    <row r="1361" spans="2:8" x14ac:dyDescent="0.25">
      <c r="B1361" s="71">
        <v>39604</v>
      </c>
      <c r="C1361">
        <v>47.56</v>
      </c>
      <c r="D1361">
        <v>47.81</v>
      </c>
      <c r="E1361">
        <v>48.14</v>
      </c>
      <c r="F1361">
        <v>46.94</v>
      </c>
      <c r="G1361" t="s">
        <v>4214</v>
      </c>
      <c r="H1361" s="40">
        <v>3.8E-3</v>
      </c>
    </row>
    <row r="1362" spans="2:8" x14ac:dyDescent="0.25">
      <c r="B1362" s="71">
        <v>39605</v>
      </c>
      <c r="C1362">
        <v>45</v>
      </c>
      <c r="D1362">
        <v>46.73</v>
      </c>
      <c r="E1362">
        <v>47.33</v>
      </c>
      <c r="F1362">
        <v>45</v>
      </c>
      <c r="G1362" t="s">
        <v>4710</v>
      </c>
      <c r="H1362" s="40">
        <v>-5.3800000000000001E-2</v>
      </c>
    </row>
    <row r="1363" spans="2:8" x14ac:dyDescent="0.25">
      <c r="B1363" s="71">
        <v>39608</v>
      </c>
      <c r="C1363">
        <v>45.83</v>
      </c>
      <c r="D1363">
        <v>45.5</v>
      </c>
      <c r="E1363">
        <v>46.47</v>
      </c>
      <c r="F1363">
        <v>44.92</v>
      </c>
      <c r="G1363" t="s">
        <v>4502</v>
      </c>
      <c r="H1363" s="40">
        <v>1.84E-2</v>
      </c>
    </row>
    <row r="1364" spans="2:8" x14ac:dyDescent="0.25">
      <c r="B1364" s="71">
        <v>39609</v>
      </c>
      <c r="C1364">
        <v>44.63</v>
      </c>
      <c r="D1364">
        <v>45.66</v>
      </c>
      <c r="E1364">
        <v>45.92</v>
      </c>
      <c r="F1364">
        <v>44.34</v>
      </c>
      <c r="G1364" t="s">
        <v>4214</v>
      </c>
      <c r="H1364" s="40">
        <v>-2.6200000000000001E-2</v>
      </c>
    </row>
    <row r="1365" spans="2:8" x14ac:dyDescent="0.25">
      <c r="B1365" s="71">
        <v>39610</v>
      </c>
      <c r="C1365">
        <v>42.51</v>
      </c>
      <c r="D1365">
        <v>44.6</v>
      </c>
      <c r="E1365">
        <v>44.68</v>
      </c>
      <c r="F1365">
        <v>42.51</v>
      </c>
      <c r="G1365" t="s">
        <v>4390</v>
      </c>
      <c r="H1365" s="40">
        <v>-4.7500000000000001E-2</v>
      </c>
    </row>
    <row r="1366" spans="2:8" x14ac:dyDescent="0.25">
      <c r="B1366" s="71">
        <v>39611</v>
      </c>
      <c r="C1366">
        <v>42.92</v>
      </c>
      <c r="D1366">
        <v>43.09</v>
      </c>
      <c r="E1366">
        <v>44.82</v>
      </c>
      <c r="F1366">
        <v>42.55</v>
      </c>
      <c r="G1366" t="s">
        <v>4968</v>
      </c>
      <c r="H1366" s="40">
        <v>9.5999999999999992E-3</v>
      </c>
    </row>
    <row r="1367" spans="2:8" x14ac:dyDescent="0.25">
      <c r="B1367" s="71">
        <v>39612</v>
      </c>
      <c r="C1367">
        <v>44.51</v>
      </c>
      <c r="D1367">
        <v>43.53</v>
      </c>
      <c r="E1367">
        <v>44.77</v>
      </c>
      <c r="F1367">
        <v>43.52</v>
      </c>
      <c r="G1367" t="s">
        <v>4978</v>
      </c>
      <c r="H1367" s="40">
        <v>3.6999999999999998E-2</v>
      </c>
    </row>
    <row r="1368" spans="2:8" x14ac:dyDescent="0.25">
      <c r="B1368" s="71">
        <v>39615</v>
      </c>
      <c r="C1368">
        <v>47.94</v>
      </c>
      <c r="D1368">
        <v>45.59</v>
      </c>
      <c r="E1368">
        <v>48.53</v>
      </c>
      <c r="F1368">
        <v>45.46</v>
      </c>
      <c r="G1368" t="s">
        <v>4977</v>
      </c>
      <c r="H1368" s="40">
        <v>7.7100000000000002E-2</v>
      </c>
    </row>
    <row r="1369" spans="2:8" x14ac:dyDescent="0.25">
      <c r="B1369" s="71">
        <v>39616</v>
      </c>
      <c r="C1369">
        <v>46.86</v>
      </c>
      <c r="D1369">
        <v>48.17</v>
      </c>
      <c r="E1369">
        <v>48.27</v>
      </c>
      <c r="F1369">
        <v>46.14</v>
      </c>
      <c r="G1369" t="s">
        <v>4503</v>
      </c>
      <c r="H1369" s="40">
        <v>-2.2499999999999999E-2</v>
      </c>
    </row>
    <row r="1370" spans="2:8" x14ac:dyDescent="0.25">
      <c r="B1370" s="71">
        <v>39617</v>
      </c>
      <c r="C1370">
        <v>46.65</v>
      </c>
      <c r="D1370">
        <v>46.43</v>
      </c>
      <c r="E1370">
        <v>47.52</v>
      </c>
      <c r="F1370">
        <v>45.8</v>
      </c>
      <c r="G1370" t="s">
        <v>4697</v>
      </c>
      <c r="H1370" s="40">
        <v>-4.4999999999999997E-3</v>
      </c>
    </row>
    <row r="1371" spans="2:8" x14ac:dyDescent="0.25">
      <c r="B1371" s="71">
        <v>39618</v>
      </c>
      <c r="C1371">
        <v>47.94</v>
      </c>
      <c r="D1371">
        <v>46.53</v>
      </c>
      <c r="E1371">
        <v>48</v>
      </c>
      <c r="F1371">
        <v>46.21</v>
      </c>
      <c r="G1371" t="s">
        <v>4732</v>
      </c>
      <c r="H1371" s="40">
        <v>2.7699999999999999E-2</v>
      </c>
    </row>
    <row r="1372" spans="2:8" x14ac:dyDescent="0.25">
      <c r="B1372" s="71">
        <v>39619</v>
      </c>
      <c r="C1372">
        <v>45.42</v>
      </c>
      <c r="D1372">
        <v>47.49</v>
      </c>
      <c r="E1372">
        <v>47.49</v>
      </c>
      <c r="F1372">
        <v>45.42</v>
      </c>
      <c r="G1372" t="s">
        <v>4479</v>
      </c>
      <c r="H1372" s="40">
        <v>-5.2600000000000001E-2</v>
      </c>
    </row>
    <row r="1373" spans="2:8" x14ac:dyDescent="0.25">
      <c r="B1373" s="71">
        <v>39622</v>
      </c>
      <c r="C1373">
        <v>45.74</v>
      </c>
      <c r="D1373">
        <v>45.44</v>
      </c>
      <c r="E1373">
        <v>45.93</v>
      </c>
      <c r="F1373">
        <v>44.63</v>
      </c>
      <c r="G1373" t="s">
        <v>4507</v>
      </c>
      <c r="H1373" s="40">
        <v>7.0000000000000001E-3</v>
      </c>
    </row>
    <row r="1374" spans="2:8" x14ac:dyDescent="0.25">
      <c r="B1374" s="71">
        <v>39623</v>
      </c>
      <c r="C1374">
        <v>45.4</v>
      </c>
      <c r="D1374">
        <v>45.49</v>
      </c>
      <c r="E1374">
        <v>46.61</v>
      </c>
      <c r="F1374">
        <v>44.95</v>
      </c>
      <c r="G1374" t="s">
        <v>4208</v>
      </c>
      <c r="H1374" s="40">
        <v>-7.4000000000000003E-3</v>
      </c>
    </row>
    <row r="1375" spans="2:8" x14ac:dyDescent="0.25">
      <c r="B1375" s="71">
        <v>39624</v>
      </c>
      <c r="C1375">
        <v>46.02</v>
      </c>
      <c r="D1375">
        <v>45.93</v>
      </c>
      <c r="E1375">
        <v>46.97</v>
      </c>
      <c r="F1375">
        <v>45.45</v>
      </c>
      <c r="G1375" t="s">
        <v>4494</v>
      </c>
      <c r="H1375" s="40">
        <v>1.37E-2</v>
      </c>
    </row>
    <row r="1376" spans="2:8" x14ac:dyDescent="0.25">
      <c r="B1376" s="71">
        <v>39625</v>
      </c>
      <c r="C1376">
        <v>43.53</v>
      </c>
      <c r="D1376">
        <v>45.41</v>
      </c>
      <c r="E1376">
        <v>45.41</v>
      </c>
      <c r="F1376">
        <v>43.44</v>
      </c>
      <c r="G1376" t="s">
        <v>4572</v>
      </c>
      <c r="H1376" s="40">
        <v>-5.4100000000000002E-2</v>
      </c>
    </row>
    <row r="1377" spans="2:8" x14ac:dyDescent="0.25">
      <c r="B1377" s="71">
        <v>39626</v>
      </c>
      <c r="C1377">
        <v>42.83</v>
      </c>
      <c r="D1377">
        <v>43.53</v>
      </c>
      <c r="E1377">
        <v>43.97</v>
      </c>
      <c r="F1377">
        <v>42.71</v>
      </c>
      <c r="G1377" t="s">
        <v>4664</v>
      </c>
      <c r="H1377" s="40">
        <v>-1.61E-2</v>
      </c>
    </row>
    <row r="1378" spans="2:8" x14ac:dyDescent="0.25">
      <c r="B1378" s="71">
        <v>39629</v>
      </c>
      <c r="C1378">
        <v>40.4</v>
      </c>
      <c r="D1378">
        <v>42.51</v>
      </c>
      <c r="E1378">
        <v>43.16</v>
      </c>
      <c r="F1378">
        <v>40.270000000000003</v>
      </c>
      <c r="G1378" t="s">
        <v>4451</v>
      </c>
      <c r="H1378" s="40">
        <v>-5.67E-2</v>
      </c>
    </row>
    <row r="1379" spans="2:8" x14ac:dyDescent="0.25">
      <c r="B1379" s="71">
        <v>39630</v>
      </c>
      <c r="C1379">
        <v>40.75</v>
      </c>
      <c r="D1379">
        <v>40.049999999999997</v>
      </c>
      <c r="E1379">
        <v>40.86</v>
      </c>
      <c r="F1379">
        <v>39.25</v>
      </c>
      <c r="G1379" t="s">
        <v>4639</v>
      </c>
      <c r="H1379" s="40">
        <v>8.6999999999999994E-3</v>
      </c>
    </row>
    <row r="1380" spans="2:8" x14ac:dyDescent="0.25">
      <c r="B1380" s="71">
        <v>39631</v>
      </c>
      <c r="C1380">
        <v>40.409999999999997</v>
      </c>
      <c r="D1380">
        <v>41</v>
      </c>
      <c r="E1380">
        <v>42.41</v>
      </c>
      <c r="F1380">
        <v>40.31</v>
      </c>
      <c r="G1380" t="s">
        <v>4136</v>
      </c>
      <c r="H1380" s="40">
        <v>-8.3000000000000001E-3</v>
      </c>
    </row>
    <row r="1381" spans="2:8" x14ac:dyDescent="0.25">
      <c r="B1381" s="71">
        <v>39632</v>
      </c>
      <c r="C1381">
        <v>38.78</v>
      </c>
      <c r="D1381">
        <v>40.44</v>
      </c>
      <c r="E1381">
        <v>40.99</v>
      </c>
      <c r="F1381">
        <v>38.32</v>
      </c>
      <c r="G1381" t="s">
        <v>4709</v>
      </c>
      <c r="H1381" s="40">
        <v>-4.0300000000000002E-2</v>
      </c>
    </row>
    <row r="1382" spans="2:8" x14ac:dyDescent="0.25">
      <c r="B1382" s="71">
        <v>39636</v>
      </c>
      <c r="C1382">
        <v>39.36</v>
      </c>
      <c r="D1382">
        <v>39.020000000000003</v>
      </c>
      <c r="E1382">
        <v>39.869999999999997</v>
      </c>
      <c r="F1382">
        <v>38.75</v>
      </c>
      <c r="G1382" t="s">
        <v>4502</v>
      </c>
      <c r="H1382" s="40">
        <v>1.4999999999999999E-2</v>
      </c>
    </row>
    <row r="1383" spans="2:8" x14ac:dyDescent="0.25">
      <c r="B1383" s="71">
        <v>39637</v>
      </c>
      <c r="C1383">
        <v>40.71</v>
      </c>
      <c r="D1383">
        <v>39.01</v>
      </c>
      <c r="E1383">
        <v>40.82</v>
      </c>
      <c r="F1383">
        <v>38.11</v>
      </c>
      <c r="G1383" t="s">
        <v>4774</v>
      </c>
      <c r="H1383" s="40">
        <v>3.4299999999999997E-2</v>
      </c>
    </row>
    <row r="1384" spans="2:8" x14ac:dyDescent="0.25">
      <c r="B1384" s="71">
        <v>39638</v>
      </c>
      <c r="C1384">
        <v>39.380000000000003</v>
      </c>
      <c r="D1384">
        <v>40.9</v>
      </c>
      <c r="E1384">
        <v>41.46</v>
      </c>
      <c r="F1384">
        <v>39.29</v>
      </c>
      <c r="G1384" t="s">
        <v>4853</v>
      </c>
      <c r="H1384" s="40">
        <v>-3.27E-2</v>
      </c>
    </row>
    <row r="1385" spans="2:8" x14ac:dyDescent="0.25">
      <c r="B1385" s="71">
        <v>39639</v>
      </c>
      <c r="C1385">
        <v>38.92</v>
      </c>
      <c r="D1385">
        <v>39.31</v>
      </c>
      <c r="E1385">
        <v>40.26</v>
      </c>
      <c r="F1385">
        <v>38.51</v>
      </c>
      <c r="G1385" t="s">
        <v>4419</v>
      </c>
      <c r="H1385" s="40">
        <v>-1.17E-2</v>
      </c>
    </row>
    <row r="1386" spans="2:8" x14ac:dyDescent="0.25">
      <c r="B1386" s="71">
        <v>39640</v>
      </c>
      <c r="C1386">
        <v>39.28</v>
      </c>
      <c r="D1386">
        <v>38.49</v>
      </c>
      <c r="E1386">
        <v>40.51</v>
      </c>
      <c r="F1386">
        <v>37.619999999999997</v>
      </c>
      <c r="G1386" t="s">
        <v>4757</v>
      </c>
      <c r="H1386" s="40">
        <v>9.1999999999999998E-3</v>
      </c>
    </row>
    <row r="1387" spans="2:8" x14ac:dyDescent="0.25">
      <c r="B1387" s="71">
        <v>39643</v>
      </c>
      <c r="C1387">
        <v>40.270000000000003</v>
      </c>
      <c r="D1387">
        <v>40.049999999999997</v>
      </c>
      <c r="E1387">
        <v>41</v>
      </c>
      <c r="F1387">
        <v>39.76</v>
      </c>
      <c r="G1387" t="s">
        <v>4835</v>
      </c>
      <c r="H1387" s="40">
        <v>2.52E-2</v>
      </c>
    </row>
    <row r="1388" spans="2:8" x14ac:dyDescent="0.25">
      <c r="B1388" s="71">
        <v>39644</v>
      </c>
      <c r="C1388">
        <v>41.21</v>
      </c>
      <c r="D1388">
        <v>40.1</v>
      </c>
      <c r="E1388">
        <v>42.64</v>
      </c>
      <c r="F1388">
        <v>38.630000000000003</v>
      </c>
      <c r="G1388" t="s">
        <v>4177</v>
      </c>
      <c r="H1388" s="40">
        <v>2.3300000000000001E-2</v>
      </c>
    </row>
    <row r="1389" spans="2:8" x14ac:dyDescent="0.25">
      <c r="B1389" s="71">
        <v>39645</v>
      </c>
      <c r="C1389">
        <v>42.75</v>
      </c>
      <c r="D1389">
        <v>41.35</v>
      </c>
      <c r="E1389">
        <v>42.88</v>
      </c>
      <c r="F1389">
        <v>40.520000000000003</v>
      </c>
      <c r="G1389" t="s">
        <v>4142</v>
      </c>
      <c r="H1389" s="40">
        <v>3.7400000000000003E-2</v>
      </c>
    </row>
    <row r="1390" spans="2:8" x14ac:dyDescent="0.25">
      <c r="B1390" s="71">
        <v>39646</v>
      </c>
      <c r="C1390">
        <v>43.33</v>
      </c>
      <c r="D1390">
        <v>42.75</v>
      </c>
      <c r="E1390">
        <v>44.76</v>
      </c>
      <c r="F1390">
        <v>41.89</v>
      </c>
      <c r="G1390" t="s">
        <v>4572</v>
      </c>
      <c r="H1390" s="40">
        <v>1.3599999999999999E-2</v>
      </c>
    </row>
    <row r="1391" spans="2:8" x14ac:dyDescent="0.25">
      <c r="B1391" s="71">
        <v>39647</v>
      </c>
      <c r="C1391">
        <v>45.25</v>
      </c>
      <c r="D1391">
        <v>44.85</v>
      </c>
      <c r="E1391">
        <v>45.45</v>
      </c>
      <c r="F1391">
        <v>43.15</v>
      </c>
      <c r="G1391" t="s">
        <v>4453</v>
      </c>
      <c r="H1391" s="40">
        <v>4.4299999999999999E-2</v>
      </c>
    </row>
    <row r="1392" spans="2:8" x14ac:dyDescent="0.25">
      <c r="B1392" s="71">
        <v>39650</v>
      </c>
      <c r="C1392">
        <v>43.05</v>
      </c>
      <c r="D1392">
        <v>45.28</v>
      </c>
      <c r="E1392">
        <v>45.79</v>
      </c>
      <c r="F1392">
        <v>42.83</v>
      </c>
      <c r="G1392" t="s">
        <v>4392</v>
      </c>
      <c r="H1392" s="40">
        <v>-4.8599999999999997E-2</v>
      </c>
    </row>
    <row r="1393" spans="2:8" x14ac:dyDescent="0.25">
      <c r="B1393" s="71">
        <v>39651</v>
      </c>
      <c r="C1393">
        <v>43.44</v>
      </c>
      <c r="D1393">
        <v>42.66</v>
      </c>
      <c r="E1393">
        <v>43.94</v>
      </c>
      <c r="F1393">
        <v>41.68</v>
      </c>
      <c r="G1393" t="s">
        <v>4493</v>
      </c>
      <c r="H1393" s="40">
        <v>9.1000000000000004E-3</v>
      </c>
    </row>
    <row r="1394" spans="2:8" x14ac:dyDescent="0.25">
      <c r="B1394" s="71">
        <v>39652</v>
      </c>
      <c r="C1394">
        <v>44.23</v>
      </c>
      <c r="D1394">
        <v>43.4</v>
      </c>
      <c r="E1394">
        <v>45.54</v>
      </c>
      <c r="F1394">
        <v>42.83</v>
      </c>
      <c r="G1394" t="s">
        <v>4471</v>
      </c>
      <c r="H1394" s="40">
        <v>1.8200000000000001E-2</v>
      </c>
    </row>
    <row r="1395" spans="2:8" x14ac:dyDescent="0.25">
      <c r="B1395" s="71">
        <v>39653</v>
      </c>
      <c r="C1395">
        <v>42.56</v>
      </c>
      <c r="D1395">
        <v>43.74</v>
      </c>
      <c r="E1395">
        <v>44.46</v>
      </c>
      <c r="F1395">
        <v>42.38</v>
      </c>
      <c r="G1395" t="s">
        <v>4598</v>
      </c>
      <c r="H1395" s="40">
        <v>-3.78E-2</v>
      </c>
    </row>
    <row r="1396" spans="2:8" x14ac:dyDescent="0.25">
      <c r="B1396" s="71">
        <v>39654</v>
      </c>
      <c r="C1396">
        <v>41.54</v>
      </c>
      <c r="D1396">
        <v>42.9</v>
      </c>
      <c r="E1396">
        <v>43.32</v>
      </c>
      <c r="F1396">
        <v>41.34</v>
      </c>
      <c r="G1396" t="s">
        <v>4170</v>
      </c>
      <c r="H1396" s="40">
        <v>-2.4E-2</v>
      </c>
    </row>
    <row r="1397" spans="2:8" x14ac:dyDescent="0.25">
      <c r="B1397" s="71">
        <v>39657</v>
      </c>
      <c r="C1397">
        <v>40.58</v>
      </c>
      <c r="D1397">
        <v>41.46</v>
      </c>
      <c r="E1397">
        <v>41.55</v>
      </c>
      <c r="F1397">
        <v>39.49</v>
      </c>
      <c r="G1397" t="s">
        <v>4664</v>
      </c>
      <c r="H1397" s="40">
        <v>-2.3099999999999999E-2</v>
      </c>
    </row>
    <row r="1398" spans="2:8" x14ac:dyDescent="0.25">
      <c r="B1398" s="71">
        <v>39658</v>
      </c>
      <c r="C1398">
        <v>41.5</v>
      </c>
      <c r="D1398">
        <v>40.58</v>
      </c>
      <c r="E1398">
        <v>42</v>
      </c>
      <c r="F1398">
        <v>39.840000000000003</v>
      </c>
      <c r="G1398" t="s">
        <v>4173</v>
      </c>
      <c r="H1398" s="40">
        <v>2.2700000000000001E-2</v>
      </c>
    </row>
    <row r="1399" spans="2:8" x14ac:dyDescent="0.25">
      <c r="B1399" s="71">
        <v>39659</v>
      </c>
      <c r="C1399">
        <v>41.02</v>
      </c>
      <c r="D1399">
        <v>41.72</v>
      </c>
      <c r="E1399">
        <v>42.3</v>
      </c>
      <c r="F1399">
        <v>39.630000000000003</v>
      </c>
      <c r="G1399" t="s">
        <v>4743</v>
      </c>
      <c r="H1399" s="40">
        <v>-1.1599999999999999E-2</v>
      </c>
    </row>
    <row r="1400" spans="2:8" x14ac:dyDescent="0.25">
      <c r="B1400" s="71">
        <v>39660</v>
      </c>
      <c r="C1400">
        <v>40.51</v>
      </c>
      <c r="D1400">
        <v>40.51</v>
      </c>
      <c r="E1400">
        <v>41.97</v>
      </c>
      <c r="F1400">
        <v>40.380000000000003</v>
      </c>
      <c r="G1400" t="s">
        <v>4630</v>
      </c>
      <c r="H1400" s="40">
        <v>-1.24E-2</v>
      </c>
    </row>
    <row r="1401" spans="2:8" x14ac:dyDescent="0.25">
      <c r="B1401" s="71">
        <v>39661</v>
      </c>
      <c r="C1401">
        <v>39.83</v>
      </c>
      <c r="D1401">
        <v>40.89</v>
      </c>
      <c r="E1401">
        <v>40.89</v>
      </c>
      <c r="F1401">
        <v>39.07</v>
      </c>
      <c r="G1401" t="s">
        <v>4630</v>
      </c>
      <c r="H1401" s="40">
        <v>-1.6799999999999999E-2</v>
      </c>
    </row>
    <row r="1402" spans="2:8" x14ac:dyDescent="0.25">
      <c r="B1402" s="71">
        <v>39664</v>
      </c>
      <c r="C1402">
        <v>39.43</v>
      </c>
      <c r="D1402">
        <v>39.75</v>
      </c>
      <c r="E1402">
        <v>40.01</v>
      </c>
      <c r="F1402">
        <v>38.82</v>
      </c>
      <c r="G1402" t="s">
        <v>4716</v>
      </c>
      <c r="H1402" s="40">
        <v>-0.01</v>
      </c>
    </row>
    <row r="1403" spans="2:8" x14ac:dyDescent="0.25">
      <c r="B1403" s="71">
        <v>39665</v>
      </c>
      <c r="C1403">
        <v>42.9</v>
      </c>
      <c r="D1403">
        <v>39.78</v>
      </c>
      <c r="E1403">
        <v>43.06</v>
      </c>
      <c r="F1403">
        <v>39.78</v>
      </c>
      <c r="G1403" t="s">
        <v>4089</v>
      </c>
      <c r="H1403" s="40">
        <v>8.7999999999999995E-2</v>
      </c>
    </row>
    <row r="1404" spans="2:8" x14ac:dyDescent="0.25">
      <c r="B1404" s="71">
        <v>39666</v>
      </c>
      <c r="C1404">
        <v>42.78</v>
      </c>
      <c r="D1404">
        <v>42.6</v>
      </c>
      <c r="E1404">
        <v>43.5</v>
      </c>
      <c r="F1404">
        <v>41.68</v>
      </c>
      <c r="G1404" t="s">
        <v>4709</v>
      </c>
      <c r="H1404" s="40">
        <v>-2.8E-3</v>
      </c>
    </row>
    <row r="1405" spans="2:8" x14ac:dyDescent="0.25">
      <c r="B1405" s="71">
        <v>39667</v>
      </c>
      <c r="C1405">
        <v>41.42</v>
      </c>
      <c r="D1405">
        <v>42.41</v>
      </c>
      <c r="E1405">
        <v>42.41</v>
      </c>
      <c r="F1405">
        <v>41.28</v>
      </c>
      <c r="G1405" t="s">
        <v>4104</v>
      </c>
      <c r="H1405" s="40">
        <v>-3.1800000000000002E-2</v>
      </c>
    </row>
    <row r="1406" spans="2:8" x14ac:dyDescent="0.25">
      <c r="B1406" s="71">
        <v>39668</v>
      </c>
      <c r="C1406">
        <v>44.22</v>
      </c>
      <c r="D1406">
        <v>41.22</v>
      </c>
      <c r="E1406">
        <v>44.44</v>
      </c>
      <c r="F1406">
        <v>41.19</v>
      </c>
      <c r="G1406" t="s">
        <v>4080</v>
      </c>
      <c r="H1406" s="40">
        <v>6.7599999999999993E-2</v>
      </c>
    </row>
    <row r="1407" spans="2:8" x14ac:dyDescent="0.25">
      <c r="B1407" s="71">
        <v>39671</v>
      </c>
      <c r="C1407">
        <v>45.77</v>
      </c>
      <c r="D1407">
        <v>43.72</v>
      </c>
      <c r="E1407">
        <v>47.69</v>
      </c>
      <c r="F1407">
        <v>43.47</v>
      </c>
      <c r="G1407" t="s">
        <v>4335</v>
      </c>
      <c r="H1407" s="40">
        <v>3.5099999999999999E-2</v>
      </c>
    </row>
    <row r="1408" spans="2:8" x14ac:dyDescent="0.25">
      <c r="B1408" s="71">
        <v>39672</v>
      </c>
      <c r="C1408">
        <v>45.15</v>
      </c>
      <c r="D1408">
        <v>45.59</v>
      </c>
      <c r="E1408">
        <v>45.59</v>
      </c>
      <c r="F1408">
        <v>44.71</v>
      </c>
      <c r="G1408" t="s">
        <v>4646</v>
      </c>
      <c r="H1408" s="40">
        <v>-1.35E-2</v>
      </c>
    </row>
    <row r="1409" spans="2:8" x14ac:dyDescent="0.25">
      <c r="B1409" s="71">
        <v>39673</v>
      </c>
      <c r="C1409">
        <v>44.21</v>
      </c>
      <c r="D1409">
        <v>44.99</v>
      </c>
      <c r="E1409">
        <v>45</v>
      </c>
      <c r="F1409">
        <v>43.4</v>
      </c>
      <c r="G1409" t="s">
        <v>4383</v>
      </c>
      <c r="H1409" s="40">
        <v>-2.0799999999999999E-2</v>
      </c>
    </row>
    <row r="1410" spans="2:8" x14ac:dyDescent="0.25">
      <c r="B1410" s="71">
        <v>39674</v>
      </c>
      <c r="C1410">
        <v>44.43</v>
      </c>
      <c r="D1410">
        <v>44.32</v>
      </c>
      <c r="E1410">
        <v>45</v>
      </c>
      <c r="F1410">
        <v>43.34</v>
      </c>
      <c r="G1410" t="s">
        <v>4089</v>
      </c>
      <c r="H1410" s="40">
        <v>5.0000000000000001E-3</v>
      </c>
    </row>
    <row r="1411" spans="2:8" x14ac:dyDescent="0.25">
      <c r="B1411" s="71">
        <v>39675</v>
      </c>
      <c r="C1411">
        <v>43.21</v>
      </c>
      <c r="D1411">
        <v>44.75</v>
      </c>
      <c r="E1411">
        <v>45.13</v>
      </c>
      <c r="F1411">
        <v>43.03</v>
      </c>
      <c r="G1411" t="s">
        <v>4726</v>
      </c>
      <c r="H1411" s="40">
        <v>-2.75E-2</v>
      </c>
    </row>
    <row r="1412" spans="2:8" x14ac:dyDescent="0.25">
      <c r="B1412" s="71">
        <v>39678</v>
      </c>
      <c r="C1412">
        <v>44.18</v>
      </c>
      <c r="D1412">
        <v>43.48</v>
      </c>
      <c r="E1412">
        <v>44.36</v>
      </c>
      <c r="F1412">
        <v>42.47</v>
      </c>
      <c r="G1412" t="s">
        <v>4562</v>
      </c>
      <c r="H1412" s="40">
        <v>2.24E-2</v>
      </c>
    </row>
    <row r="1413" spans="2:8" x14ac:dyDescent="0.25">
      <c r="B1413" s="71">
        <v>39679</v>
      </c>
      <c r="C1413">
        <v>44.04</v>
      </c>
      <c r="D1413">
        <v>43.95</v>
      </c>
      <c r="E1413">
        <v>45.02</v>
      </c>
      <c r="F1413">
        <v>43.26</v>
      </c>
      <c r="G1413" t="s">
        <v>4422</v>
      </c>
      <c r="H1413" s="40">
        <v>-3.2000000000000002E-3</v>
      </c>
    </row>
    <row r="1414" spans="2:8" x14ac:dyDescent="0.25">
      <c r="B1414" s="71">
        <v>39680</v>
      </c>
      <c r="C1414">
        <v>43.52</v>
      </c>
      <c r="D1414">
        <v>44.49</v>
      </c>
      <c r="E1414">
        <v>44.49</v>
      </c>
      <c r="F1414">
        <v>42.76</v>
      </c>
      <c r="G1414" t="s">
        <v>4379</v>
      </c>
      <c r="H1414" s="40">
        <v>-1.18E-2</v>
      </c>
    </row>
    <row r="1415" spans="2:8" x14ac:dyDescent="0.25">
      <c r="B1415" s="71">
        <v>39681</v>
      </c>
      <c r="C1415">
        <v>43.48</v>
      </c>
      <c r="D1415">
        <v>41.57</v>
      </c>
      <c r="E1415">
        <v>43.86</v>
      </c>
      <c r="F1415">
        <v>39.9</v>
      </c>
      <c r="G1415" t="s">
        <v>4976</v>
      </c>
      <c r="H1415" s="40">
        <v>-8.9999999999999998E-4</v>
      </c>
    </row>
    <row r="1416" spans="2:8" x14ac:dyDescent="0.25">
      <c r="B1416" s="71">
        <v>39682</v>
      </c>
      <c r="C1416">
        <v>44.16</v>
      </c>
      <c r="D1416">
        <v>43.99</v>
      </c>
      <c r="E1416">
        <v>44.75</v>
      </c>
      <c r="F1416">
        <v>43.3</v>
      </c>
      <c r="G1416" t="s">
        <v>4437</v>
      </c>
      <c r="H1416" s="40">
        <v>1.5599999999999999E-2</v>
      </c>
    </row>
    <row r="1417" spans="2:8" x14ac:dyDescent="0.25">
      <c r="B1417" s="71">
        <v>39685</v>
      </c>
      <c r="C1417">
        <v>43.26</v>
      </c>
      <c r="D1417">
        <v>43.67</v>
      </c>
      <c r="E1417">
        <v>44.15</v>
      </c>
      <c r="F1417">
        <v>42.8</v>
      </c>
      <c r="G1417" t="s">
        <v>4079</v>
      </c>
      <c r="H1417" s="40">
        <v>-2.0400000000000001E-2</v>
      </c>
    </row>
    <row r="1418" spans="2:8" x14ac:dyDescent="0.25">
      <c r="B1418" s="71">
        <v>39686</v>
      </c>
      <c r="C1418">
        <v>43.11</v>
      </c>
      <c r="D1418">
        <v>43.11</v>
      </c>
      <c r="E1418">
        <v>43.23</v>
      </c>
      <c r="F1418">
        <v>42.1</v>
      </c>
      <c r="G1418" t="s">
        <v>4407</v>
      </c>
      <c r="H1418" s="40">
        <v>-3.5000000000000001E-3</v>
      </c>
    </row>
    <row r="1419" spans="2:8" x14ac:dyDescent="0.25">
      <c r="B1419" s="71">
        <v>39687</v>
      </c>
      <c r="C1419">
        <v>43.1</v>
      </c>
      <c r="D1419">
        <v>43.1</v>
      </c>
      <c r="E1419">
        <v>43.65</v>
      </c>
      <c r="F1419">
        <v>42.83</v>
      </c>
      <c r="G1419" t="s">
        <v>4701</v>
      </c>
      <c r="H1419" s="40">
        <v>-2.0000000000000001E-4</v>
      </c>
    </row>
    <row r="1420" spans="2:8" x14ac:dyDescent="0.25">
      <c r="B1420" s="71">
        <v>39688</v>
      </c>
      <c r="C1420">
        <v>44.09</v>
      </c>
      <c r="D1420">
        <v>43.26</v>
      </c>
      <c r="E1420">
        <v>44.29</v>
      </c>
      <c r="F1420">
        <v>43.26</v>
      </c>
      <c r="G1420" t="s">
        <v>4090</v>
      </c>
      <c r="H1420" s="40">
        <v>2.3E-2</v>
      </c>
    </row>
    <row r="1421" spans="2:8" x14ac:dyDescent="0.25">
      <c r="B1421" s="71">
        <v>39689</v>
      </c>
      <c r="C1421">
        <v>43.87</v>
      </c>
      <c r="D1421">
        <v>44</v>
      </c>
      <c r="E1421">
        <v>44.75</v>
      </c>
      <c r="F1421">
        <v>43.64</v>
      </c>
      <c r="G1421" t="s">
        <v>4111</v>
      </c>
      <c r="H1421" s="40">
        <v>-5.0000000000000001E-3</v>
      </c>
    </row>
    <row r="1422" spans="2:8" x14ac:dyDescent="0.25">
      <c r="B1422" s="71">
        <v>39693</v>
      </c>
      <c r="C1422">
        <v>45.38</v>
      </c>
      <c r="D1422">
        <v>44.34</v>
      </c>
      <c r="E1422">
        <v>46.23</v>
      </c>
      <c r="F1422">
        <v>44.34</v>
      </c>
      <c r="G1422" t="s">
        <v>4664</v>
      </c>
      <c r="H1422" s="40">
        <v>3.44E-2</v>
      </c>
    </row>
    <row r="1423" spans="2:8" x14ac:dyDescent="0.25">
      <c r="B1423" s="71">
        <v>39694</v>
      </c>
      <c r="C1423">
        <v>43.9</v>
      </c>
      <c r="D1423">
        <v>45.46</v>
      </c>
      <c r="E1423">
        <v>45.5</v>
      </c>
      <c r="F1423">
        <v>43.64</v>
      </c>
      <c r="G1423" t="s">
        <v>4436</v>
      </c>
      <c r="H1423" s="40">
        <v>-3.2599999999999997E-2</v>
      </c>
    </row>
    <row r="1424" spans="2:8" x14ac:dyDescent="0.25">
      <c r="B1424" s="71">
        <v>39695</v>
      </c>
      <c r="C1424">
        <v>43.93</v>
      </c>
      <c r="D1424">
        <v>43.5</v>
      </c>
      <c r="E1424">
        <v>44.56</v>
      </c>
      <c r="F1424">
        <v>43.23</v>
      </c>
      <c r="G1424" t="s">
        <v>4680</v>
      </c>
      <c r="H1424" s="40">
        <v>6.9999999999999999E-4</v>
      </c>
    </row>
    <row r="1425" spans="2:8" x14ac:dyDescent="0.25">
      <c r="B1425" s="71">
        <v>39696</v>
      </c>
      <c r="C1425">
        <v>43.63</v>
      </c>
      <c r="D1425">
        <v>43.51</v>
      </c>
      <c r="E1425">
        <v>44.1</v>
      </c>
      <c r="F1425">
        <v>42.38</v>
      </c>
      <c r="G1425" t="s">
        <v>4142</v>
      </c>
      <c r="H1425" s="40">
        <v>-6.7999999999999996E-3</v>
      </c>
    </row>
    <row r="1426" spans="2:8" x14ac:dyDescent="0.25">
      <c r="B1426" s="71">
        <v>39699</v>
      </c>
      <c r="C1426">
        <v>44.28</v>
      </c>
      <c r="D1426">
        <v>44.27</v>
      </c>
      <c r="E1426">
        <v>46.36</v>
      </c>
      <c r="F1426">
        <v>43.2</v>
      </c>
      <c r="G1426" t="s">
        <v>4202</v>
      </c>
      <c r="H1426" s="40">
        <v>1.49E-2</v>
      </c>
    </row>
    <row r="1427" spans="2:8" x14ac:dyDescent="0.25">
      <c r="B1427" s="71">
        <v>39700</v>
      </c>
      <c r="C1427">
        <v>43.55</v>
      </c>
      <c r="D1427">
        <v>44.54</v>
      </c>
      <c r="E1427">
        <v>45.19</v>
      </c>
      <c r="F1427">
        <v>43.06</v>
      </c>
      <c r="G1427" t="s">
        <v>4689</v>
      </c>
      <c r="H1427" s="40">
        <v>-1.6500000000000001E-2</v>
      </c>
    </row>
    <row r="1428" spans="2:8" x14ac:dyDescent="0.25">
      <c r="B1428" s="71">
        <v>39701</v>
      </c>
      <c r="C1428">
        <v>42.76</v>
      </c>
      <c r="D1428">
        <v>43.55</v>
      </c>
      <c r="E1428">
        <v>44.25</v>
      </c>
      <c r="F1428">
        <v>42.38</v>
      </c>
      <c r="G1428" t="s">
        <v>4134</v>
      </c>
      <c r="H1428" s="40">
        <v>-1.8100000000000002E-2</v>
      </c>
    </row>
    <row r="1429" spans="2:8" x14ac:dyDescent="0.25">
      <c r="B1429" s="71">
        <v>39702</v>
      </c>
      <c r="C1429">
        <v>42.7</v>
      </c>
      <c r="D1429">
        <v>42.05</v>
      </c>
      <c r="E1429">
        <v>42.9</v>
      </c>
      <c r="F1429">
        <v>41.53</v>
      </c>
      <c r="G1429" t="s">
        <v>4161</v>
      </c>
      <c r="H1429" s="40">
        <v>-1.4E-3</v>
      </c>
    </row>
    <row r="1430" spans="2:8" x14ac:dyDescent="0.25">
      <c r="B1430" s="71">
        <v>39703</v>
      </c>
      <c r="C1430">
        <v>41.21</v>
      </c>
      <c r="D1430">
        <v>42.08</v>
      </c>
      <c r="E1430">
        <v>42.08</v>
      </c>
      <c r="F1430">
        <v>40.409999999999997</v>
      </c>
      <c r="G1430" t="s">
        <v>4353</v>
      </c>
      <c r="H1430" s="40">
        <v>-3.49E-2</v>
      </c>
    </row>
    <row r="1431" spans="2:8" x14ac:dyDescent="0.25">
      <c r="B1431" s="71">
        <v>39706</v>
      </c>
      <c r="C1431">
        <v>38.9</v>
      </c>
      <c r="D1431">
        <v>39.31</v>
      </c>
      <c r="E1431">
        <v>41.66</v>
      </c>
      <c r="F1431">
        <v>38.25</v>
      </c>
      <c r="G1431" t="s">
        <v>4511</v>
      </c>
      <c r="H1431" s="40">
        <v>-5.6099999999999997E-2</v>
      </c>
    </row>
    <row r="1432" spans="2:8" x14ac:dyDescent="0.25">
      <c r="B1432" s="71">
        <v>39707</v>
      </c>
      <c r="C1432">
        <v>40.08</v>
      </c>
      <c r="D1432">
        <v>38.020000000000003</v>
      </c>
      <c r="E1432">
        <v>40.630000000000003</v>
      </c>
      <c r="F1432">
        <v>37.64</v>
      </c>
      <c r="G1432" t="s">
        <v>4327</v>
      </c>
      <c r="H1432" s="40">
        <v>3.0300000000000001E-2</v>
      </c>
    </row>
    <row r="1433" spans="2:8" x14ac:dyDescent="0.25">
      <c r="B1433" s="71">
        <v>39708</v>
      </c>
      <c r="C1433">
        <v>37.6</v>
      </c>
      <c r="D1433">
        <v>39.53</v>
      </c>
      <c r="E1433">
        <v>39.979999999999997</v>
      </c>
      <c r="F1433">
        <v>37.450000000000003</v>
      </c>
      <c r="G1433" t="s">
        <v>4295</v>
      </c>
      <c r="H1433" s="40">
        <v>-6.1899999999999997E-2</v>
      </c>
    </row>
    <row r="1434" spans="2:8" x14ac:dyDescent="0.25">
      <c r="B1434" s="71">
        <v>39709</v>
      </c>
      <c r="C1434">
        <v>38.49</v>
      </c>
      <c r="D1434">
        <v>38.21</v>
      </c>
      <c r="E1434">
        <v>38.979999999999997</v>
      </c>
      <c r="F1434">
        <v>35.020000000000003</v>
      </c>
      <c r="G1434" t="s">
        <v>4960</v>
      </c>
      <c r="H1434" s="40">
        <v>2.3699999999999999E-2</v>
      </c>
    </row>
    <row r="1435" spans="2:8" x14ac:dyDescent="0.25">
      <c r="B1435" s="71">
        <v>39710</v>
      </c>
      <c r="C1435">
        <v>37.700000000000003</v>
      </c>
      <c r="D1435">
        <v>40.61</v>
      </c>
      <c r="E1435">
        <v>41.61</v>
      </c>
      <c r="F1435">
        <v>37</v>
      </c>
      <c r="G1435" t="s">
        <v>4692</v>
      </c>
      <c r="H1435" s="40">
        <v>-2.0500000000000001E-2</v>
      </c>
    </row>
    <row r="1436" spans="2:8" x14ac:dyDescent="0.25">
      <c r="B1436" s="71">
        <v>39713</v>
      </c>
      <c r="C1436">
        <v>36.28</v>
      </c>
      <c r="D1436">
        <v>37.93</v>
      </c>
      <c r="E1436">
        <v>37.93</v>
      </c>
      <c r="F1436">
        <v>36.08</v>
      </c>
      <c r="G1436" t="s">
        <v>4380</v>
      </c>
      <c r="H1436" s="40">
        <v>-3.7699999999999997E-2</v>
      </c>
    </row>
    <row r="1437" spans="2:8" x14ac:dyDescent="0.25">
      <c r="B1437" s="71">
        <v>39714</v>
      </c>
      <c r="C1437">
        <v>34.94</v>
      </c>
      <c r="D1437">
        <v>36.49</v>
      </c>
      <c r="E1437">
        <v>36.869999999999997</v>
      </c>
      <c r="F1437">
        <v>34.520000000000003</v>
      </c>
      <c r="G1437" t="s">
        <v>4495</v>
      </c>
      <c r="H1437" s="40">
        <v>-3.6900000000000002E-2</v>
      </c>
    </row>
    <row r="1438" spans="2:8" x14ac:dyDescent="0.25">
      <c r="B1438" s="71">
        <v>39715</v>
      </c>
      <c r="C1438">
        <v>34.6</v>
      </c>
      <c r="D1438">
        <v>35.03</v>
      </c>
      <c r="E1438">
        <v>35.03</v>
      </c>
      <c r="F1438">
        <v>33.29</v>
      </c>
      <c r="G1438" t="s">
        <v>4184</v>
      </c>
      <c r="H1438" s="40">
        <v>-9.7000000000000003E-3</v>
      </c>
    </row>
    <row r="1439" spans="2:8" x14ac:dyDescent="0.25">
      <c r="B1439" s="71">
        <v>39716</v>
      </c>
      <c r="C1439">
        <v>36.04</v>
      </c>
      <c r="D1439">
        <v>35.03</v>
      </c>
      <c r="E1439">
        <v>37</v>
      </c>
      <c r="F1439">
        <v>34.770000000000003</v>
      </c>
      <c r="G1439" t="s">
        <v>4407</v>
      </c>
      <c r="H1439" s="40">
        <v>4.1599999999999998E-2</v>
      </c>
    </row>
    <row r="1440" spans="2:8" x14ac:dyDescent="0.25">
      <c r="B1440" s="71">
        <v>39717</v>
      </c>
      <c r="C1440">
        <v>36.159999999999997</v>
      </c>
      <c r="D1440">
        <v>35.25</v>
      </c>
      <c r="E1440">
        <v>36.25</v>
      </c>
      <c r="F1440">
        <v>34.9</v>
      </c>
      <c r="G1440" t="s">
        <v>4128</v>
      </c>
      <c r="H1440" s="40">
        <v>3.3E-3</v>
      </c>
    </row>
    <row r="1441" spans="2:8" x14ac:dyDescent="0.25">
      <c r="B1441" s="71">
        <v>39720</v>
      </c>
      <c r="C1441">
        <v>34.200000000000003</v>
      </c>
      <c r="D1441">
        <v>36.380000000000003</v>
      </c>
      <c r="E1441">
        <v>36.64</v>
      </c>
      <c r="F1441">
        <v>32.799999999999997</v>
      </c>
      <c r="G1441" t="s">
        <v>4355</v>
      </c>
      <c r="H1441" s="40">
        <v>-5.4199999999999998E-2</v>
      </c>
    </row>
    <row r="1442" spans="2:8" x14ac:dyDescent="0.25">
      <c r="B1442" s="71">
        <v>39721</v>
      </c>
      <c r="C1442">
        <v>34.21</v>
      </c>
      <c r="D1442">
        <v>34.94</v>
      </c>
      <c r="E1442">
        <v>35</v>
      </c>
      <c r="F1442">
        <v>33.68</v>
      </c>
      <c r="G1442" t="s">
        <v>4213</v>
      </c>
      <c r="H1442" s="40">
        <v>2.9999999999999997E-4</v>
      </c>
    </row>
    <row r="1443" spans="2:8" x14ac:dyDescent="0.25">
      <c r="B1443" s="71">
        <v>39722</v>
      </c>
      <c r="C1443">
        <v>36.04</v>
      </c>
      <c r="D1443">
        <v>33.869999999999997</v>
      </c>
      <c r="E1443">
        <v>36.24</v>
      </c>
      <c r="F1443">
        <v>33.869999999999997</v>
      </c>
      <c r="G1443" t="s">
        <v>4721</v>
      </c>
      <c r="H1443" s="40">
        <v>5.3499999999999999E-2</v>
      </c>
    </row>
    <row r="1444" spans="2:8" x14ac:dyDescent="0.25">
      <c r="B1444" s="71">
        <v>39723</v>
      </c>
      <c r="C1444">
        <v>35.81</v>
      </c>
      <c r="D1444">
        <v>36</v>
      </c>
      <c r="E1444">
        <v>36.25</v>
      </c>
      <c r="F1444">
        <v>34.99</v>
      </c>
      <c r="G1444" t="s">
        <v>4502</v>
      </c>
      <c r="H1444" s="40">
        <v>-6.4000000000000003E-3</v>
      </c>
    </row>
    <row r="1445" spans="2:8" x14ac:dyDescent="0.25">
      <c r="B1445" s="71">
        <v>39724</v>
      </c>
      <c r="C1445">
        <v>35.28</v>
      </c>
      <c r="D1445">
        <v>36.450000000000003</v>
      </c>
      <c r="E1445">
        <v>38.42</v>
      </c>
      <c r="F1445">
        <v>34.979999999999997</v>
      </c>
      <c r="G1445" t="s">
        <v>4087</v>
      </c>
      <c r="H1445" s="40">
        <v>-1.4800000000000001E-2</v>
      </c>
    </row>
    <row r="1446" spans="2:8" x14ac:dyDescent="0.25">
      <c r="B1446" s="71">
        <v>39727</v>
      </c>
      <c r="C1446">
        <v>34.11</v>
      </c>
      <c r="D1446">
        <v>33.9</v>
      </c>
      <c r="E1446">
        <v>34.49</v>
      </c>
      <c r="F1446">
        <v>31.25</v>
      </c>
      <c r="G1446" t="s">
        <v>4828</v>
      </c>
      <c r="H1446" s="40">
        <v>-3.32E-2</v>
      </c>
    </row>
    <row r="1447" spans="2:8" x14ac:dyDescent="0.25">
      <c r="B1447" s="71">
        <v>39728</v>
      </c>
      <c r="C1447">
        <v>30.75</v>
      </c>
      <c r="D1447">
        <v>34.01</v>
      </c>
      <c r="E1447">
        <v>34.9</v>
      </c>
      <c r="F1447">
        <v>30.71</v>
      </c>
      <c r="G1447" t="s">
        <v>4664</v>
      </c>
      <c r="H1447" s="40">
        <v>-9.8500000000000004E-2</v>
      </c>
    </row>
    <row r="1448" spans="2:8" x14ac:dyDescent="0.25">
      <c r="B1448" s="71">
        <v>39729</v>
      </c>
      <c r="C1448">
        <v>30.21</v>
      </c>
      <c r="D1448">
        <v>29.57</v>
      </c>
      <c r="E1448">
        <v>31.27</v>
      </c>
      <c r="F1448">
        <v>29.28</v>
      </c>
      <c r="G1448" t="s">
        <v>4545</v>
      </c>
      <c r="H1448" s="40">
        <v>-1.7600000000000001E-2</v>
      </c>
    </row>
    <row r="1449" spans="2:8" x14ac:dyDescent="0.25">
      <c r="B1449" s="71">
        <v>39730</v>
      </c>
      <c r="C1449">
        <v>29.09</v>
      </c>
      <c r="D1449">
        <v>30.57</v>
      </c>
      <c r="E1449">
        <v>31.94</v>
      </c>
      <c r="F1449">
        <v>28.82</v>
      </c>
      <c r="G1449" t="s">
        <v>4558</v>
      </c>
      <c r="H1449" s="40">
        <v>-3.7100000000000001E-2</v>
      </c>
    </row>
    <row r="1450" spans="2:8" x14ac:dyDescent="0.25">
      <c r="B1450" s="71">
        <v>39731</v>
      </c>
      <c r="C1450">
        <v>29.1</v>
      </c>
      <c r="D1450">
        <v>26.98</v>
      </c>
      <c r="E1450">
        <v>30.17</v>
      </c>
      <c r="F1450">
        <v>26.39</v>
      </c>
      <c r="G1450" t="s">
        <v>4481</v>
      </c>
      <c r="H1450" s="40">
        <v>2.9999999999999997E-4</v>
      </c>
    </row>
    <row r="1451" spans="2:8" x14ac:dyDescent="0.25">
      <c r="B1451" s="71">
        <v>39734</v>
      </c>
      <c r="C1451">
        <v>33.520000000000003</v>
      </c>
      <c r="D1451">
        <v>31.61</v>
      </c>
      <c r="E1451">
        <v>33.58</v>
      </c>
      <c r="F1451">
        <v>30.37</v>
      </c>
      <c r="G1451" t="s">
        <v>4561</v>
      </c>
      <c r="H1451" s="40">
        <v>0.15190000000000001</v>
      </c>
    </row>
    <row r="1452" spans="2:8" x14ac:dyDescent="0.25">
      <c r="B1452" s="71">
        <v>39735</v>
      </c>
      <c r="C1452">
        <v>30.36</v>
      </c>
      <c r="D1452">
        <v>34.99</v>
      </c>
      <c r="E1452">
        <v>36.840000000000003</v>
      </c>
      <c r="F1452">
        <v>29.48</v>
      </c>
      <c r="G1452" t="s">
        <v>4222</v>
      </c>
      <c r="H1452" s="40">
        <v>-9.4299999999999995E-2</v>
      </c>
    </row>
    <row r="1453" spans="2:8" x14ac:dyDescent="0.25">
      <c r="B1453" s="71">
        <v>39736</v>
      </c>
      <c r="C1453">
        <v>27.73</v>
      </c>
      <c r="D1453">
        <v>30.16</v>
      </c>
      <c r="E1453">
        <v>30.17</v>
      </c>
      <c r="F1453">
        <v>27.7</v>
      </c>
      <c r="G1453" t="s">
        <v>4383</v>
      </c>
      <c r="H1453" s="40">
        <v>-8.6599999999999996E-2</v>
      </c>
    </row>
    <row r="1454" spans="2:8" x14ac:dyDescent="0.25">
      <c r="B1454" s="71">
        <v>39737</v>
      </c>
      <c r="C1454">
        <v>30.81</v>
      </c>
      <c r="D1454">
        <v>28.33</v>
      </c>
      <c r="E1454">
        <v>31.25</v>
      </c>
      <c r="F1454">
        <v>27.22</v>
      </c>
      <c r="G1454" t="s">
        <v>4177</v>
      </c>
      <c r="H1454" s="40">
        <v>0.1111</v>
      </c>
    </row>
    <row r="1455" spans="2:8" x14ac:dyDescent="0.25">
      <c r="B1455" s="71">
        <v>39738</v>
      </c>
      <c r="C1455">
        <v>31.84</v>
      </c>
      <c r="D1455">
        <v>30.08</v>
      </c>
      <c r="E1455">
        <v>33.04</v>
      </c>
      <c r="F1455">
        <v>29.89</v>
      </c>
      <c r="G1455" t="s">
        <v>4666</v>
      </c>
      <c r="H1455" s="40">
        <v>3.3399999999999999E-2</v>
      </c>
    </row>
    <row r="1456" spans="2:8" x14ac:dyDescent="0.25">
      <c r="B1456" s="71">
        <v>39741</v>
      </c>
      <c r="C1456">
        <v>33.19</v>
      </c>
      <c r="D1456">
        <v>32.22</v>
      </c>
      <c r="E1456">
        <v>33.950000000000003</v>
      </c>
      <c r="F1456">
        <v>31.44</v>
      </c>
      <c r="G1456" t="s">
        <v>4403</v>
      </c>
      <c r="H1456" s="40">
        <v>4.24E-2</v>
      </c>
    </row>
    <row r="1457" spans="2:8" x14ac:dyDescent="0.25">
      <c r="B1457" s="71">
        <v>39742</v>
      </c>
      <c r="C1457">
        <v>30.46</v>
      </c>
      <c r="D1457">
        <v>33.200000000000003</v>
      </c>
      <c r="E1457">
        <v>33.520000000000003</v>
      </c>
      <c r="F1457">
        <v>30.22</v>
      </c>
      <c r="G1457" t="s">
        <v>4393</v>
      </c>
      <c r="H1457" s="40">
        <v>-8.2299999999999998E-2</v>
      </c>
    </row>
    <row r="1458" spans="2:8" x14ac:dyDescent="0.25">
      <c r="B1458" s="71">
        <v>39743</v>
      </c>
      <c r="C1458">
        <v>28.23</v>
      </c>
      <c r="D1458">
        <v>30.37</v>
      </c>
      <c r="E1458">
        <v>30.41</v>
      </c>
      <c r="F1458">
        <v>26.86</v>
      </c>
      <c r="G1458" t="s">
        <v>4608</v>
      </c>
      <c r="H1458" s="40">
        <v>-7.3200000000000001E-2</v>
      </c>
    </row>
    <row r="1459" spans="2:8" x14ac:dyDescent="0.25">
      <c r="B1459" s="71">
        <v>39744</v>
      </c>
      <c r="C1459">
        <v>27.07</v>
      </c>
      <c r="D1459">
        <v>27.99</v>
      </c>
      <c r="E1459">
        <v>28.69</v>
      </c>
      <c r="F1459">
        <v>25.21</v>
      </c>
      <c r="G1459" t="s">
        <v>4751</v>
      </c>
      <c r="H1459" s="40">
        <v>-4.1099999999999998E-2</v>
      </c>
    </row>
    <row r="1460" spans="2:8" x14ac:dyDescent="0.25">
      <c r="B1460" s="71">
        <v>39745</v>
      </c>
      <c r="C1460">
        <v>25.73</v>
      </c>
      <c r="D1460">
        <v>24.28</v>
      </c>
      <c r="E1460">
        <v>26.44</v>
      </c>
      <c r="F1460">
        <v>24.09</v>
      </c>
      <c r="G1460" t="s">
        <v>4160</v>
      </c>
      <c r="H1460" s="40">
        <v>-4.9500000000000002E-2</v>
      </c>
    </row>
    <row r="1461" spans="2:8" x14ac:dyDescent="0.25">
      <c r="B1461" s="71">
        <v>39748</v>
      </c>
      <c r="C1461">
        <v>25.21</v>
      </c>
      <c r="D1461">
        <v>25.29</v>
      </c>
      <c r="E1461">
        <v>26.68</v>
      </c>
      <c r="F1461">
        <v>25</v>
      </c>
      <c r="G1461" t="s">
        <v>4103</v>
      </c>
      <c r="H1461" s="40">
        <v>-2.0199999999999999E-2</v>
      </c>
    </row>
    <row r="1462" spans="2:8" x14ac:dyDescent="0.25">
      <c r="B1462" s="71">
        <v>39749</v>
      </c>
      <c r="C1462">
        <v>28.91</v>
      </c>
      <c r="D1462">
        <v>25.97</v>
      </c>
      <c r="E1462">
        <v>28.91</v>
      </c>
      <c r="F1462">
        <v>24.51</v>
      </c>
      <c r="G1462" t="s">
        <v>4173</v>
      </c>
      <c r="H1462" s="40">
        <v>0.14680000000000001</v>
      </c>
    </row>
    <row r="1463" spans="2:8" x14ac:dyDescent="0.25">
      <c r="B1463" s="71">
        <v>39750</v>
      </c>
      <c r="C1463">
        <v>29.43</v>
      </c>
      <c r="D1463">
        <v>28.48</v>
      </c>
      <c r="E1463">
        <v>31.3</v>
      </c>
      <c r="F1463">
        <v>27.7</v>
      </c>
      <c r="G1463" t="s">
        <v>4396</v>
      </c>
      <c r="H1463" s="40">
        <v>1.7999999999999999E-2</v>
      </c>
    </row>
    <row r="1464" spans="2:8" x14ac:dyDescent="0.25">
      <c r="B1464" s="71">
        <v>39751</v>
      </c>
      <c r="C1464">
        <v>29.43</v>
      </c>
      <c r="D1464">
        <v>30.46</v>
      </c>
      <c r="E1464">
        <v>31.47</v>
      </c>
      <c r="F1464">
        <v>29.29</v>
      </c>
      <c r="G1464" t="s">
        <v>4116</v>
      </c>
      <c r="H1464" s="40">
        <v>0</v>
      </c>
    </row>
    <row r="1465" spans="2:8" x14ac:dyDescent="0.25">
      <c r="B1465" s="71">
        <v>39752</v>
      </c>
      <c r="C1465">
        <v>27.39</v>
      </c>
      <c r="D1465">
        <v>27.84</v>
      </c>
      <c r="E1465">
        <v>28.9</v>
      </c>
      <c r="F1465">
        <v>26.52</v>
      </c>
      <c r="G1465" t="s">
        <v>4356</v>
      </c>
      <c r="H1465" s="40">
        <v>-6.93E-2</v>
      </c>
    </row>
    <row r="1466" spans="2:8" x14ac:dyDescent="0.25">
      <c r="B1466" s="71">
        <v>39755</v>
      </c>
      <c r="C1466">
        <v>26.97</v>
      </c>
      <c r="D1466">
        <v>27.78</v>
      </c>
      <c r="E1466">
        <v>27.78</v>
      </c>
      <c r="F1466">
        <v>26.53</v>
      </c>
      <c r="G1466" t="s">
        <v>4146</v>
      </c>
      <c r="H1466" s="40">
        <v>-1.5299999999999999E-2</v>
      </c>
    </row>
    <row r="1467" spans="2:8" x14ac:dyDescent="0.25">
      <c r="B1467" s="71">
        <v>39756</v>
      </c>
      <c r="C1467">
        <v>27.75</v>
      </c>
      <c r="D1467">
        <v>27.51</v>
      </c>
      <c r="E1467">
        <v>28</v>
      </c>
      <c r="F1467">
        <v>27.17</v>
      </c>
      <c r="G1467" t="s">
        <v>4123</v>
      </c>
      <c r="H1467" s="40">
        <v>2.8899999999999999E-2</v>
      </c>
    </row>
    <row r="1468" spans="2:8" x14ac:dyDescent="0.25">
      <c r="B1468" s="71">
        <v>39757</v>
      </c>
      <c r="C1468">
        <v>25.28</v>
      </c>
      <c r="D1468">
        <v>27.35</v>
      </c>
      <c r="E1468">
        <v>27.35</v>
      </c>
      <c r="F1468">
        <v>25.18</v>
      </c>
      <c r="G1468" t="s">
        <v>4539</v>
      </c>
      <c r="H1468" s="40">
        <v>-8.8999999999999996E-2</v>
      </c>
    </row>
    <row r="1469" spans="2:8" x14ac:dyDescent="0.25">
      <c r="B1469" s="71">
        <v>39758</v>
      </c>
      <c r="C1469">
        <v>23.81</v>
      </c>
      <c r="D1469">
        <v>25.05</v>
      </c>
      <c r="E1469">
        <v>25.48</v>
      </c>
      <c r="F1469">
        <v>23.53</v>
      </c>
      <c r="G1469" t="s">
        <v>4412</v>
      </c>
      <c r="H1469" s="40">
        <v>-5.8099999999999999E-2</v>
      </c>
    </row>
    <row r="1470" spans="2:8" x14ac:dyDescent="0.25">
      <c r="B1470" s="71">
        <v>39759</v>
      </c>
      <c r="C1470">
        <v>25.1</v>
      </c>
      <c r="D1470">
        <v>24.06</v>
      </c>
      <c r="E1470">
        <v>25.29</v>
      </c>
      <c r="F1470">
        <v>23.96</v>
      </c>
      <c r="G1470" t="s">
        <v>4211</v>
      </c>
      <c r="H1470" s="40">
        <v>5.4199999999999998E-2</v>
      </c>
    </row>
    <row r="1471" spans="2:8" x14ac:dyDescent="0.25">
      <c r="B1471" s="71">
        <v>39762</v>
      </c>
      <c r="C1471">
        <v>24.48</v>
      </c>
      <c r="D1471">
        <v>25.73</v>
      </c>
      <c r="E1471">
        <v>26.46</v>
      </c>
      <c r="F1471">
        <v>24.06</v>
      </c>
      <c r="G1471" t="s">
        <v>4120</v>
      </c>
      <c r="H1471" s="40">
        <v>-2.47E-2</v>
      </c>
    </row>
    <row r="1472" spans="2:8" x14ac:dyDescent="0.25">
      <c r="B1472" s="71">
        <v>39763</v>
      </c>
      <c r="C1472">
        <v>23.41</v>
      </c>
      <c r="D1472">
        <v>24.13</v>
      </c>
      <c r="E1472">
        <v>24.34</v>
      </c>
      <c r="F1472">
        <v>23.1</v>
      </c>
      <c r="G1472" t="s">
        <v>4077</v>
      </c>
      <c r="H1472" s="40">
        <v>-4.3700000000000003E-2</v>
      </c>
    </row>
    <row r="1473" spans="2:8" x14ac:dyDescent="0.25">
      <c r="B1473" s="71">
        <v>39764</v>
      </c>
      <c r="C1473">
        <v>22.04</v>
      </c>
      <c r="D1473">
        <v>21.93</v>
      </c>
      <c r="E1473">
        <v>22.32</v>
      </c>
      <c r="F1473">
        <v>21.16</v>
      </c>
      <c r="G1473" t="s">
        <v>4469</v>
      </c>
      <c r="H1473" s="40">
        <v>-5.8500000000000003E-2</v>
      </c>
    </row>
    <row r="1474" spans="2:8" x14ac:dyDescent="0.25">
      <c r="B1474" s="71">
        <v>39765</v>
      </c>
      <c r="C1474">
        <v>24.83</v>
      </c>
      <c r="D1474">
        <v>21.81</v>
      </c>
      <c r="E1474">
        <v>24.9</v>
      </c>
      <c r="F1474">
        <v>21.2</v>
      </c>
      <c r="G1474" t="s">
        <v>4561</v>
      </c>
      <c r="H1474" s="40">
        <v>0.12659999999999999</v>
      </c>
    </row>
    <row r="1475" spans="2:8" x14ac:dyDescent="0.25">
      <c r="B1475" s="71">
        <v>39766</v>
      </c>
      <c r="C1475">
        <v>23.28</v>
      </c>
      <c r="D1475">
        <v>24.34</v>
      </c>
      <c r="E1475">
        <v>26.13</v>
      </c>
      <c r="F1475">
        <v>23.28</v>
      </c>
      <c r="G1475" t="s">
        <v>4510</v>
      </c>
      <c r="H1475" s="40">
        <v>-6.2399999999999997E-2</v>
      </c>
    </row>
    <row r="1476" spans="2:8" x14ac:dyDescent="0.25">
      <c r="B1476" s="71">
        <v>39769</v>
      </c>
      <c r="C1476">
        <v>22.75</v>
      </c>
      <c r="D1476">
        <v>23.26</v>
      </c>
      <c r="E1476">
        <v>24.25</v>
      </c>
      <c r="F1476">
        <v>22.7</v>
      </c>
      <c r="G1476" t="s">
        <v>4572</v>
      </c>
      <c r="H1476" s="40">
        <v>-2.2800000000000001E-2</v>
      </c>
    </row>
    <row r="1477" spans="2:8" x14ac:dyDescent="0.25">
      <c r="B1477" s="71">
        <v>39770</v>
      </c>
      <c r="C1477">
        <v>22.21</v>
      </c>
      <c r="D1477">
        <v>22.74</v>
      </c>
      <c r="E1477">
        <v>23.29</v>
      </c>
      <c r="F1477">
        <v>21.47</v>
      </c>
      <c r="G1477" t="s">
        <v>4080</v>
      </c>
      <c r="H1477" s="40">
        <v>-2.3699999999999999E-2</v>
      </c>
    </row>
    <row r="1478" spans="2:8" x14ac:dyDescent="0.25">
      <c r="B1478" s="71">
        <v>39771</v>
      </c>
      <c r="C1478">
        <v>20.56</v>
      </c>
      <c r="D1478">
        <v>22.1</v>
      </c>
      <c r="E1478">
        <v>22.47</v>
      </c>
      <c r="F1478">
        <v>20.309999999999999</v>
      </c>
      <c r="G1478" t="s">
        <v>4144</v>
      </c>
      <c r="H1478" s="40">
        <v>-7.4300000000000005E-2</v>
      </c>
    </row>
    <row r="1479" spans="2:8" x14ac:dyDescent="0.25">
      <c r="B1479" s="71">
        <v>39772</v>
      </c>
      <c r="C1479">
        <v>17.5</v>
      </c>
      <c r="D1479">
        <v>19.12</v>
      </c>
      <c r="E1479">
        <v>19.989999999999998</v>
      </c>
      <c r="F1479">
        <v>16.91</v>
      </c>
      <c r="G1479" t="s">
        <v>4975</v>
      </c>
      <c r="H1479" s="40">
        <v>-0.14879999999999999</v>
      </c>
    </row>
    <row r="1480" spans="2:8" x14ac:dyDescent="0.25">
      <c r="B1480" s="71">
        <v>39773</v>
      </c>
      <c r="C1480">
        <v>17.98</v>
      </c>
      <c r="D1480">
        <v>18.670000000000002</v>
      </c>
      <c r="E1480">
        <v>18.670000000000002</v>
      </c>
      <c r="F1480">
        <v>16.97</v>
      </c>
      <c r="G1480" t="s">
        <v>4550</v>
      </c>
      <c r="H1480" s="40">
        <v>2.7400000000000001E-2</v>
      </c>
    </row>
    <row r="1481" spans="2:8" x14ac:dyDescent="0.25">
      <c r="B1481" s="71">
        <v>39776</v>
      </c>
      <c r="C1481">
        <v>20.21</v>
      </c>
      <c r="D1481">
        <v>18.329999999999998</v>
      </c>
      <c r="E1481">
        <v>20.56</v>
      </c>
      <c r="F1481">
        <v>17.75</v>
      </c>
      <c r="G1481" t="s">
        <v>4328</v>
      </c>
      <c r="H1481" s="40">
        <v>0.124</v>
      </c>
    </row>
    <row r="1482" spans="2:8" x14ac:dyDescent="0.25">
      <c r="B1482" s="71">
        <v>39777</v>
      </c>
      <c r="C1482">
        <v>20.67</v>
      </c>
      <c r="D1482">
        <v>20.61</v>
      </c>
      <c r="E1482">
        <v>21.65</v>
      </c>
      <c r="F1482">
        <v>19.82</v>
      </c>
      <c r="G1482" t="s">
        <v>4853</v>
      </c>
      <c r="H1482" s="40">
        <v>2.2800000000000001E-2</v>
      </c>
    </row>
    <row r="1483" spans="2:8" x14ac:dyDescent="0.25">
      <c r="B1483" s="71">
        <v>39778</v>
      </c>
      <c r="C1483">
        <v>22</v>
      </c>
      <c r="D1483">
        <v>20.260000000000002</v>
      </c>
      <c r="E1483">
        <v>22.16</v>
      </c>
      <c r="F1483">
        <v>19.809999999999999</v>
      </c>
      <c r="G1483" t="s">
        <v>4774</v>
      </c>
      <c r="H1483" s="40">
        <v>6.4299999999999996E-2</v>
      </c>
    </row>
    <row r="1484" spans="2:8" x14ac:dyDescent="0.25">
      <c r="B1484" s="71">
        <v>39780</v>
      </c>
      <c r="C1484">
        <v>21.85</v>
      </c>
      <c r="D1484">
        <v>22</v>
      </c>
      <c r="E1484">
        <v>22.5</v>
      </c>
      <c r="F1484">
        <v>21.31</v>
      </c>
      <c r="G1484" t="s">
        <v>4974</v>
      </c>
      <c r="H1484" s="40">
        <v>-6.7999999999999996E-3</v>
      </c>
    </row>
    <row r="1485" spans="2:8" x14ac:dyDescent="0.25">
      <c r="B1485" s="71">
        <v>39783</v>
      </c>
      <c r="C1485">
        <v>19.350000000000001</v>
      </c>
      <c r="D1485">
        <v>21.65</v>
      </c>
      <c r="E1485">
        <v>21.65</v>
      </c>
      <c r="F1485">
        <v>19.100000000000001</v>
      </c>
      <c r="G1485" t="s">
        <v>4214</v>
      </c>
      <c r="H1485" s="40">
        <v>-0.1144</v>
      </c>
    </row>
    <row r="1486" spans="2:8" x14ac:dyDescent="0.25">
      <c r="B1486" s="71">
        <v>39784</v>
      </c>
      <c r="C1486">
        <v>19.010000000000002</v>
      </c>
      <c r="D1486">
        <v>19.61</v>
      </c>
      <c r="E1486">
        <v>19.95</v>
      </c>
      <c r="F1486">
        <v>18.55</v>
      </c>
      <c r="G1486" t="s">
        <v>4388</v>
      </c>
      <c r="H1486" s="40">
        <v>-1.7600000000000001E-2</v>
      </c>
    </row>
    <row r="1487" spans="2:8" x14ac:dyDescent="0.25">
      <c r="B1487" s="71">
        <v>39785</v>
      </c>
      <c r="C1487">
        <v>18.850000000000001</v>
      </c>
      <c r="D1487">
        <v>18.5</v>
      </c>
      <c r="E1487">
        <v>19.75</v>
      </c>
      <c r="F1487">
        <v>18.100000000000001</v>
      </c>
      <c r="G1487" t="s">
        <v>4481</v>
      </c>
      <c r="H1487" s="40">
        <v>-8.3999999999999995E-3</v>
      </c>
    </row>
    <row r="1488" spans="2:8" x14ac:dyDescent="0.25">
      <c r="B1488" s="71">
        <v>39786</v>
      </c>
      <c r="C1488">
        <v>20.18</v>
      </c>
      <c r="D1488">
        <v>18.46</v>
      </c>
      <c r="E1488">
        <v>21.21</v>
      </c>
      <c r="F1488">
        <v>18.010000000000002</v>
      </c>
      <c r="G1488" t="s">
        <v>4180</v>
      </c>
      <c r="H1488" s="40">
        <v>7.0599999999999996E-2</v>
      </c>
    </row>
    <row r="1489" spans="2:8" x14ac:dyDescent="0.25">
      <c r="B1489" s="71">
        <v>39787</v>
      </c>
      <c r="C1489">
        <v>21.27</v>
      </c>
      <c r="D1489">
        <v>20.16</v>
      </c>
      <c r="E1489">
        <v>21.64</v>
      </c>
      <c r="F1489">
        <v>19.03</v>
      </c>
      <c r="G1489" t="s">
        <v>4648</v>
      </c>
      <c r="H1489" s="40">
        <v>5.3999999999999999E-2</v>
      </c>
    </row>
    <row r="1490" spans="2:8" x14ac:dyDescent="0.25">
      <c r="B1490" s="71">
        <v>39790</v>
      </c>
      <c r="C1490">
        <v>25</v>
      </c>
      <c r="D1490">
        <v>22.38</v>
      </c>
      <c r="E1490">
        <v>25.1</v>
      </c>
      <c r="F1490">
        <v>21.77</v>
      </c>
      <c r="G1490" t="s">
        <v>4177</v>
      </c>
      <c r="H1490" s="40">
        <v>0.1754</v>
      </c>
    </row>
    <row r="1491" spans="2:8" x14ac:dyDescent="0.25">
      <c r="B1491" s="71">
        <v>39791</v>
      </c>
      <c r="C1491">
        <v>23.23</v>
      </c>
      <c r="D1491">
        <v>24.4</v>
      </c>
      <c r="E1491">
        <v>25</v>
      </c>
      <c r="F1491">
        <v>22.85</v>
      </c>
      <c r="G1491" t="s">
        <v>4225</v>
      </c>
      <c r="H1491" s="40">
        <v>-7.0800000000000002E-2</v>
      </c>
    </row>
    <row r="1492" spans="2:8" x14ac:dyDescent="0.25">
      <c r="B1492" s="71">
        <v>39792</v>
      </c>
      <c r="C1492">
        <v>24.09</v>
      </c>
      <c r="D1492">
        <v>22.76</v>
      </c>
      <c r="E1492">
        <v>24.3</v>
      </c>
      <c r="F1492">
        <v>21.97</v>
      </c>
      <c r="G1492" t="s">
        <v>4586</v>
      </c>
      <c r="H1492" s="40">
        <v>3.6999999999999998E-2</v>
      </c>
    </row>
    <row r="1493" spans="2:8" x14ac:dyDescent="0.25">
      <c r="B1493" s="71">
        <v>39793</v>
      </c>
      <c r="C1493">
        <v>22.84</v>
      </c>
      <c r="D1493">
        <v>23.88</v>
      </c>
      <c r="E1493">
        <v>24.74</v>
      </c>
      <c r="F1493">
        <v>22.54</v>
      </c>
      <c r="G1493" t="s">
        <v>4508</v>
      </c>
      <c r="H1493" s="40">
        <v>-5.1900000000000002E-2</v>
      </c>
    </row>
    <row r="1494" spans="2:8" x14ac:dyDescent="0.25">
      <c r="B1494" s="71">
        <v>39794</v>
      </c>
      <c r="C1494">
        <v>24.13</v>
      </c>
      <c r="D1494">
        <v>22.12</v>
      </c>
      <c r="E1494">
        <v>24.48</v>
      </c>
      <c r="F1494">
        <v>22.12</v>
      </c>
      <c r="G1494" t="s">
        <v>4212</v>
      </c>
      <c r="H1494" s="40">
        <v>5.6500000000000002E-2</v>
      </c>
    </row>
    <row r="1495" spans="2:8" x14ac:dyDescent="0.25">
      <c r="B1495" s="71">
        <v>39797</v>
      </c>
      <c r="C1495">
        <v>23.12</v>
      </c>
      <c r="D1495">
        <v>24.19</v>
      </c>
      <c r="E1495">
        <v>24.67</v>
      </c>
      <c r="F1495">
        <v>22.54</v>
      </c>
      <c r="G1495" t="s">
        <v>4110</v>
      </c>
      <c r="H1495" s="40">
        <v>-4.19E-2</v>
      </c>
    </row>
    <row r="1496" spans="2:8" x14ac:dyDescent="0.25">
      <c r="B1496" s="71">
        <v>39798</v>
      </c>
      <c r="C1496">
        <v>25.69</v>
      </c>
      <c r="D1496">
        <v>23.5</v>
      </c>
      <c r="E1496">
        <v>25.9</v>
      </c>
      <c r="F1496">
        <v>23.46</v>
      </c>
      <c r="G1496" t="s">
        <v>4388</v>
      </c>
      <c r="H1496" s="40">
        <v>0.11119999999999999</v>
      </c>
    </row>
    <row r="1497" spans="2:8" x14ac:dyDescent="0.25">
      <c r="B1497" s="71">
        <v>39799</v>
      </c>
      <c r="C1497">
        <v>25.67</v>
      </c>
      <c r="D1497">
        <v>25.05</v>
      </c>
      <c r="E1497">
        <v>26.51</v>
      </c>
      <c r="F1497">
        <v>24.58</v>
      </c>
      <c r="G1497" t="s">
        <v>4478</v>
      </c>
      <c r="H1497" s="40">
        <v>-8.0000000000000004E-4</v>
      </c>
    </row>
    <row r="1498" spans="2:8" x14ac:dyDescent="0.25">
      <c r="B1498" s="71">
        <v>39800</v>
      </c>
      <c r="C1498">
        <v>24.39</v>
      </c>
      <c r="D1498">
        <v>25.77</v>
      </c>
      <c r="E1498">
        <v>26.05</v>
      </c>
      <c r="F1498">
        <v>23.84</v>
      </c>
      <c r="G1498" t="s">
        <v>4394</v>
      </c>
      <c r="H1498" s="40">
        <v>-4.99E-2</v>
      </c>
    </row>
    <row r="1499" spans="2:8" x14ac:dyDescent="0.25">
      <c r="B1499" s="71">
        <v>39801</v>
      </c>
      <c r="C1499">
        <v>24.6</v>
      </c>
      <c r="D1499">
        <v>24.73</v>
      </c>
      <c r="E1499">
        <v>25.18</v>
      </c>
      <c r="F1499">
        <v>24.1</v>
      </c>
      <c r="G1499" t="s">
        <v>4176</v>
      </c>
      <c r="H1499" s="40">
        <v>8.6E-3</v>
      </c>
    </row>
    <row r="1500" spans="2:8" x14ac:dyDescent="0.25">
      <c r="B1500" s="71">
        <v>39804</v>
      </c>
      <c r="C1500">
        <v>23.14</v>
      </c>
      <c r="D1500">
        <v>24.85</v>
      </c>
      <c r="E1500">
        <v>24.85</v>
      </c>
      <c r="F1500">
        <v>22.42</v>
      </c>
      <c r="G1500" t="s">
        <v>4431</v>
      </c>
      <c r="H1500" s="40">
        <v>-5.9299999999999999E-2</v>
      </c>
    </row>
    <row r="1501" spans="2:8" x14ac:dyDescent="0.25">
      <c r="B1501" s="71">
        <v>39805</v>
      </c>
      <c r="C1501">
        <v>22.18</v>
      </c>
      <c r="D1501">
        <v>23.54</v>
      </c>
      <c r="E1501">
        <v>23.55</v>
      </c>
      <c r="F1501">
        <v>21.97</v>
      </c>
      <c r="G1501" t="s">
        <v>4630</v>
      </c>
      <c r="H1501" s="40">
        <v>-4.1500000000000002E-2</v>
      </c>
    </row>
    <row r="1502" spans="2:8" x14ac:dyDescent="0.25">
      <c r="B1502" s="71">
        <v>39806</v>
      </c>
      <c r="C1502">
        <v>23.31</v>
      </c>
      <c r="D1502">
        <v>21.97</v>
      </c>
      <c r="E1502">
        <v>23.39</v>
      </c>
      <c r="F1502">
        <v>21.97</v>
      </c>
      <c r="G1502" t="s">
        <v>4973</v>
      </c>
      <c r="H1502" s="40">
        <v>5.0900000000000001E-2</v>
      </c>
    </row>
    <row r="1503" spans="2:8" x14ac:dyDescent="0.25">
      <c r="B1503" s="71">
        <v>39808</v>
      </c>
      <c r="C1503">
        <v>23.14</v>
      </c>
      <c r="D1503">
        <v>23.43</v>
      </c>
      <c r="E1503">
        <v>23.43</v>
      </c>
      <c r="F1503">
        <v>22.74</v>
      </c>
      <c r="G1503" t="s">
        <v>4972</v>
      </c>
      <c r="H1503" s="40">
        <v>-7.3000000000000001E-3</v>
      </c>
    </row>
    <row r="1504" spans="2:8" x14ac:dyDescent="0.25">
      <c r="B1504" s="71">
        <v>39811</v>
      </c>
      <c r="C1504">
        <v>21.95</v>
      </c>
      <c r="D1504">
        <v>23.19</v>
      </c>
      <c r="E1504">
        <v>23.19</v>
      </c>
      <c r="F1504">
        <v>21.48</v>
      </c>
      <c r="G1504" t="s">
        <v>4455</v>
      </c>
      <c r="H1504" s="40">
        <v>-5.1400000000000001E-2</v>
      </c>
    </row>
    <row r="1505" spans="2:8" x14ac:dyDescent="0.25">
      <c r="B1505" s="71">
        <v>39812</v>
      </c>
      <c r="C1505">
        <v>22.14</v>
      </c>
      <c r="D1505">
        <v>21.96</v>
      </c>
      <c r="E1505">
        <v>22.49</v>
      </c>
      <c r="F1505">
        <v>21.69</v>
      </c>
      <c r="G1505" t="s">
        <v>4640</v>
      </c>
      <c r="H1505" s="40">
        <v>8.6999999999999994E-3</v>
      </c>
    </row>
    <row r="1506" spans="2:8" x14ac:dyDescent="0.25">
      <c r="B1506" s="71">
        <v>39813</v>
      </c>
      <c r="C1506">
        <v>21.66</v>
      </c>
      <c r="D1506">
        <v>22.07</v>
      </c>
      <c r="E1506">
        <v>22.37</v>
      </c>
      <c r="F1506">
        <v>21.46</v>
      </c>
      <c r="G1506" t="s">
        <v>4123</v>
      </c>
      <c r="H1506" s="40">
        <v>-2.1700000000000001E-2</v>
      </c>
    </row>
    <row r="1507" spans="2:8" x14ac:dyDescent="0.25">
      <c r="B1507" s="71">
        <v>39815</v>
      </c>
      <c r="C1507">
        <v>23.19</v>
      </c>
      <c r="D1507">
        <v>21.73</v>
      </c>
      <c r="E1507">
        <v>23.75</v>
      </c>
      <c r="F1507">
        <v>21.04</v>
      </c>
      <c r="G1507" t="s">
        <v>4495</v>
      </c>
      <c r="H1507" s="40">
        <v>7.0599999999999996E-2</v>
      </c>
    </row>
    <row r="1508" spans="2:8" x14ac:dyDescent="0.25">
      <c r="B1508" s="71">
        <v>39818</v>
      </c>
      <c r="C1508">
        <v>23.83</v>
      </c>
      <c r="D1508">
        <v>23.24</v>
      </c>
      <c r="E1508">
        <v>24.49</v>
      </c>
      <c r="F1508">
        <v>23</v>
      </c>
      <c r="G1508" t="s">
        <v>4853</v>
      </c>
      <c r="H1508" s="40">
        <v>2.76E-2</v>
      </c>
    </row>
    <row r="1509" spans="2:8" x14ac:dyDescent="0.25">
      <c r="B1509" s="71">
        <v>39819</v>
      </c>
      <c r="C1509">
        <v>23.52</v>
      </c>
      <c r="D1509">
        <v>24.05</v>
      </c>
      <c r="E1509">
        <v>24.53</v>
      </c>
      <c r="F1509">
        <v>23.15</v>
      </c>
      <c r="G1509" t="s">
        <v>4385</v>
      </c>
      <c r="H1509" s="40">
        <v>-1.2999999999999999E-2</v>
      </c>
    </row>
    <row r="1510" spans="2:8" x14ac:dyDescent="0.25">
      <c r="B1510" s="71">
        <v>39820</v>
      </c>
      <c r="C1510">
        <v>22.61</v>
      </c>
      <c r="D1510">
        <v>23.42</v>
      </c>
      <c r="E1510">
        <v>23.42</v>
      </c>
      <c r="F1510">
        <v>22.26</v>
      </c>
      <c r="G1510" t="s">
        <v>4379</v>
      </c>
      <c r="H1510" s="40">
        <v>-3.8699999999999998E-2</v>
      </c>
    </row>
    <row r="1511" spans="2:8" x14ac:dyDescent="0.25">
      <c r="B1511" s="71">
        <v>39821</v>
      </c>
      <c r="C1511">
        <v>25.58</v>
      </c>
      <c r="D1511">
        <v>24.69</v>
      </c>
      <c r="E1511">
        <v>26.15</v>
      </c>
      <c r="F1511">
        <v>23</v>
      </c>
      <c r="G1511" t="s">
        <v>4971</v>
      </c>
      <c r="H1511" s="40">
        <v>0.13139999999999999</v>
      </c>
    </row>
    <row r="1512" spans="2:8" x14ac:dyDescent="0.25">
      <c r="B1512" s="71">
        <v>39822</v>
      </c>
      <c r="C1512">
        <v>26.13</v>
      </c>
      <c r="D1512">
        <v>25.58</v>
      </c>
      <c r="E1512">
        <v>26.75</v>
      </c>
      <c r="F1512">
        <v>24.87</v>
      </c>
      <c r="G1512" t="s">
        <v>4354</v>
      </c>
      <c r="H1512" s="40">
        <v>2.1499999999999998E-2</v>
      </c>
    </row>
    <row r="1513" spans="2:8" x14ac:dyDescent="0.25">
      <c r="B1513" s="71">
        <v>39825</v>
      </c>
      <c r="C1513">
        <v>25.47</v>
      </c>
      <c r="D1513">
        <v>25.99</v>
      </c>
      <c r="E1513">
        <v>26.07</v>
      </c>
      <c r="F1513">
        <v>24.96</v>
      </c>
      <c r="G1513" t="s">
        <v>4502</v>
      </c>
      <c r="H1513" s="40">
        <v>-2.53E-2</v>
      </c>
    </row>
    <row r="1514" spans="2:8" x14ac:dyDescent="0.25">
      <c r="B1514" s="71">
        <v>39826</v>
      </c>
      <c r="C1514">
        <v>24.64</v>
      </c>
      <c r="D1514">
        <v>25.19</v>
      </c>
      <c r="E1514">
        <v>25.79</v>
      </c>
      <c r="F1514">
        <v>24.21</v>
      </c>
      <c r="G1514" t="s">
        <v>4684</v>
      </c>
      <c r="H1514" s="40">
        <v>-3.2599999999999997E-2</v>
      </c>
    </row>
    <row r="1515" spans="2:8" x14ac:dyDescent="0.25">
      <c r="B1515" s="71">
        <v>39827</v>
      </c>
      <c r="C1515">
        <v>23.43</v>
      </c>
      <c r="D1515">
        <v>24.44</v>
      </c>
      <c r="E1515">
        <v>24.44</v>
      </c>
      <c r="F1515">
        <v>23.03</v>
      </c>
      <c r="G1515" t="s">
        <v>4578</v>
      </c>
      <c r="H1515" s="40">
        <v>-4.9099999999999998E-2</v>
      </c>
    </row>
    <row r="1516" spans="2:8" x14ac:dyDescent="0.25">
      <c r="B1516" s="71">
        <v>39828</v>
      </c>
      <c r="C1516">
        <v>23.83</v>
      </c>
      <c r="D1516">
        <v>23.57</v>
      </c>
      <c r="E1516">
        <v>24.55</v>
      </c>
      <c r="F1516">
        <v>22.69</v>
      </c>
      <c r="G1516" t="s">
        <v>4536</v>
      </c>
      <c r="H1516" s="40">
        <v>1.7100000000000001E-2</v>
      </c>
    </row>
    <row r="1517" spans="2:8" x14ac:dyDescent="0.25">
      <c r="B1517" s="71">
        <v>39829</v>
      </c>
      <c r="C1517">
        <v>24.68</v>
      </c>
      <c r="D1517">
        <v>24.53</v>
      </c>
      <c r="E1517">
        <v>24.91</v>
      </c>
      <c r="F1517">
        <v>23.28</v>
      </c>
      <c r="G1517" t="s">
        <v>4664</v>
      </c>
      <c r="H1517" s="40">
        <v>3.5700000000000003E-2</v>
      </c>
    </row>
    <row r="1518" spans="2:8" x14ac:dyDescent="0.25">
      <c r="B1518" s="71">
        <v>39833</v>
      </c>
      <c r="C1518">
        <v>23.05</v>
      </c>
      <c r="D1518">
        <v>24.58</v>
      </c>
      <c r="E1518">
        <v>24.98</v>
      </c>
      <c r="F1518">
        <v>22.92</v>
      </c>
      <c r="G1518" t="s">
        <v>4395</v>
      </c>
      <c r="H1518" s="40">
        <v>-6.6000000000000003E-2</v>
      </c>
    </row>
    <row r="1519" spans="2:8" x14ac:dyDescent="0.25">
      <c r="B1519" s="71">
        <v>39834</v>
      </c>
      <c r="C1519">
        <v>24.43</v>
      </c>
      <c r="D1519">
        <v>23.97</v>
      </c>
      <c r="E1519">
        <v>24.44</v>
      </c>
      <c r="F1519">
        <v>22.74</v>
      </c>
      <c r="G1519" t="s">
        <v>4614</v>
      </c>
      <c r="H1519" s="40">
        <v>5.9900000000000002E-2</v>
      </c>
    </row>
    <row r="1520" spans="2:8" x14ac:dyDescent="0.25">
      <c r="B1520" s="71">
        <v>39835</v>
      </c>
      <c r="C1520">
        <v>24.33</v>
      </c>
      <c r="D1520">
        <v>24.19</v>
      </c>
      <c r="E1520">
        <v>25</v>
      </c>
      <c r="F1520">
        <v>23.21</v>
      </c>
      <c r="G1520" t="s">
        <v>4411</v>
      </c>
      <c r="H1520" s="40">
        <v>-4.1000000000000003E-3</v>
      </c>
    </row>
    <row r="1521" spans="2:8" x14ac:dyDescent="0.25">
      <c r="B1521" s="71">
        <v>39836</v>
      </c>
      <c r="C1521">
        <v>25.81</v>
      </c>
      <c r="D1521">
        <v>24.09</v>
      </c>
      <c r="E1521">
        <v>26.25</v>
      </c>
      <c r="F1521">
        <v>23.26</v>
      </c>
      <c r="G1521" t="s">
        <v>4501</v>
      </c>
      <c r="H1521" s="40">
        <v>6.08E-2</v>
      </c>
    </row>
    <row r="1522" spans="2:8" x14ac:dyDescent="0.25">
      <c r="B1522" s="71">
        <v>39839</v>
      </c>
      <c r="C1522">
        <v>26.56</v>
      </c>
      <c r="D1522">
        <v>25.98</v>
      </c>
      <c r="E1522">
        <v>27.03</v>
      </c>
      <c r="F1522">
        <v>25.69</v>
      </c>
      <c r="G1522" t="s">
        <v>4216</v>
      </c>
      <c r="H1522" s="40">
        <v>2.9100000000000001E-2</v>
      </c>
    </row>
    <row r="1523" spans="2:8" x14ac:dyDescent="0.25">
      <c r="B1523" s="71">
        <v>39840</v>
      </c>
      <c r="C1523">
        <v>26.37</v>
      </c>
      <c r="D1523">
        <v>26.64</v>
      </c>
      <c r="E1523">
        <v>27.23</v>
      </c>
      <c r="F1523">
        <v>25.99</v>
      </c>
      <c r="G1523" t="s">
        <v>4556</v>
      </c>
      <c r="H1523" s="40">
        <v>-7.1999999999999998E-3</v>
      </c>
    </row>
    <row r="1524" spans="2:8" x14ac:dyDescent="0.25">
      <c r="B1524" s="71">
        <v>39841</v>
      </c>
      <c r="C1524">
        <v>28.14</v>
      </c>
      <c r="D1524">
        <v>27.25</v>
      </c>
      <c r="E1524">
        <v>28.23</v>
      </c>
      <c r="F1524">
        <v>27.01</v>
      </c>
      <c r="G1524" t="s">
        <v>4380</v>
      </c>
      <c r="H1524" s="40">
        <v>6.7100000000000007E-2</v>
      </c>
    </row>
    <row r="1525" spans="2:8" x14ac:dyDescent="0.25">
      <c r="B1525" s="71">
        <v>39842</v>
      </c>
      <c r="C1525">
        <v>26.32</v>
      </c>
      <c r="D1525">
        <v>27.65</v>
      </c>
      <c r="E1525">
        <v>27.66</v>
      </c>
      <c r="F1525">
        <v>26.2</v>
      </c>
      <c r="G1525" t="s">
        <v>4383</v>
      </c>
      <c r="H1525" s="40">
        <v>-6.4699999999999994E-2</v>
      </c>
    </row>
    <row r="1526" spans="2:8" x14ac:dyDescent="0.25">
      <c r="B1526" s="71">
        <v>39843</v>
      </c>
      <c r="C1526">
        <v>24.78</v>
      </c>
      <c r="D1526">
        <v>26.41</v>
      </c>
      <c r="E1526">
        <v>26.91</v>
      </c>
      <c r="F1526">
        <v>24.7</v>
      </c>
      <c r="G1526" t="s">
        <v>4136</v>
      </c>
      <c r="H1526" s="40">
        <v>-5.8500000000000003E-2</v>
      </c>
    </row>
    <row r="1527" spans="2:8" x14ac:dyDescent="0.25">
      <c r="B1527" s="71">
        <v>39846</v>
      </c>
      <c r="C1527">
        <v>25.46</v>
      </c>
      <c r="D1527">
        <v>24.51</v>
      </c>
      <c r="E1527">
        <v>25.83</v>
      </c>
      <c r="F1527">
        <v>24.25</v>
      </c>
      <c r="G1527" t="s">
        <v>4379</v>
      </c>
      <c r="H1527" s="40">
        <v>2.7400000000000001E-2</v>
      </c>
    </row>
    <row r="1528" spans="2:8" x14ac:dyDescent="0.25">
      <c r="B1528" s="71">
        <v>39847</v>
      </c>
      <c r="C1528">
        <v>25.62</v>
      </c>
      <c r="D1528">
        <v>25.47</v>
      </c>
      <c r="E1528">
        <v>25.88</v>
      </c>
      <c r="F1528">
        <v>24.98</v>
      </c>
      <c r="G1528" t="s">
        <v>4608</v>
      </c>
      <c r="H1528" s="40">
        <v>6.3E-3</v>
      </c>
    </row>
    <row r="1529" spans="2:8" x14ac:dyDescent="0.25">
      <c r="B1529" s="71">
        <v>39848</v>
      </c>
      <c r="C1529">
        <v>25.99</v>
      </c>
      <c r="D1529">
        <v>25.68</v>
      </c>
      <c r="E1529">
        <v>26.92</v>
      </c>
      <c r="F1529">
        <v>25.12</v>
      </c>
      <c r="G1529" t="s">
        <v>4595</v>
      </c>
      <c r="H1529" s="40">
        <v>1.44E-2</v>
      </c>
    </row>
    <row r="1530" spans="2:8" x14ac:dyDescent="0.25">
      <c r="B1530" s="71">
        <v>39849</v>
      </c>
      <c r="C1530">
        <v>27.11</v>
      </c>
      <c r="D1530">
        <v>25.92</v>
      </c>
      <c r="E1530">
        <v>27.45</v>
      </c>
      <c r="F1530">
        <v>25.76</v>
      </c>
      <c r="G1530" t="s">
        <v>4172</v>
      </c>
      <c r="H1530" s="40">
        <v>4.3099999999999999E-2</v>
      </c>
    </row>
    <row r="1531" spans="2:8" x14ac:dyDescent="0.25">
      <c r="B1531" s="71">
        <v>39850</v>
      </c>
      <c r="C1531">
        <v>28.01</v>
      </c>
      <c r="D1531">
        <v>27.47</v>
      </c>
      <c r="E1531">
        <v>28.32</v>
      </c>
      <c r="F1531">
        <v>27</v>
      </c>
      <c r="G1531" t="s">
        <v>4609</v>
      </c>
      <c r="H1531" s="40">
        <v>3.32E-2</v>
      </c>
    </row>
    <row r="1532" spans="2:8" x14ac:dyDescent="0.25">
      <c r="B1532" s="71">
        <v>39853</v>
      </c>
      <c r="C1532">
        <v>27.42</v>
      </c>
      <c r="D1532">
        <v>27.61</v>
      </c>
      <c r="E1532">
        <v>28.25</v>
      </c>
      <c r="F1532">
        <v>27.21</v>
      </c>
      <c r="G1532" t="s">
        <v>4746</v>
      </c>
      <c r="H1532" s="40">
        <v>-2.1100000000000001E-2</v>
      </c>
    </row>
    <row r="1533" spans="2:8" x14ac:dyDescent="0.25">
      <c r="B1533" s="71">
        <v>39854</v>
      </c>
      <c r="C1533">
        <v>26.9</v>
      </c>
      <c r="D1533">
        <v>27.16</v>
      </c>
      <c r="E1533">
        <v>27.93</v>
      </c>
      <c r="F1533">
        <v>26.06</v>
      </c>
      <c r="G1533" t="s">
        <v>4496</v>
      </c>
      <c r="H1533" s="40">
        <v>-1.9E-2</v>
      </c>
    </row>
    <row r="1534" spans="2:8" x14ac:dyDescent="0.25">
      <c r="B1534" s="71">
        <v>39855</v>
      </c>
      <c r="C1534">
        <v>26.51</v>
      </c>
      <c r="D1534">
        <v>27.08</v>
      </c>
      <c r="E1534">
        <v>27.15</v>
      </c>
      <c r="F1534">
        <v>26.06</v>
      </c>
      <c r="G1534" t="s">
        <v>4620</v>
      </c>
      <c r="H1534" s="40">
        <v>-1.4500000000000001E-2</v>
      </c>
    </row>
    <row r="1535" spans="2:8" x14ac:dyDescent="0.25">
      <c r="B1535" s="71">
        <v>39856</v>
      </c>
      <c r="C1535">
        <v>26.99</v>
      </c>
      <c r="D1535">
        <v>26.33</v>
      </c>
      <c r="E1535">
        <v>27.08</v>
      </c>
      <c r="F1535">
        <v>25.67</v>
      </c>
      <c r="G1535" t="s">
        <v>4429</v>
      </c>
      <c r="H1535" s="40">
        <v>1.8100000000000002E-2</v>
      </c>
    </row>
    <row r="1536" spans="2:8" x14ac:dyDescent="0.25">
      <c r="B1536" s="71">
        <v>39857</v>
      </c>
      <c r="C1536">
        <v>26.25</v>
      </c>
      <c r="D1536">
        <v>26.82</v>
      </c>
      <c r="E1536">
        <v>27.24</v>
      </c>
      <c r="F1536">
        <v>25.91</v>
      </c>
      <c r="G1536" t="s">
        <v>4418</v>
      </c>
      <c r="H1536" s="40">
        <v>-2.7400000000000001E-2</v>
      </c>
    </row>
    <row r="1537" spans="2:8" x14ac:dyDescent="0.25">
      <c r="B1537" s="71">
        <v>39861</v>
      </c>
      <c r="C1537">
        <v>25.02</v>
      </c>
      <c r="D1537">
        <v>25.53</v>
      </c>
      <c r="E1537">
        <v>25.93</v>
      </c>
      <c r="F1537">
        <v>24.7</v>
      </c>
      <c r="G1537" t="s">
        <v>4410</v>
      </c>
      <c r="H1537" s="40">
        <v>-4.6899999999999997E-2</v>
      </c>
    </row>
    <row r="1538" spans="2:8" x14ac:dyDescent="0.25">
      <c r="B1538" s="71">
        <v>39862</v>
      </c>
      <c r="C1538">
        <v>24.87</v>
      </c>
      <c r="D1538">
        <v>25.21</v>
      </c>
      <c r="E1538">
        <v>25.53</v>
      </c>
      <c r="F1538">
        <v>24.62</v>
      </c>
      <c r="G1538" t="s">
        <v>4627</v>
      </c>
      <c r="H1538" s="40">
        <v>-6.0000000000000001E-3</v>
      </c>
    </row>
    <row r="1539" spans="2:8" x14ac:dyDescent="0.25">
      <c r="B1539" s="71">
        <v>39863</v>
      </c>
      <c r="C1539">
        <v>26.63</v>
      </c>
      <c r="D1539">
        <v>28.15</v>
      </c>
      <c r="E1539">
        <v>28.41</v>
      </c>
      <c r="F1539">
        <v>26.32</v>
      </c>
      <c r="G1539" t="s">
        <v>4970</v>
      </c>
      <c r="H1539" s="40">
        <v>7.0800000000000002E-2</v>
      </c>
    </row>
    <row r="1540" spans="2:8" x14ac:dyDescent="0.25">
      <c r="B1540" s="71">
        <v>39864</v>
      </c>
      <c r="C1540">
        <v>26.68</v>
      </c>
      <c r="D1540">
        <v>26.14</v>
      </c>
      <c r="E1540">
        <v>27.06</v>
      </c>
      <c r="F1540">
        <v>25.59</v>
      </c>
      <c r="G1540" t="s">
        <v>4829</v>
      </c>
      <c r="H1540" s="40">
        <v>1.9E-3</v>
      </c>
    </row>
    <row r="1541" spans="2:8" x14ac:dyDescent="0.25">
      <c r="B1541" s="71">
        <v>39867</v>
      </c>
      <c r="C1541">
        <v>26.22</v>
      </c>
      <c r="D1541">
        <v>27.18</v>
      </c>
      <c r="E1541">
        <v>27.3</v>
      </c>
      <c r="F1541">
        <v>26.09</v>
      </c>
      <c r="G1541" t="s">
        <v>4507</v>
      </c>
      <c r="H1541" s="40">
        <v>-1.72E-2</v>
      </c>
    </row>
    <row r="1542" spans="2:8" x14ac:dyDescent="0.25">
      <c r="B1542" s="71">
        <v>39868</v>
      </c>
      <c r="C1542">
        <v>27.36</v>
      </c>
      <c r="D1542">
        <v>26.57</v>
      </c>
      <c r="E1542">
        <v>27.97</v>
      </c>
      <c r="F1542">
        <v>26.31</v>
      </c>
      <c r="G1542" t="s">
        <v>4648</v>
      </c>
      <c r="H1542" s="40">
        <v>4.3499999999999997E-2</v>
      </c>
    </row>
    <row r="1543" spans="2:8" x14ac:dyDescent="0.25">
      <c r="B1543" s="71">
        <v>39869</v>
      </c>
      <c r="C1543">
        <v>28.31</v>
      </c>
      <c r="D1543">
        <v>27.15</v>
      </c>
      <c r="E1543">
        <v>29.08</v>
      </c>
      <c r="F1543">
        <v>26.87</v>
      </c>
      <c r="G1543" t="s">
        <v>4916</v>
      </c>
      <c r="H1543" s="40">
        <v>3.4700000000000002E-2</v>
      </c>
    </row>
    <row r="1544" spans="2:8" x14ac:dyDescent="0.25">
      <c r="B1544" s="71">
        <v>39870</v>
      </c>
      <c r="C1544">
        <v>27</v>
      </c>
      <c r="D1544">
        <v>28.73</v>
      </c>
      <c r="E1544">
        <v>28.8</v>
      </c>
      <c r="F1544">
        <v>26.98</v>
      </c>
      <c r="G1544" t="s">
        <v>4648</v>
      </c>
      <c r="H1544" s="40">
        <v>-4.6300000000000001E-2</v>
      </c>
    </row>
    <row r="1545" spans="2:8" x14ac:dyDescent="0.25">
      <c r="B1545" s="71">
        <v>39871</v>
      </c>
      <c r="C1545">
        <v>26.92</v>
      </c>
      <c r="D1545">
        <v>26.46</v>
      </c>
      <c r="E1545">
        <v>27.56</v>
      </c>
      <c r="F1545">
        <v>26.21</v>
      </c>
      <c r="G1545" t="s">
        <v>4394</v>
      </c>
      <c r="H1545" s="40">
        <v>-3.0000000000000001E-3</v>
      </c>
    </row>
    <row r="1546" spans="2:8" x14ac:dyDescent="0.25">
      <c r="B1546" s="71">
        <v>39874</v>
      </c>
      <c r="C1546">
        <v>26.09</v>
      </c>
      <c r="D1546">
        <v>26.35</v>
      </c>
      <c r="E1546">
        <v>27.07</v>
      </c>
      <c r="F1546">
        <v>25.91</v>
      </c>
      <c r="G1546" t="s">
        <v>4608</v>
      </c>
      <c r="H1546" s="40">
        <v>-3.0800000000000001E-2</v>
      </c>
    </row>
    <row r="1547" spans="2:8" x14ac:dyDescent="0.25">
      <c r="B1547" s="71">
        <v>39875</v>
      </c>
      <c r="C1547">
        <v>25.98</v>
      </c>
      <c r="D1547">
        <v>26.49</v>
      </c>
      <c r="E1547">
        <v>26.83</v>
      </c>
      <c r="F1547">
        <v>25.65</v>
      </c>
      <c r="G1547" t="s">
        <v>4133</v>
      </c>
      <c r="H1547" s="40">
        <v>-4.1999999999999997E-3</v>
      </c>
    </row>
    <row r="1548" spans="2:8" x14ac:dyDescent="0.25">
      <c r="B1548" s="71">
        <v>39876</v>
      </c>
      <c r="C1548">
        <v>27.3</v>
      </c>
      <c r="D1548">
        <v>26.54</v>
      </c>
      <c r="E1548">
        <v>27.72</v>
      </c>
      <c r="F1548">
        <v>26.5</v>
      </c>
      <c r="G1548" t="s">
        <v>4505</v>
      </c>
      <c r="H1548" s="40">
        <v>5.0799999999999998E-2</v>
      </c>
    </row>
    <row r="1549" spans="2:8" x14ac:dyDescent="0.25">
      <c r="B1549" s="71">
        <v>39877</v>
      </c>
      <c r="C1549">
        <v>23.46</v>
      </c>
      <c r="D1549">
        <v>26.67</v>
      </c>
      <c r="E1549">
        <v>26.9</v>
      </c>
      <c r="F1549">
        <v>22.34</v>
      </c>
      <c r="G1549" t="s">
        <v>4969</v>
      </c>
      <c r="H1549" s="40">
        <v>-0.14069999999999999</v>
      </c>
    </row>
    <row r="1550" spans="2:8" x14ac:dyDescent="0.25">
      <c r="B1550" s="71">
        <v>39878</v>
      </c>
      <c r="C1550">
        <v>22.38</v>
      </c>
      <c r="D1550">
        <v>23.8</v>
      </c>
      <c r="E1550">
        <v>24.19</v>
      </c>
      <c r="F1550">
        <v>21.82</v>
      </c>
      <c r="G1550" t="s">
        <v>4879</v>
      </c>
      <c r="H1550" s="40">
        <v>-4.5999999999999999E-2</v>
      </c>
    </row>
    <row r="1551" spans="2:8" x14ac:dyDescent="0.25">
      <c r="B1551" s="71">
        <v>39881</v>
      </c>
      <c r="C1551">
        <v>22.9</v>
      </c>
      <c r="D1551">
        <v>22.18</v>
      </c>
      <c r="E1551">
        <v>23.06</v>
      </c>
      <c r="F1551">
        <v>21.81</v>
      </c>
      <c r="G1551" t="s">
        <v>4968</v>
      </c>
      <c r="H1551" s="40">
        <v>2.3199999999999998E-2</v>
      </c>
    </row>
    <row r="1552" spans="2:8" x14ac:dyDescent="0.25">
      <c r="B1552" s="71">
        <v>39882</v>
      </c>
      <c r="C1552">
        <v>25.21</v>
      </c>
      <c r="D1552">
        <v>23.48</v>
      </c>
      <c r="E1552">
        <v>25.39</v>
      </c>
      <c r="F1552">
        <v>23.25</v>
      </c>
      <c r="G1552" t="s">
        <v>4445</v>
      </c>
      <c r="H1552" s="40">
        <v>0.1009</v>
      </c>
    </row>
    <row r="1553" spans="2:8" x14ac:dyDescent="0.25">
      <c r="B1553" s="71">
        <v>39883</v>
      </c>
      <c r="C1553">
        <v>25.26</v>
      </c>
      <c r="D1553">
        <v>25.13</v>
      </c>
      <c r="E1553">
        <v>26.13</v>
      </c>
      <c r="F1553">
        <v>24.65</v>
      </c>
      <c r="G1553" t="s">
        <v>4353</v>
      </c>
      <c r="H1553" s="40">
        <v>2E-3</v>
      </c>
    </row>
    <row r="1554" spans="2:8" x14ac:dyDescent="0.25">
      <c r="B1554" s="71">
        <v>39884</v>
      </c>
      <c r="C1554">
        <v>25.4</v>
      </c>
      <c r="D1554">
        <v>25.25</v>
      </c>
      <c r="E1554">
        <v>25.48</v>
      </c>
      <c r="F1554">
        <v>24.02</v>
      </c>
      <c r="G1554" t="s">
        <v>4500</v>
      </c>
      <c r="H1554" s="40">
        <v>5.4999999999999997E-3</v>
      </c>
    </row>
    <row r="1555" spans="2:8" x14ac:dyDescent="0.25">
      <c r="B1555" s="71">
        <v>39885</v>
      </c>
      <c r="C1555">
        <v>25.66</v>
      </c>
      <c r="D1555">
        <v>25.5</v>
      </c>
      <c r="E1555">
        <v>26.1</v>
      </c>
      <c r="F1555">
        <v>25.09</v>
      </c>
      <c r="G1555" t="s">
        <v>4478</v>
      </c>
      <c r="H1555" s="40">
        <v>1.0200000000000001E-2</v>
      </c>
    </row>
    <row r="1556" spans="2:8" x14ac:dyDescent="0.25">
      <c r="B1556" s="71">
        <v>39888</v>
      </c>
      <c r="C1556">
        <v>24.41</v>
      </c>
      <c r="D1556">
        <v>26</v>
      </c>
      <c r="E1556">
        <v>26</v>
      </c>
      <c r="F1556">
        <v>24.26</v>
      </c>
      <c r="G1556" t="s">
        <v>4208</v>
      </c>
      <c r="H1556" s="40">
        <v>-4.87E-2</v>
      </c>
    </row>
    <row r="1557" spans="2:8" x14ac:dyDescent="0.25">
      <c r="B1557" s="71">
        <v>39889</v>
      </c>
      <c r="C1557">
        <v>24.95</v>
      </c>
      <c r="D1557">
        <v>24.36</v>
      </c>
      <c r="E1557">
        <v>25.02</v>
      </c>
      <c r="F1557">
        <v>23.88</v>
      </c>
      <c r="G1557" t="s">
        <v>4324</v>
      </c>
      <c r="H1557" s="40">
        <v>2.2100000000000002E-2</v>
      </c>
    </row>
    <row r="1558" spans="2:8" x14ac:dyDescent="0.25">
      <c r="B1558" s="71">
        <v>39890</v>
      </c>
      <c r="C1558">
        <v>24.83</v>
      </c>
      <c r="D1558">
        <v>24.8</v>
      </c>
      <c r="E1558">
        <v>25.78</v>
      </c>
      <c r="F1558">
        <v>24.34</v>
      </c>
      <c r="G1558" t="s">
        <v>4459</v>
      </c>
      <c r="H1558" s="40">
        <v>-4.7999999999999996E-3</v>
      </c>
    </row>
    <row r="1559" spans="2:8" x14ac:dyDescent="0.25">
      <c r="B1559" s="71">
        <v>39891</v>
      </c>
      <c r="C1559">
        <v>25.42</v>
      </c>
      <c r="D1559">
        <v>25.12</v>
      </c>
      <c r="E1559">
        <v>25.87</v>
      </c>
      <c r="F1559">
        <v>24.23</v>
      </c>
      <c r="G1559" t="s">
        <v>4502</v>
      </c>
      <c r="H1559" s="40">
        <v>2.3800000000000002E-2</v>
      </c>
    </row>
    <row r="1560" spans="2:8" x14ac:dyDescent="0.25">
      <c r="B1560" s="71">
        <v>39892</v>
      </c>
      <c r="C1560">
        <v>24.85</v>
      </c>
      <c r="D1560">
        <v>25.81</v>
      </c>
      <c r="E1560">
        <v>25.93</v>
      </c>
      <c r="F1560">
        <v>24.5</v>
      </c>
      <c r="G1560" t="s">
        <v>4635</v>
      </c>
      <c r="H1560" s="40">
        <v>-2.24E-2</v>
      </c>
    </row>
    <row r="1561" spans="2:8" x14ac:dyDescent="0.25">
      <c r="B1561" s="71">
        <v>39895</v>
      </c>
      <c r="C1561">
        <v>26.62</v>
      </c>
      <c r="D1561">
        <v>25.47</v>
      </c>
      <c r="E1561">
        <v>26.95</v>
      </c>
      <c r="F1561">
        <v>25.3</v>
      </c>
      <c r="G1561" t="s">
        <v>4547</v>
      </c>
      <c r="H1561" s="40">
        <v>7.1199999999999999E-2</v>
      </c>
    </row>
    <row r="1562" spans="2:8" x14ac:dyDescent="0.25">
      <c r="B1562" s="71">
        <v>39896</v>
      </c>
      <c r="C1562">
        <v>27.05</v>
      </c>
      <c r="D1562">
        <v>26.26</v>
      </c>
      <c r="E1562">
        <v>27.92</v>
      </c>
      <c r="F1562">
        <v>25.8</v>
      </c>
      <c r="G1562" t="s">
        <v>4482</v>
      </c>
      <c r="H1562" s="40">
        <v>1.6199999999999999E-2</v>
      </c>
    </row>
    <row r="1563" spans="2:8" x14ac:dyDescent="0.25">
      <c r="B1563" s="71">
        <v>39897</v>
      </c>
      <c r="C1563">
        <v>26.84</v>
      </c>
      <c r="D1563">
        <v>27.37</v>
      </c>
      <c r="E1563">
        <v>27.37</v>
      </c>
      <c r="F1563">
        <v>25.5</v>
      </c>
      <c r="G1563" t="s">
        <v>4531</v>
      </c>
      <c r="H1563" s="40">
        <v>-7.7999999999999996E-3</v>
      </c>
    </row>
    <row r="1564" spans="2:8" x14ac:dyDescent="0.25">
      <c r="B1564" s="71">
        <v>39898</v>
      </c>
      <c r="C1564">
        <v>26.21</v>
      </c>
      <c r="D1564">
        <v>28.19</v>
      </c>
      <c r="E1564">
        <v>28.45</v>
      </c>
      <c r="F1564">
        <v>25.79</v>
      </c>
      <c r="G1564" t="s">
        <v>4967</v>
      </c>
      <c r="H1564" s="40">
        <v>-2.35E-2</v>
      </c>
    </row>
    <row r="1565" spans="2:8" x14ac:dyDescent="0.25">
      <c r="B1565" s="71">
        <v>39899</v>
      </c>
      <c r="C1565">
        <v>27.83</v>
      </c>
      <c r="D1565">
        <v>26.07</v>
      </c>
      <c r="E1565">
        <v>27.99</v>
      </c>
      <c r="F1565">
        <v>25.82</v>
      </c>
      <c r="G1565" t="s">
        <v>4665</v>
      </c>
      <c r="H1565" s="40">
        <v>6.1800000000000001E-2</v>
      </c>
    </row>
    <row r="1566" spans="2:8" x14ac:dyDescent="0.25">
      <c r="B1566" s="71">
        <v>39902</v>
      </c>
      <c r="C1566">
        <v>27.07</v>
      </c>
      <c r="D1566">
        <v>27.18</v>
      </c>
      <c r="E1566">
        <v>27.38</v>
      </c>
      <c r="F1566">
        <v>26.32</v>
      </c>
      <c r="G1566" t="s">
        <v>4388</v>
      </c>
      <c r="H1566" s="40">
        <v>-2.7300000000000001E-2</v>
      </c>
    </row>
    <row r="1567" spans="2:8" x14ac:dyDescent="0.25">
      <c r="B1567" s="71">
        <v>39903</v>
      </c>
      <c r="C1567">
        <v>28.02</v>
      </c>
      <c r="D1567">
        <v>27.32</v>
      </c>
      <c r="E1567">
        <v>28.96</v>
      </c>
      <c r="F1567">
        <v>27.16</v>
      </c>
      <c r="G1567" t="s">
        <v>4509</v>
      </c>
      <c r="H1567" s="40">
        <v>3.5099999999999999E-2</v>
      </c>
    </row>
    <row r="1568" spans="2:8" x14ac:dyDescent="0.25">
      <c r="B1568" s="71">
        <v>39904</v>
      </c>
      <c r="C1568">
        <v>28.2</v>
      </c>
      <c r="D1568">
        <v>28.54</v>
      </c>
      <c r="E1568">
        <v>28.54</v>
      </c>
      <c r="F1568">
        <v>27.58</v>
      </c>
      <c r="G1568" t="s">
        <v>4214</v>
      </c>
      <c r="H1568" s="40">
        <v>6.4000000000000003E-3</v>
      </c>
    </row>
    <row r="1569" spans="2:8" x14ac:dyDescent="0.25">
      <c r="B1569" s="71">
        <v>39905</v>
      </c>
      <c r="C1569">
        <v>30.1</v>
      </c>
      <c r="D1569">
        <v>28.71</v>
      </c>
      <c r="E1569">
        <v>30.51</v>
      </c>
      <c r="F1569">
        <v>28.5</v>
      </c>
      <c r="G1569" t="s">
        <v>4078</v>
      </c>
      <c r="H1569" s="40">
        <v>6.7400000000000002E-2</v>
      </c>
    </row>
    <row r="1570" spans="2:8" x14ac:dyDescent="0.25">
      <c r="B1570" s="71">
        <v>39906</v>
      </c>
      <c r="C1570">
        <v>29.78</v>
      </c>
      <c r="D1570">
        <v>30.05</v>
      </c>
      <c r="E1570">
        <v>31.29</v>
      </c>
      <c r="F1570">
        <v>29.16</v>
      </c>
      <c r="G1570" t="s">
        <v>4962</v>
      </c>
      <c r="H1570" s="40">
        <v>-1.06E-2</v>
      </c>
    </row>
    <row r="1571" spans="2:8" x14ac:dyDescent="0.25">
      <c r="B1571" s="71">
        <v>39909</v>
      </c>
      <c r="C1571">
        <v>28.62</v>
      </c>
      <c r="D1571">
        <v>28.72</v>
      </c>
      <c r="E1571">
        <v>29.35</v>
      </c>
      <c r="F1571">
        <v>28</v>
      </c>
      <c r="G1571" t="s">
        <v>4439</v>
      </c>
      <c r="H1571" s="40">
        <v>-3.9E-2</v>
      </c>
    </row>
    <row r="1572" spans="2:8" x14ac:dyDescent="0.25">
      <c r="B1572" s="71">
        <v>39910</v>
      </c>
      <c r="C1572">
        <v>29.25</v>
      </c>
      <c r="D1572">
        <v>28.12</v>
      </c>
      <c r="E1572">
        <v>29.53</v>
      </c>
      <c r="F1572">
        <v>27.54</v>
      </c>
      <c r="G1572" t="s">
        <v>4405</v>
      </c>
      <c r="H1572" s="40">
        <v>2.1999999999999999E-2</v>
      </c>
    </row>
    <row r="1573" spans="2:8" x14ac:dyDescent="0.25">
      <c r="B1573" s="71">
        <v>39911</v>
      </c>
      <c r="C1573">
        <v>30.34</v>
      </c>
      <c r="D1573">
        <v>29.34</v>
      </c>
      <c r="E1573">
        <v>30.34</v>
      </c>
      <c r="F1573">
        <v>29.28</v>
      </c>
      <c r="G1573" t="s">
        <v>4572</v>
      </c>
      <c r="H1573" s="40">
        <v>3.73E-2</v>
      </c>
    </row>
    <row r="1574" spans="2:8" x14ac:dyDescent="0.25">
      <c r="B1574" s="71">
        <v>39912</v>
      </c>
      <c r="C1574">
        <v>32.42</v>
      </c>
      <c r="D1574">
        <v>31.01</v>
      </c>
      <c r="E1574">
        <v>32.46</v>
      </c>
      <c r="F1574">
        <v>30.22</v>
      </c>
      <c r="G1574" t="s">
        <v>4751</v>
      </c>
      <c r="H1574" s="40">
        <v>6.8599999999999994E-2</v>
      </c>
    </row>
    <row r="1575" spans="2:8" x14ac:dyDescent="0.25">
      <c r="B1575" s="71">
        <v>39916</v>
      </c>
      <c r="C1575">
        <v>32.29</v>
      </c>
      <c r="D1575">
        <v>32.28</v>
      </c>
      <c r="E1575">
        <v>32.82</v>
      </c>
      <c r="F1575">
        <v>31.83</v>
      </c>
      <c r="G1575" t="s">
        <v>4799</v>
      </c>
      <c r="H1575" s="40">
        <v>-4.0000000000000001E-3</v>
      </c>
    </row>
    <row r="1576" spans="2:8" x14ac:dyDescent="0.25">
      <c r="B1576" s="71">
        <v>39917</v>
      </c>
      <c r="C1576">
        <v>31.49</v>
      </c>
      <c r="D1576">
        <v>32.049999999999997</v>
      </c>
      <c r="E1576">
        <v>32.28</v>
      </c>
      <c r="F1576">
        <v>31.37</v>
      </c>
      <c r="G1576" t="s">
        <v>4538</v>
      </c>
      <c r="H1576" s="40">
        <v>-2.4799999999999999E-2</v>
      </c>
    </row>
    <row r="1577" spans="2:8" x14ac:dyDescent="0.25">
      <c r="B1577" s="71">
        <v>39918</v>
      </c>
      <c r="C1577">
        <v>31.9</v>
      </c>
      <c r="D1577">
        <v>31.49</v>
      </c>
      <c r="E1577">
        <v>32.04</v>
      </c>
      <c r="F1577">
        <v>31.1</v>
      </c>
      <c r="G1577" t="s">
        <v>4491</v>
      </c>
      <c r="H1577" s="40">
        <v>1.2999999999999999E-2</v>
      </c>
    </row>
    <row r="1578" spans="2:8" x14ac:dyDescent="0.25">
      <c r="B1578" s="71">
        <v>39919</v>
      </c>
      <c r="C1578">
        <v>29.7</v>
      </c>
      <c r="D1578">
        <v>32.520000000000003</v>
      </c>
      <c r="E1578">
        <v>32.520000000000003</v>
      </c>
      <c r="F1578">
        <v>29.34</v>
      </c>
      <c r="G1578" t="s">
        <v>4966</v>
      </c>
      <c r="H1578" s="40">
        <v>-6.9000000000000006E-2</v>
      </c>
    </row>
    <row r="1579" spans="2:8" x14ac:dyDescent="0.25">
      <c r="B1579" s="71">
        <v>39920</v>
      </c>
      <c r="C1579">
        <v>28.83</v>
      </c>
      <c r="D1579">
        <v>30.25</v>
      </c>
      <c r="E1579">
        <v>30.54</v>
      </c>
      <c r="F1579">
        <v>27.86</v>
      </c>
      <c r="G1579" t="s">
        <v>4822</v>
      </c>
      <c r="H1579" s="40">
        <v>-2.93E-2</v>
      </c>
    </row>
    <row r="1580" spans="2:8" x14ac:dyDescent="0.25">
      <c r="B1580" s="71">
        <v>39923</v>
      </c>
      <c r="C1580">
        <v>28.4</v>
      </c>
      <c r="D1580">
        <v>28.32</v>
      </c>
      <c r="E1580">
        <v>28.58</v>
      </c>
      <c r="F1580">
        <v>27.82</v>
      </c>
      <c r="G1580" t="s">
        <v>4468</v>
      </c>
      <c r="H1580" s="40">
        <v>-1.49E-2</v>
      </c>
    </row>
    <row r="1581" spans="2:8" x14ac:dyDescent="0.25">
      <c r="B1581" s="71">
        <v>39924</v>
      </c>
      <c r="C1581">
        <v>29.8</v>
      </c>
      <c r="D1581">
        <v>28.39</v>
      </c>
      <c r="E1581">
        <v>30</v>
      </c>
      <c r="F1581">
        <v>28.04</v>
      </c>
      <c r="G1581" t="s">
        <v>4127</v>
      </c>
      <c r="H1581" s="40">
        <v>4.9299999999999997E-2</v>
      </c>
    </row>
    <row r="1582" spans="2:8" x14ac:dyDescent="0.25">
      <c r="B1582" s="71">
        <v>39925</v>
      </c>
      <c r="C1582">
        <v>29.86</v>
      </c>
      <c r="D1582">
        <v>29.53</v>
      </c>
      <c r="E1582">
        <v>30.85</v>
      </c>
      <c r="F1582">
        <v>28.87</v>
      </c>
      <c r="G1582" t="s">
        <v>4501</v>
      </c>
      <c r="H1582" s="40">
        <v>2E-3</v>
      </c>
    </row>
    <row r="1583" spans="2:8" x14ac:dyDescent="0.25">
      <c r="B1583" s="71">
        <v>39926</v>
      </c>
      <c r="C1583">
        <v>30.5</v>
      </c>
      <c r="D1583">
        <v>29.86</v>
      </c>
      <c r="E1583">
        <v>30.63</v>
      </c>
      <c r="F1583">
        <v>29.64</v>
      </c>
      <c r="G1583" t="s">
        <v>4538</v>
      </c>
      <c r="H1583" s="40">
        <v>2.1399999999999999E-2</v>
      </c>
    </row>
    <row r="1584" spans="2:8" x14ac:dyDescent="0.25">
      <c r="B1584" s="71">
        <v>39927</v>
      </c>
      <c r="C1584">
        <v>31.31</v>
      </c>
      <c r="D1584">
        <v>30.82</v>
      </c>
      <c r="E1584">
        <v>31.68</v>
      </c>
      <c r="F1584">
        <v>30.1</v>
      </c>
      <c r="G1584" t="s">
        <v>4464</v>
      </c>
      <c r="H1584" s="40">
        <v>2.6599999999999999E-2</v>
      </c>
    </row>
    <row r="1585" spans="2:8" x14ac:dyDescent="0.25">
      <c r="B1585" s="71">
        <v>39930</v>
      </c>
      <c r="C1585">
        <v>30.48</v>
      </c>
      <c r="D1585">
        <v>30.71</v>
      </c>
      <c r="E1585">
        <v>31.19</v>
      </c>
      <c r="F1585">
        <v>30.12</v>
      </c>
      <c r="G1585" t="s">
        <v>4089</v>
      </c>
      <c r="H1585" s="40">
        <v>-2.6499999999999999E-2</v>
      </c>
    </row>
    <row r="1586" spans="2:8" x14ac:dyDescent="0.25">
      <c r="B1586" s="71">
        <v>39931</v>
      </c>
      <c r="C1586">
        <v>29.67</v>
      </c>
      <c r="D1586">
        <v>30.1</v>
      </c>
      <c r="E1586">
        <v>30.58</v>
      </c>
      <c r="F1586">
        <v>29.32</v>
      </c>
      <c r="G1586" t="s">
        <v>4157</v>
      </c>
      <c r="H1586" s="40">
        <v>-2.6599999999999999E-2</v>
      </c>
    </row>
    <row r="1587" spans="2:8" x14ac:dyDescent="0.25">
      <c r="B1587" s="71">
        <v>39932</v>
      </c>
      <c r="C1587">
        <v>30.09</v>
      </c>
      <c r="D1587">
        <v>29.95</v>
      </c>
      <c r="E1587">
        <v>30.82</v>
      </c>
      <c r="F1587">
        <v>29.75</v>
      </c>
      <c r="G1587" t="s">
        <v>4080</v>
      </c>
      <c r="H1587" s="40">
        <v>1.4200000000000001E-2</v>
      </c>
    </row>
    <row r="1588" spans="2:8" x14ac:dyDescent="0.25">
      <c r="B1588" s="71">
        <v>39933</v>
      </c>
      <c r="C1588">
        <v>30.16</v>
      </c>
      <c r="D1588">
        <v>30.75</v>
      </c>
      <c r="E1588">
        <v>31.08</v>
      </c>
      <c r="F1588">
        <v>29.95</v>
      </c>
      <c r="G1588" t="s">
        <v>4726</v>
      </c>
      <c r="H1588" s="40">
        <v>2.3E-3</v>
      </c>
    </row>
    <row r="1589" spans="2:8" x14ac:dyDescent="0.25">
      <c r="B1589" s="71">
        <v>39934</v>
      </c>
      <c r="C1589">
        <v>29.34</v>
      </c>
      <c r="D1589">
        <v>30.1</v>
      </c>
      <c r="E1589">
        <v>30.15</v>
      </c>
      <c r="F1589">
        <v>29.02</v>
      </c>
      <c r="G1589" t="s">
        <v>4437</v>
      </c>
      <c r="H1589" s="40">
        <v>-2.7199999999999998E-2</v>
      </c>
    </row>
    <row r="1590" spans="2:8" x14ac:dyDescent="0.25">
      <c r="B1590" s="71">
        <v>39937</v>
      </c>
      <c r="C1590">
        <v>29.34</v>
      </c>
      <c r="D1590">
        <v>29.63</v>
      </c>
      <c r="E1590">
        <v>30.29</v>
      </c>
      <c r="F1590">
        <v>29.03</v>
      </c>
      <c r="G1590" t="s">
        <v>4476</v>
      </c>
      <c r="H1590" s="40">
        <v>0</v>
      </c>
    </row>
    <row r="1591" spans="2:8" x14ac:dyDescent="0.25">
      <c r="B1591" s="71">
        <v>39938</v>
      </c>
      <c r="C1591">
        <v>29.09</v>
      </c>
      <c r="D1591">
        <v>29.49</v>
      </c>
      <c r="E1591">
        <v>29.61</v>
      </c>
      <c r="F1591">
        <v>28.54</v>
      </c>
      <c r="G1591" t="s">
        <v>4726</v>
      </c>
      <c r="H1591" s="40">
        <v>-8.5000000000000006E-3</v>
      </c>
    </row>
    <row r="1592" spans="2:8" x14ac:dyDescent="0.25">
      <c r="B1592" s="71">
        <v>39939</v>
      </c>
      <c r="C1592">
        <v>27.51</v>
      </c>
      <c r="D1592">
        <v>29.1</v>
      </c>
      <c r="E1592">
        <v>29.1</v>
      </c>
      <c r="F1592">
        <v>27.02</v>
      </c>
      <c r="G1592" t="s">
        <v>4819</v>
      </c>
      <c r="H1592" s="40">
        <v>-5.4300000000000001E-2</v>
      </c>
    </row>
    <row r="1593" spans="2:8" x14ac:dyDescent="0.25">
      <c r="B1593" s="71">
        <v>39940</v>
      </c>
      <c r="C1593">
        <v>26.91</v>
      </c>
      <c r="D1593">
        <v>27.68</v>
      </c>
      <c r="E1593">
        <v>27.99</v>
      </c>
      <c r="F1593">
        <v>25.92</v>
      </c>
      <c r="G1593" t="s">
        <v>4443</v>
      </c>
      <c r="H1593" s="40">
        <v>-2.18E-2</v>
      </c>
    </row>
    <row r="1594" spans="2:8" x14ac:dyDescent="0.25">
      <c r="B1594" s="71">
        <v>39941</v>
      </c>
      <c r="C1594">
        <v>26.13</v>
      </c>
      <c r="D1594">
        <v>27.23</v>
      </c>
      <c r="E1594">
        <v>27.54</v>
      </c>
      <c r="F1594">
        <v>25.89</v>
      </c>
      <c r="G1594" t="s">
        <v>4210</v>
      </c>
      <c r="H1594" s="40">
        <v>-2.9000000000000001E-2</v>
      </c>
    </row>
    <row r="1595" spans="2:8" x14ac:dyDescent="0.25">
      <c r="B1595" s="71">
        <v>39944</v>
      </c>
      <c r="C1595">
        <v>26.66</v>
      </c>
      <c r="D1595">
        <v>26.19</v>
      </c>
      <c r="E1595">
        <v>26.87</v>
      </c>
      <c r="F1595">
        <v>25.25</v>
      </c>
      <c r="G1595" t="s">
        <v>4883</v>
      </c>
      <c r="H1595" s="40">
        <v>2.0299999999999999E-2</v>
      </c>
    </row>
    <row r="1596" spans="2:8" x14ac:dyDescent="0.25">
      <c r="B1596" s="71">
        <v>39945</v>
      </c>
      <c r="C1596">
        <v>26.25</v>
      </c>
      <c r="D1596">
        <v>26.95</v>
      </c>
      <c r="E1596">
        <v>27</v>
      </c>
      <c r="F1596">
        <v>25.56</v>
      </c>
      <c r="G1596" t="s">
        <v>4324</v>
      </c>
      <c r="H1596" s="40">
        <v>-1.54E-2</v>
      </c>
    </row>
    <row r="1597" spans="2:8" x14ac:dyDescent="0.25">
      <c r="B1597" s="71">
        <v>39946</v>
      </c>
      <c r="C1597">
        <v>25.66</v>
      </c>
      <c r="D1597">
        <v>25.78</v>
      </c>
      <c r="E1597">
        <v>25.92</v>
      </c>
      <c r="F1597">
        <v>25.1</v>
      </c>
      <c r="G1597" t="s">
        <v>4385</v>
      </c>
      <c r="H1597" s="40">
        <v>-2.2499999999999999E-2</v>
      </c>
    </row>
    <row r="1598" spans="2:8" x14ac:dyDescent="0.25">
      <c r="B1598" s="71">
        <v>39947</v>
      </c>
      <c r="C1598">
        <v>25.97</v>
      </c>
      <c r="D1598">
        <v>25.67</v>
      </c>
      <c r="E1598">
        <v>26.88</v>
      </c>
      <c r="F1598">
        <v>25.27</v>
      </c>
      <c r="G1598" t="s">
        <v>4953</v>
      </c>
      <c r="H1598" s="40">
        <v>1.21E-2</v>
      </c>
    </row>
    <row r="1599" spans="2:8" x14ac:dyDescent="0.25">
      <c r="B1599" s="71">
        <v>39948</v>
      </c>
      <c r="C1599">
        <v>26.47</v>
      </c>
      <c r="D1599">
        <v>25.89</v>
      </c>
      <c r="E1599">
        <v>27.18</v>
      </c>
      <c r="F1599">
        <v>25.88</v>
      </c>
      <c r="G1599" t="s">
        <v>4870</v>
      </c>
      <c r="H1599" s="40">
        <v>1.9300000000000001E-2</v>
      </c>
    </row>
    <row r="1600" spans="2:8" x14ac:dyDescent="0.25">
      <c r="B1600" s="71">
        <v>39951</v>
      </c>
      <c r="C1600">
        <v>26.28</v>
      </c>
      <c r="D1600">
        <v>26.84</v>
      </c>
      <c r="E1600">
        <v>26.84</v>
      </c>
      <c r="F1600">
        <v>25.58</v>
      </c>
      <c r="G1600" t="s">
        <v>4844</v>
      </c>
      <c r="H1600" s="40">
        <v>-7.1999999999999998E-3</v>
      </c>
    </row>
    <row r="1601" spans="2:8" x14ac:dyDescent="0.25">
      <c r="B1601" s="71">
        <v>39952</v>
      </c>
      <c r="C1601">
        <v>25.82</v>
      </c>
      <c r="D1601">
        <v>26.17</v>
      </c>
      <c r="E1601">
        <v>26.24</v>
      </c>
      <c r="F1601">
        <v>25.64</v>
      </c>
      <c r="G1601" t="s">
        <v>4811</v>
      </c>
      <c r="H1601" s="40">
        <v>-1.7500000000000002E-2</v>
      </c>
    </row>
    <row r="1602" spans="2:8" x14ac:dyDescent="0.25">
      <c r="B1602" s="71">
        <v>39953</v>
      </c>
      <c r="C1602">
        <v>26.47</v>
      </c>
      <c r="D1602">
        <v>25.96</v>
      </c>
      <c r="E1602">
        <v>27.12</v>
      </c>
      <c r="F1602">
        <v>25.86</v>
      </c>
      <c r="G1602" t="s">
        <v>4890</v>
      </c>
      <c r="H1602" s="40">
        <v>2.52E-2</v>
      </c>
    </row>
    <row r="1603" spans="2:8" x14ac:dyDescent="0.25">
      <c r="B1603" s="71">
        <v>39954</v>
      </c>
      <c r="C1603">
        <v>22.38</v>
      </c>
      <c r="D1603">
        <v>23.39</v>
      </c>
      <c r="E1603">
        <v>23.59</v>
      </c>
      <c r="F1603">
        <v>21.85</v>
      </c>
      <c r="G1603" t="s">
        <v>4965</v>
      </c>
      <c r="H1603" s="40">
        <v>-0.1545</v>
      </c>
    </row>
    <row r="1604" spans="2:8" x14ac:dyDescent="0.25">
      <c r="B1604" s="71">
        <v>39955</v>
      </c>
      <c r="C1604">
        <v>22.55</v>
      </c>
      <c r="D1604">
        <v>22.95</v>
      </c>
      <c r="E1604">
        <v>23.27</v>
      </c>
      <c r="F1604">
        <v>22.38</v>
      </c>
      <c r="G1604" t="s">
        <v>4964</v>
      </c>
      <c r="H1604" s="40">
        <v>7.6E-3</v>
      </c>
    </row>
    <row r="1605" spans="2:8" x14ac:dyDescent="0.25">
      <c r="B1605" s="71">
        <v>39959</v>
      </c>
      <c r="C1605">
        <v>23.36</v>
      </c>
      <c r="D1605">
        <v>22.49</v>
      </c>
      <c r="E1605">
        <v>23.64</v>
      </c>
      <c r="F1605">
        <v>22.27</v>
      </c>
      <c r="G1605" t="s">
        <v>4963</v>
      </c>
      <c r="H1605" s="40">
        <v>3.5900000000000001E-2</v>
      </c>
    </row>
    <row r="1606" spans="2:8" x14ac:dyDescent="0.25">
      <c r="B1606" s="71">
        <v>39960</v>
      </c>
      <c r="C1606">
        <v>22.01</v>
      </c>
      <c r="D1606">
        <v>23.4</v>
      </c>
      <c r="E1606">
        <v>23.4</v>
      </c>
      <c r="F1606">
        <v>21.98</v>
      </c>
      <c r="G1606" t="s">
        <v>4583</v>
      </c>
      <c r="H1606" s="40">
        <v>-5.7799999999999997E-2</v>
      </c>
    </row>
    <row r="1607" spans="2:8" x14ac:dyDescent="0.25">
      <c r="B1607" s="71">
        <v>39961</v>
      </c>
      <c r="C1607">
        <v>23.53</v>
      </c>
      <c r="D1607">
        <v>22.32</v>
      </c>
      <c r="E1607">
        <v>23.62</v>
      </c>
      <c r="F1607">
        <v>22.32</v>
      </c>
      <c r="G1607" t="s">
        <v>4962</v>
      </c>
      <c r="H1607" s="40">
        <v>6.9099999999999995E-2</v>
      </c>
    </row>
    <row r="1608" spans="2:8" x14ac:dyDescent="0.25">
      <c r="B1608" s="71">
        <v>39962</v>
      </c>
      <c r="C1608">
        <v>24.95</v>
      </c>
      <c r="D1608">
        <v>23.7</v>
      </c>
      <c r="E1608">
        <v>24.95</v>
      </c>
      <c r="F1608">
        <v>23.61</v>
      </c>
      <c r="G1608" t="s">
        <v>4339</v>
      </c>
      <c r="H1608" s="40">
        <v>6.0299999999999999E-2</v>
      </c>
    </row>
    <row r="1609" spans="2:8" x14ac:dyDescent="0.25">
      <c r="B1609" s="71">
        <v>39965</v>
      </c>
      <c r="C1609">
        <v>25.8</v>
      </c>
      <c r="D1609">
        <v>25.17</v>
      </c>
      <c r="E1609">
        <v>26.5</v>
      </c>
      <c r="F1609">
        <v>25</v>
      </c>
      <c r="G1609" t="s">
        <v>4477</v>
      </c>
      <c r="H1609" s="40">
        <v>3.4099999999999998E-2</v>
      </c>
    </row>
    <row r="1610" spans="2:8" x14ac:dyDescent="0.25">
      <c r="B1610" s="71">
        <v>39966</v>
      </c>
      <c r="C1610">
        <v>24.32</v>
      </c>
      <c r="D1610">
        <v>25.57</v>
      </c>
      <c r="E1610">
        <v>25.82</v>
      </c>
      <c r="F1610">
        <v>23.92</v>
      </c>
      <c r="G1610" t="s">
        <v>4961</v>
      </c>
      <c r="H1610" s="40">
        <v>-5.74E-2</v>
      </c>
    </row>
    <row r="1611" spans="2:8" x14ac:dyDescent="0.25">
      <c r="B1611" s="71">
        <v>39967</v>
      </c>
      <c r="C1611">
        <v>24.17</v>
      </c>
      <c r="D1611">
        <v>24.44</v>
      </c>
      <c r="E1611">
        <v>24.63</v>
      </c>
      <c r="F1611">
        <v>23.96</v>
      </c>
      <c r="G1611" t="s">
        <v>4143</v>
      </c>
      <c r="H1611" s="40">
        <v>-6.1999999999999998E-3</v>
      </c>
    </row>
    <row r="1612" spans="2:8" x14ac:dyDescent="0.25">
      <c r="B1612" s="71">
        <v>39968</v>
      </c>
      <c r="C1612">
        <v>24.45</v>
      </c>
      <c r="D1612">
        <v>24.36</v>
      </c>
      <c r="E1612">
        <v>24.49</v>
      </c>
      <c r="F1612">
        <v>23.35</v>
      </c>
      <c r="G1612" t="s">
        <v>4341</v>
      </c>
      <c r="H1612" s="40">
        <v>1.1599999999999999E-2</v>
      </c>
    </row>
    <row r="1613" spans="2:8" x14ac:dyDescent="0.25">
      <c r="B1613" s="71">
        <v>39969</v>
      </c>
      <c r="C1613">
        <v>23.89</v>
      </c>
      <c r="D1613">
        <v>24.69</v>
      </c>
      <c r="E1613">
        <v>24.97</v>
      </c>
      <c r="F1613">
        <v>23.57</v>
      </c>
      <c r="G1613" t="s">
        <v>4866</v>
      </c>
      <c r="H1613" s="40">
        <v>-2.29E-2</v>
      </c>
    </row>
    <row r="1614" spans="2:8" x14ac:dyDescent="0.25">
      <c r="B1614" s="71">
        <v>39972</v>
      </c>
      <c r="C1614">
        <v>24.33</v>
      </c>
      <c r="D1614">
        <v>23.5</v>
      </c>
      <c r="E1614">
        <v>24.48</v>
      </c>
      <c r="F1614">
        <v>23.41</v>
      </c>
      <c r="G1614" t="s">
        <v>4799</v>
      </c>
      <c r="H1614" s="40">
        <v>1.84E-2</v>
      </c>
    </row>
    <row r="1615" spans="2:8" x14ac:dyDescent="0.25">
      <c r="B1615" s="71">
        <v>39973</v>
      </c>
      <c r="C1615">
        <v>25</v>
      </c>
      <c r="D1615">
        <v>24.44</v>
      </c>
      <c r="E1615">
        <v>25.17</v>
      </c>
      <c r="F1615">
        <v>24.44</v>
      </c>
      <c r="G1615" t="s">
        <v>4378</v>
      </c>
      <c r="H1615" s="40">
        <v>2.75E-2</v>
      </c>
    </row>
    <row r="1616" spans="2:8" x14ac:dyDescent="0.25">
      <c r="B1616" s="71">
        <v>39974</v>
      </c>
      <c r="C1616">
        <v>24.95</v>
      </c>
      <c r="D1616">
        <v>25.17</v>
      </c>
      <c r="E1616">
        <v>25.33</v>
      </c>
      <c r="F1616">
        <v>24.48</v>
      </c>
      <c r="G1616" t="s">
        <v>4355</v>
      </c>
      <c r="H1616" s="40">
        <v>-2E-3</v>
      </c>
    </row>
    <row r="1617" spans="2:8" x14ac:dyDescent="0.25">
      <c r="B1617" s="71">
        <v>39975</v>
      </c>
      <c r="C1617">
        <v>24.61</v>
      </c>
      <c r="D1617">
        <v>24.96</v>
      </c>
      <c r="E1617">
        <v>25.49</v>
      </c>
      <c r="F1617">
        <v>24.48</v>
      </c>
      <c r="G1617" t="s">
        <v>4460</v>
      </c>
      <c r="H1617" s="40">
        <v>-1.3599999999999999E-2</v>
      </c>
    </row>
    <row r="1618" spans="2:8" x14ac:dyDescent="0.25">
      <c r="B1618" s="71">
        <v>39976</v>
      </c>
      <c r="C1618">
        <v>24.12</v>
      </c>
      <c r="D1618">
        <v>24.5</v>
      </c>
      <c r="E1618">
        <v>24.63</v>
      </c>
      <c r="F1618">
        <v>23.53</v>
      </c>
      <c r="G1618" t="s">
        <v>4960</v>
      </c>
      <c r="H1618" s="40">
        <v>-1.9900000000000001E-2</v>
      </c>
    </row>
    <row r="1619" spans="2:8" x14ac:dyDescent="0.25">
      <c r="B1619" s="71">
        <v>39979</v>
      </c>
      <c r="C1619">
        <v>23.67</v>
      </c>
      <c r="D1619">
        <v>23.92</v>
      </c>
      <c r="E1619">
        <v>23.92</v>
      </c>
      <c r="F1619">
        <v>23.2</v>
      </c>
      <c r="G1619" t="s">
        <v>4544</v>
      </c>
      <c r="H1619" s="40">
        <v>-1.8700000000000001E-2</v>
      </c>
    </row>
    <row r="1620" spans="2:8" x14ac:dyDescent="0.25">
      <c r="B1620" s="71">
        <v>39980</v>
      </c>
      <c r="C1620">
        <v>22.99</v>
      </c>
      <c r="D1620">
        <v>23.71</v>
      </c>
      <c r="E1620">
        <v>23.71</v>
      </c>
      <c r="F1620">
        <v>22.8</v>
      </c>
      <c r="G1620" t="s">
        <v>4328</v>
      </c>
      <c r="H1620" s="40">
        <v>-2.87E-2</v>
      </c>
    </row>
    <row r="1621" spans="2:8" x14ac:dyDescent="0.25">
      <c r="B1621" s="71">
        <v>39981</v>
      </c>
      <c r="C1621">
        <v>23.24</v>
      </c>
      <c r="D1621">
        <v>22.91</v>
      </c>
      <c r="E1621">
        <v>23.64</v>
      </c>
      <c r="F1621">
        <v>22.68</v>
      </c>
      <c r="G1621" t="s">
        <v>4353</v>
      </c>
      <c r="H1621" s="40">
        <v>1.09E-2</v>
      </c>
    </row>
    <row r="1622" spans="2:8" x14ac:dyDescent="0.25">
      <c r="B1622" s="71">
        <v>39982</v>
      </c>
      <c r="C1622">
        <v>22.8</v>
      </c>
      <c r="D1622">
        <v>23.25</v>
      </c>
      <c r="E1622">
        <v>23.65</v>
      </c>
      <c r="F1622">
        <v>22.69</v>
      </c>
      <c r="G1622" t="s">
        <v>4726</v>
      </c>
      <c r="H1622" s="40">
        <v>-1.89E-2</v>
      </c>
    </row>
    <row r="1623" spans="2:8" x14ac:dyDescent="0.25">
      <c r="B1623" s="71">
        <v>39983</v>
      </c>
      <c r="C1623">
        <v>22.95</v>
      </c>
      <c r="D1623">
        <v>22.96</v>
      </c>
      <c r="E1623">
        <v>23.23</v>
      </c>
      <c r="F1623">
        <v>22.65</v>
      </c>
      <c r="G1623" t="s">
        <v>4087</v>
      </c>
      <c r="H1623" s="40">
        <v>6.6E-3</v>
      </c>
    </row>
    <row r="1624" spans="2:8" x14ac:dyDescent="0.25">
      <c r="B1624" s="71">
        <v>39986</v>
      </c>
      <c r="C1624">
        <v>21.96</v>
      </c>
      <c r="D1624">
        <v>22.88</v>
      </c>
      <c r="E1624">
        <v>22.88</v>
      </c>
      <c r="F1624">
        <v>21.94</v>
      </c>
      <c r="G1624" t="s">
        <v>4511</v>
      </c>
      <c r="H1624" s="40">
        <v>-4.3099999999999999E-2</v>
      </c>
    </row>
    <row r="1625" spans="2:8" x14ac:dyDescent="0.25">
      <c r="B1625" s="71">
        <v>39987</v>
      </c>
      <c r="C1625">
        <v>21.86</v>
      </c>
      <c r="D1625">
        <v>21.49</v>
      </c>
      <c r="E1625">
        <v>22</v>
      </c>
      <c r="F1625">
        <v>20.440000000000001</v>
      </c>
      <c r="G1625" t="s">
        <v>4190</v>
      </c>
      <c r="H1625" s="40">
        <v>-4.5999999999999999E-3</v>
      </c>
    </row>
    <row r="1626" spans="2:8" x14ac:dyDescent="0.25">
      <c r="B1626" s="71">
        <v>39988</v>
      </c>
      <c r="C1626">
        <v>21.83</v>
      </c>
      <c r="D1626">
        <v>22.06</v>
      </c>
      <c r="E1626">
        <v>22.51</v>
      </c>
      <c r="F1626">
        <v>21.68</v>
      </c>
      <c r="G1626" t="s">
        <v>4510</v>
      </c>
      <c r="H1626" s="40">
        <v>-1.4E-3</v>
      </c>
    </row>
    <row r="1627" spans="2:8" x14ac:dyDescent="0.25">
      <c r="B1627" s="71">
        <v>39989</v>
      </c>
      <c r="C1627">
        <v>22.21</v>
      </c>
      <c r="D1627">
        <v>21.65</v>
      </c>
      <c r="E1627">
        <v>22.63</v>
      </c>
      <c r="F1627">
        <v>21.61</v>
      </c>
      <c r="G1627" t="s">
        <v>4501</v>
      </c>
      <c r="H1627" s="40">
        <v>1.7399999999999999E-2</v>
      </c>
    </row>
    <row r="1628" spans="2:8" x14ac:dyDescent="0.25">
      <c r="B1628" s="71">
        <v>39990</v>
      </c>
      <c r="C1628">
        <v>22.17</v>
      </c>
      <c r="D1628">
        <v>22.12</v>
      </c>
      <c r="E1628">
        <v>22.53</v>
      </c>
      <c r="F1628">
        <v>21.88</v>
      </c>
      <c r="G1628" t="s">
        <v>4662</v>
      </c>
      <c r="H1628" s="40">
        <v>-1.8E-3</v>
      </c>
    </row>
    <row r="1629" spans="2:8" x14ac:dyDescent="0.25">
      <c r="B1629" s="71">
        <v>39993</v>
      </c>
      <c r="C1629">
        <v>22.17</v>
      </c>
      <c r="D1629">
        <v>22.22</v>
      </c>
      <c r="E1629">
        <v>22.71</v>
      </c>
      <c r="F1629">
        <v>21.74</v>
      </c>
      <c r="G1629" t="s">
        <v>4593</v>
      </c>
      <c r="H1629" s="40">
        <v>0</v>
      </c>
    </row>
    <row r="1630" spans="2:8" x14ac:dyDescent="0.25">
      <c r="B1630" s="71">
        <v>39994</v>
      </c>
      <c r="C1630">
        <v>22.01</v>
      </c>
      <c r="D1630">
        <v>22.23</v>
      </c>
      <c r="E1630">
        <v>22.64</v>
      </c>
      <c r="F1630">
        <v>21.81</v>
      </c>
      <c r="G1630" t="s">
        <v>4610</v>
      </c>
      <c r="H1630" s="40">
        <v>-7.1999999999999998E-3</v>
      </c>
    </row>
    <row r="1631" spans="2:8" x14ac:dyDescent="0.25">
      <c r="B1631" s="71">
        <v>39995</v>
      </c>
      <c r="C1631">
        <v>22.46</v>
      </c>
      <c r="D1631">
        <v>22.26</v>
      </c>
      <c r="E1631">
        <v>22.55</v>
      </c>
      <c r="F1631">
        <v>22.1</v>
      </c>
      <c r="G1631" t="s">
        <v>4327</v>
      </c>
      <c r="H1631" s="40">
        <v>2.0400000000000001E-2</v>
      </c>
    </row>
    <row r="1632" spans="2:8" x14ac:dyDescent="0.25">
      <c r="B1632" s="71">
        <v>39996</v>
      </c>
      <c r="C1632">
        <v>21.07</v>
      </c>
      <c r="D1632">
        <v>22.21</v>
      </c>
      <c r="E1632">
        <v>22.21</v>
      </c>
      <c r="F1632">
        <v>20.88</v>
      </c>
      <c r="G1632" t="s">
        <v>4307</v>
      </c>
      <c r="H1632" s="40">
        <v>-6.1899999999999997E-2</v>
      </c>
    </row>
    <row r="1633" spans="2:8" x14ac:dyDescent="0.25">
      <c r="B1633" s="71">
        <v>40000</v>
      </c>
      <c r="C1633">
        <v>21.04</v>
      </c>
      <c r="D1633">
        <v>20.71</v>
      </c>
      <c r="E1633">
        <v>21.31</v>
      </c>
      <c r="F1633">
        <v>20.67</v>
      </c>
      <c r="G1633" t="s">
        <v>4388</v>
      </c>
      <c r="H1633" s="40">
        <v>-1.4E-3</v>
      </c>
    </row>
    <row r="1634" spans="2:8" x14ac:dyDescent="0.25">
      <c r="B1634" s="71">
        <v>40001</v>
      </c>
      <c r="C1634">
        <v>20.46</v>
      </c>
      <c r="D1634">
        <v>21.05</v>
      </c>
      <c r="E1634">
        <v>21.13</v>
      </c>
      <c r="F1634">
        <v>20.39</v>
      </c>
      <c r="G1634" t="s">
        <v>4688</v>
      </c>
      <c r="H1634" s="40">
        <v>-2.76E-2</v>
      </c>
    </row>
    <row r="1635" spans="2:8" x14ac:dyDescent="0.25">
      <c r="B1635" s="71">
        <v>40002</v>
      </c>
      <c r="C1635">
        <v>20.94</v>
      </c>
      <c r="D1635">
        <v>20.46</v>
      </c>
      <c r="E1635">
        <v>21.01</v>
      </c>
      <c r="F1635">
        <v>20.22</v>
      </c>
      <c r="G1635" t="s">
        <v>4136</v>
      </c>
      <c r="H1635" s="40">
        <v>2.35E-2</v>
      </c>
    </row>
    <row r="1636" spans="2:8" x14ac:dyDescent="0.25">
      <c r="B1636" s="71">
        <v>40003</v>
      </c>
      <c r="C1636">
        <v>20.69</v>
      </c>
      <c r="D1636">
        <v>21.02</v>
      </c>
      <c r="E1636">
        <v>21.2</v>
      </c>
      <c r="F1636">
        <v>20.309999999999999</v>
      </c>
      <c r="G1636" t="s">
        <v>4853</v>
      </c>
      <c r="H1636" s="40">
        <v>-1.1900000000000001E-2</v>
      </c>
    </row>
    <row r="1637" spans="2:8" x14ac:dyDescent="0.25">
      <c r="B1637" s="71">
        <v>40004</v>
      </c>
      <c r="C1637">
        <v>20.440000000000001</v>
      </c>
      <c r="D1637">
        <v>20.51</v>
      </c>
      <c r="E1637">
        <v>20.82</v>
      </c>
      <c r="F1637">
        <v>20.25</v>
      </c>
      <c r="G1637" t="s">
        <v>4211</v>
      </c>
      <c r="H1637" s="40">
        <v>-1.21E-2</v>
      </c>
    </row>
    <row r="1638" spans="2:8" x14ac:dyDescent="0.25">
      <c r="B1638" s="71">
        <v>40007</v>
      </c>
      <c r="C1638">
        <v>21.03</v>
      </c>
      <c r="D1638">
        <v>20.48</v>
      </c>
      <c r="E1638">
        <v>21.04</v>
      </c>
      <c r="F1638">
        <v>20.02</v>
      </c>
      <c r="G1638" t="s">
        <v>4408</v>
      </c>
      <c r="H1638" s="40">
        <v>2.8899999999999999E-2</v>
      </c>
    </row>
    <row r="1639" spans="2:8" x14ac:dyDescent="0.25">
      <c r="B1639" s="71">
        <v>40008</v>
      </c>
      <c r="C1639">
        <v>21.63</v>
      </c>
      <c r="D1639">
        <v>21.02</v>
      </c>
      <c r="E1639">
        <v>21.67</v>
      </c>
      <c r="F1639">
        <v>20.63</v>
      </c>
      <c r="G1639" t="s">
        <v>4214</v>
      </c>
      <c r="H1639" s="40">
        <v>2.8500000000000001E-2</v>
      </c>
    </row>
    <row r="1640" spans="2:8" x14ac:dyDescent="0.25">
      <c r="B1640" s="71">
        <v>40009</v>
      </c>
      <c r="C1640">
        <v>21.64</v>
      </c>
      <c r="D1640">
        <v>21.86</v>
      </c>
      <c r="E1640">
        <v>21.96</v>
      </c>
      <c r="F1640">
        <v>21.35</v>
      </c>
      <c r="G1640" t="s">
        <v>4720</v>
      </c>
      <c r="H1640" s="40">
        <v>5.0000000000000001E-4</v>
      </c>
    </row>
    <row r="1641" spans="2:8" x14ac:dyDescent="0.25">
      <c r="B1641" s="71">
        <v>40010</v>
      </c>
      <c r="C1641">
        <v>22.15</v>
      </c>
      <c r="D1641">
        <v>21.42</v>
      </c>
      <c r="E1641">
        <v>22.23</v>
      </c>
      <c r="F1641">
        <v>21.1</v>
      </c>
      <c r="G1641" t="s">
        <v>4586</v>
      </c>
      <c r="H1641" s="40">
        <v>2.3599999999999999E-2</v>
      </c>
    </row>
    <row r="1642" spans="2:8" x14ac:dyDescent="0.25">
      <c r="B1642" s="71">
        <v>40011</v>
      </c>
      <c r="C1642">
        <v>21.96</v>
      </c>
      <c r="D1642">
        <v>21.83</v>
      </c>
      <c r="E1642">
        <v>22.17</v>
      </c>
      <c r="F1642">
        <v>21.43</v>
      </c>
      <c r="G1642" t="s">
        <v>4078</v>
      </c>
      <c r="H1642" s="40">
        <v>-8.6E-3</v>
      </c>
    </row>
    <row r="1643" spans="2:8" x14ac:dyDescent="0.25">
      <c r="B1643" s="71">
        <v>40014</v>
      </c>
      <c r="C1643">
        <v>22.34</v>
      </c>
      <c r="D1643">
        <v>22.06</v>
      </c>
      <c r="E1643">
        <v>22.52</v>
      </c>
      <c r="F1643">
        <v>22.01</v>
      </c>
      <c r="G1643" t="s">
        <v>4725</v>
      </c>
      <c r="H1643" s="40">
        <v>1.7299999999999999E-2</v>
      </c>
    </row>
    <row r="1644" spans="2:8" x14ac:dyDescent="0.25">
      <c r="B1644" s="71">
        <v>40015</v>
      </c>
      <c r="C1644">
        <v>22.92</v>
      </c>
      <c r="D1644">
        <v>22.43</v>
      </c>
      <c r="E1644">
        <v>22.96</v>
      </c>
      <c r="F1644">
        <v>22.01</v>
      </c>
      <c r="G1644" t="s">
        <v>4177</v>
      </c>
      <c r="H1644" s="40">
        <v>2.5999999999999999E-2</v>
      </c>
    </row>
    <row r="1645" spans="2:8" x14ac:dyDescent="0.25">
      <c r="B1645" s="71">
        <v>40016</v>
      </c>
      <c r="C1645">
        <v>23.62</v>
      </c>
      <c r="D1645">
        <v>22.81</v>
      </c>
      <c r="E1645">
        <v>23.79</v>
      </c>
      <c r="F1645">
        <v>22.72</v>
      </c>
      <c r="G1645" t="s">
        <v>4656</v>
      </c>
      <c r="H1645" s="40">
        <v>3.0499999999999999E-2</v>
      </c>
    </row>
    <row r="1646" spans="2:8" x14ac:dyDescent="0.25">
      <c r="B1646" s="71">
        <v>40017</v>
      </c>
      <c r="C1646">
        <v>23.9</v>
      </c>
      <c r="D1646">
        <v>23.63</v>
      </c>
      <c r="E1646">
        <v>24.2</v>
      </c>
      <c r="F1646">
        <v>23.14</v>
      </c>
      <c r="G1646" t="s">
        <v>4804</v>
      </c>
      <c r="H1646" s="40">
        <v>1.1900000000000001E-2</v>
      </c>
    </row>
    <row r="1647" spans="2:8" x14ac:dyDescent="0.25">
      <c r="B1647" s="71">
        <v>40018</v>
      </c>
      <c r="C1647">
        <v>24.15</v>
      </c>
      <c r="D1647">
        <v>23.46</v>
      </c>
      <c r="E1647">
        <v>24.25</v>
      </c>
      <c r="F1647">
        <v>23.33</v>
      </c>
      <c r="G1647" t="s">
        <v>4343</v>
      </c>
      <c r="H1647" s="40">
        <v>1.0500000000000001E-2</v>
      </c>
    </row>
    <row r="1648" spans="2:8" x14ac:dyDescent="0.25">
      <c r="B1648" s="71">
        <v>40021</v>
      </c>
      <c r="C1648">
        <v>23.53</v>
      </c>
      <c r="D1648">
        <v>24.04</v>
      </c>
      <c r="E1648">
        <v>24.11</v>
      </c>
      <c r="F1648">
        <v>23.15</v>
      </c>
      <c r="G1648" t="s">
        <v>4959</v>
      </c>
      <c r="H1648" s="40">
        <v>-2.5700000000000001E-2</v>
      </c>
    </row>
    <row r="1649" spans="2:8" x14ac:dyDescent="0.25">
      <c r="B1649" s="71">
        <v>40022</v>
      </c>
      <c r="C1649">
        <v>22.8</v>
      </c>
      <c r="D1649">
        <v>23.32</v>
      </c>
      <c r="E1649">
        <v>23.51</v>
      </c>
      <c r="F1649">
        <v>22.7</v>
      </c>
      <c r="G1649" t="s">
        <v>4877</v>
      </c>
      <c r="H1649" s="40">
        <v>-3.1E-2</v>
      </c>
    </row>
    <row r="1650" spans="2:8" x14ac:dyDescent="0.25">
      <c r="B1650" s="71">
        <v>40023</v>
      </c>
      <c r="C1650">
        <v>21.87</v>
      </c>
      <c r="D1650">
        <v>22.66</v>
      </c>
      <c r="E1650">
        <v>22.89</v>
      </c>
      <c r="F1650">
        <v>21.85</v>
      </c>
      <c r="G1650" t="s">
        <v>4228</v>
      </c>
      <c r="H1650" s="40">
        <v>-4.0800000000000003E-2</v>
      </c>
    </row>
    <row r="1651" spans="2:8" x14ac:dyDescent="0.25">
      <c r="B1651" s="71">
        <v>40024</v>
      </c>
      <c r="C1651">
        <v>21.48</v>
      </c>
      <c r="D1651">
        <v>22.09</v>
      </c>
      <c r="E1651">
        <v>22.64</v>
      </c>
      <c r="F1651">
        <v>21.46</v>
      </c>
      <c r="G1651" t="s">
        <v>4837</v>
      </c>
      <c r="H1651" s="40">
        <v>-1.78E-2</v>
      </c>
    </row>
    <row r="1652" spans="2:8" x14ac:dyDescent="0.25">
      <c r="B1652" s="71">
        <v>40025</v>
      </c>
      <c r="C1652">
        <v>21.89</v>
      </c>
      <c r="D1652">
        <v>21.49</v>
      </c>
      <c r="E1652">
        <v>22.34</v>
      </c>
      <c r="F1652">
        <v>21.49</v>
      </c>
      <c r="G1652" t="s">
        <v>4177</v>
      </c>
      <c r="H1652" s="40">
        <v>1.9099999999999999E-2</v>
      </c>
    </row>
    <row r="1653" spans="2:8" x14ac:dyDescent="0.25">
      <c r="B1653" s="71">
        <v>40028</v>
      </c>
      <c r="C1653">
        <v>22.86</v>
      </c>
      <c r="D1653">
        <v>22.04</v>
      </c>
      <c r="E1653">
        <v>22.98</v>
      </c>
      <c r="F1653">
        <v>22.04</v>
      </c>
      <c r="G1653" t="s">
        <v>4958</v>
      </c>
      <c r="H1653" s="40">
        <v>4.4299999999999999E-2</v>
      </c>
    </row>
    <row r="1654" spans="2:8" x14ac:dyDescent="0.25">
      <c r="B1654" s="71">
        <v>40029</v>
      </c>
      <c r="C1654">
        <v>24.42</v>
      </c>
      <c r="D1654">
        <v>23.4</v>
      </c>
      <c r="E1654">
        <v>24.59</v>
      </c>
      <c r="F1654">
        <v>23.1</v>
      </c>
      <c r="G1654" t="s">
        <v>4603</v>
      </c>
      <c r="H1654" s="40">
        <v>6.8199999999999997E-2</v>
      </c>
    </row>
    <row r="1655" spans="2:8" x14ac:dyDescent="0.25">
      <c r="B1655" s="71">
        <v>40030</v>
      </c>
      <c r="C1655">
        <v>24.15</v>
      </c>
      <c r="D1655">
        <v>24.43</v>
      </c>
      <c r="E1655">
        <v>24.85</v>
      </c>
      <c r="F1655">
        <v>23.98</v>
      </c>
      <c r="G1655" t="s">
        <v>4939</v>
      </c>
      <c r="H1655" s="40">
        <v>-1.11E-2</v>
      </c>
    </row>
    <row r="1656" spans="2:8" x14ac:dyDescent="0.25">
      <c r="B1656" s="71">
        <v>40031</v>
      </c>
      <c r="C1656">
        <v>24.52</v>
      </c>
      <c r="D1656">
        <v>24.49</v>
      </c>
      <c r="E1656">
        <v>24.84</v>
      </c>
      <c r="F1656">
        <v>24.12</v>
      </c>
      <c r="G1656" t="s">
        <v>4473</v>
      </c>
      <c r="H1656" s="40">
        <v>1.5299999999999999E-2</v>
      </c>
    </row>
    <row r="1657" spans="2:8" x14ac:dyDescent="0.25">
      <c r="B1657" s="71">
        <v>40032</v>
      </c>
      <c r="C1657">
        <v>25.16</v>
      </c>
      <c r="D1657">
        <v>24.64</v>
      </c>
      <c r="E1657">
        <v>25.36</v>
      </c>
      <c r="F1657">
        <v>24.35</v>
      </c>
      <c r="G1657" t="s">
        <v>4562</v>
      </c>
      <c r="H1657" s="40">
        <v>2.6100000000000002E-2</v>
      </c>
    </row>
    <row r="1658" spans="2:8" x14ac:dyDescent="0.25">
      <c r="B1658" s="71">
        <v>40035</v>
      </c>
      <c r="C1658">
        <v>24.16</v>
      </c>
      <c r="D1658">
        <v>25.32</v>
      </c>
      <c r="E1658">
        <v>25.51</v>
      </c>
      <c r="F1658">
        <v>23.88</v>
      </c>
      <c r="G1658" t="s">
        <v>4573</v>
      </c>
      <c r="H1658" s="40">
        <v>-3.9699999999999999E-2</v>
      </c>
    </row>
    <row r="1659" spans="2:8" x14ac:dyDescent="0.25">
      <c r="B1659" s="71">
        <v>40036</v>
      </c>
      <c r="C1659">
        <v>24.7</v>
      </c>
      <c r="D1659">
        <v>24.15</v>
      </c>
      <c r="E1659">
        <v>24.86</v>
      </c>
      <c r="F1659">
        <v>24.05</v>
      </c>
      <c r="G1659" t="s">
        <v>4136</v>
      </c>
      <c r="H1659" s="40">
        <v>2.24E-2</v>
      </c>
    </row>
    <row r="1660" spans="2:8" x14ac:dyDescent="0.25">
      <c r="B1660" s="71">
        <v>40037</v>
      </c>
      <c r="C1660">
        <v>25.64</v>
      </c>
      <c r="D1660">
        <v>24.61</v>
      </c>
      <c r="E1660">
        <v>25.93</v>
      </c>
      <c r="F1660">
        <v>24.53</v>
      </c>
      <c r="G1660" t="s">
        <v>4957</v>
      </c>
      <c r="H1660" s="40">
        <v>3.8100000000000002E-2</v>
      </c>
    </row>
    <row r="1661" spans="2:8" x14ac:dyDescent="0.25">
      <c r="B1661" s="71">
        <v>40038</v>
      </c>
      <c r="C1661">
        <v>26.33</v>
      </c>
      <c r="D1661">
        <v>25.81</v>
      </c>
      <c r="E1661">
        <v>26.46</v>
      </c>
      <c r="F1661">
        <v>25.26</v>
      </c>
      <c r="G1661" t="s">
        <v>4341</v>
      </c>
      <c r="H1661" s="40">
        <v>2.69E-2</v>
      </c>
    </row>
    <row r="1662" spans="2:8" x14ac:dyDescent="0.25">
      <c r="B1662" s="71">
        <v>40039</v>
      </c>
      <c r="C1662">
        <v>26.44</v>
      </c>
      <c r="D1662">
        <v>25.82</v>
      </c>
      <c r="E1662">
        <v>26.66</v>
      </c>
      <c r="F1662">
        <v>25.76</v>
      </c>
      <c r="G1662" t="s">
        <v>4956</v>
      </c>
      <c r="H1662" s="40">
        <v>4.1999999999999997E-3</v>
      </c>
    </row>
    <row r="1663" spans="2:8" x14ac:dyDescent="0.25">
      <c r="B1663" s="71">
        <v>40042</v>
      </c>
      <c r="C1663">
        <v>25.09</v>
      </c>
      <c r="D1663">
        <v>25.26</v>
      </c>
      <c r="E1663">
        <v>25.84</v>
      </c>
      <c r="F1663">
        <v>25.03</v>
      </c>
      <c r="G1663" t="s">
        <v>4581</v>
      </c>
      <c r="H1663" s="40">
        <v>-5.11E-2</v>
      </c>
    </row>
    <row r="1664" spans="2:8" x14ac:dyDescent="0.25">
      <c r="B1664" s="71">
        <v>40043</v>
      </c>
      <c r="C1664">
        <v>24.54</v>
      </c>
      <c r="D1664">
        <v>25.21</v>
      </c>
      <c r="E1664">
        <v>25.28</v>
      </c>
      <c r="F1664">
        <v>24.1</v>
      </c>
      <c r="G1664" t="s">
        <v>4334</v>
      </c>
      <c r="H1664" s="40">
        <v>-2.1899999999999999E-2</v>
      </c>
    </row>
    <row r="1665" spans="2:8" x14ac:dyDescent="0.25">
      <c r="B1665" s="71">
        <v>40044</v>
      </c>
      <c r="C1665">
        <v>25.18</v>
      </c>
      <c r="D1665">
        <v>24.23</v>
      </c>
      <c r="E1665">
        <v>25.41</v>
      </c>
      <c r="F1665">
        <v>24.15</v>
      </c>
      <c r="G1665" t="s">
        <v>4820</v>
      </c>
      <c r="H1665" s="40">
        <v>2.6100000000000002E-2</v>
      </c>
    </row>
    <row r="1666" spans="2:8" x14ac:dyDescent="0.25">
      <c r="B1666" s="71">
        <v>40045</v>
      </c>
      <c r="C1666">
        <v>23.41</v>
      </c>
      <c r="D1666">
        <v>23.24</v>
      </c>
      <c r="E1666">
        <v>24.1</v>
      </c>
      <c r="F1666">
        <v>23.01</v>
      </c>
      <c r="G1666" t="s">
        <v>4955</v>
      </c>
      <c r="H1666" s="40">
        <v>-7.0300000000000001E-2</v>
      </c>
    </row>
    <row r="1667" spans="2:8" x14ac:dyDescent="0.25">
      <c r="B1667" s="71">
        <v>40046</v>
      </c>
      <c r="C1667">
        <v>23.13</v>
      </c>
      <c r="D1667">
        <v>23.61</v>
      </c>
      <c r="E1667">
        <v>23.83</v>
      </c>
      <c r="F1667">
        <v>23.02</v>
      </c>
      <c r="G1667" t="s">
        <v>4954</v>
      </c>
      <c r="H1667" s="40">
        <v>-1.2E-2</v>
      </c>
    </row>
    <row r="1668" spans="2:8" x14ac:dyDescent="0.25">
      <c r="B1668" s="71">
        <v>40049</v>
      </c>
      <c r="C1668">
        <v>22.56</v>
      </c>
      <c r="D1668">
        <v>23.21</v>
      </c>
      <c r="E1668">
        <v>23.25</v>
      </c>
      <c r="F1668">
        <v>22.3</v>
      </c>
      <c r="G1668" t="s">
        <v>4409</v>
      </c>
      <c r="H1668" s="40">
        <v>-2.46E-2</v>
      </c>
    </row>
    <row r="1669" spans="2:8" x14ac:dyDescent="0.25">
      <c r="B1669" s="71">
        <v>40050</v>
      </c>
      <c r="C1669">
        <v>22.43</v>
      </c>
      <c r="D1669">
        <v>22.67</v>
      </c>
      <c r="E1669">
        <v>22.84</v>
      </c>
      <c r="F1669">
        <v>22.32</v>
      </c>
      <c r="G1669" t="s">
        <v>4952</v>
      </c>
      <c r="H1669" s="40">
        <v>-5.7999999999999996E-3</v>
      </c>
    </row>
    <row r="1670" spans="2:8" x14ac:dyDescent="0.25">
      <c r="B1670" s="71">
        <v>40051</v>
      </c>
      <c r="C1670">
        <v>22.56</v>
      </c>
      <c r="D1670">
        <v>22.44</v>
      </c>
      <c r="E1670">
        <v>22.94</v>
      </c>
      <c r="F1670">
        <v>22.06</v>
      </c>
      <c r="G1670" t="s">
        <v>4669</v>
      </c>
      <c r="H1670" s="40">
        <v>5.7999999999999996E-3</v>
      </c>
    </row>
    <row r="1671" spans="2:8" x14ac:dyDescent="0.25">
      <c r="B1671" s="71">
        <v>40052</v>
      </c>
      <c r="C1671">
        <v>23.02</v>
      </c>
      <c r="D1671">
        <v>22.5</v>
      </c>
      <c r="E1671">
        <v>23.27</v>
      </c>
      <c r="F1671">
        <v>22.3</v>
      </c>
      <c r="G1671" t="s">
        <v>4225</v>
      </c>
      <c r="H1671" s="40">
        <v>2.0400000000000001E-2</v>
      </c>
    </row>
    <row r="1672" spans="2:8" x14ac:dyDescent="0.25">
      <c r="B1672" s="71">
        <v>40053</v>
      </c>
      <c r="C1672">
        <v>23.47</v>
      </c>
      <c r="D1672">
        <v>23.23</v>
      </c>
      <c r="E1672">
        <v>23.57</v>
      </c>
      <c r="F1672">
        <v>23.02</v>
      </c>
      <c r="G1672" t="s">
        <v>4939</v>
      </c>
      <c r="H1672" s="40">
        <v>1.95E-2</v>
      </c>
    </row>
    <row r="1673" spans="2:8" x14ac:dyDescent="0.25">
      <c r="B1673" s="71">
        <v>40056</v>
      </c>
      <c r="C1673">
        <v>23.8</v>
      </c>
      <c r="D1673">
        <v>24.31</v>
      </c>
      <c r="E1673">
        <v>24.44</v>
      </c>
      <c r="F1673">
        <v>23.67</v>
      </c>
      <c r="G1673" t="s">
        <v>4945</v>
      </c>
      <c r="H1673" s="40">
        <v>1.41E-2</v>
      </c>
    </row>
    <row r="1674" spans="2:8" x14ac:dyDescent="0.25">
      <c r="B1674" s="71">
        <v>40057</v>
      </c>
      <c r="C1674">
        <v>23.32</v>
      </c>
      <c r="D1674">
        <v>23.65</v>
      </c>
      <c r="E1674">
        <v>24.18</v>
      </c>
      <c r="F1674">
        <v>23.28</v>
      </c>
      <c r="G1674" t="s">
        <v>4216</v>
      </c>
      <c r="H1674" s="40">
        <v>-2.0199999999999999E-2</v>
      </c>
    </row>
    <row r="1675" spans="2:8" x14ac:dyDescent="0.25">
      <c r="B1675" s="71">
        <v>40058</v>
      </c>
      <c r="C1675">
        <v>23.46</v>
      </c>
      <c r="D1675">
        <v>23.29</v>
      </c>
      <c r="E1675">
        <v>23.72</v>
      </c>
      <c r="F1675">
        <v>22.94</v>
      </c>
      <c r="G1675" t="s">
        <v>4698</v>
      </c>
      <c r="H1675" s="40">
        <v>6.0000000000000001E-3</v>
      </c>
    </row>
    <row r="1676" spans="2:8" x14ac:dyDescent="0.25">
      <c r="B1676" s="71">
        <v>40059</v>
      </c>
      <c r="C1676">
        <v>23.95</v>
      </c>
      <c r="D1676">
        <v>23.37</v>
      </c>
      <c r="E1676">
        <v>24</v>
      </c>
      <c r="F1676">
        <v>23.13</v>
      </c>
      <c r="G1676" t="s">
        <v>4406</v>
      </c>
      <c r="H1676" s="40">
        <v>2.0899999999999998E-2</v>
      </c>
    </row>
    <row r="1677" spans="2:8" x14ac:dyDescent="0.25">
      <c r="B1677" s="71">
        <v>40060</v>
      </c>
      <c r="C1677">
        <v>24.06</v>
      </c>
      <c r="D1677">
        <v>23.92</v>
      </c>
      <c r="E1677">
        <v>24.14</v>
      </c>
      <c r="F1677">
        <v>23.44</v>
      </c>
      <c r="G1677" t="s">
        <v>4396</v>
      </c>
      <c r="H1677" s="40">
        <v>4.5999999999999999E-3</v>
      </c>
    </row>
    <row r="1678" spans="2:8" x14ac:dyDescent="0.25">
      <c r="B1678" s="71">
        <v>40064</v>
      </c>
      <c r="C1678">
        <v>24.93</v>
      </c>
      <c r="D1678">
        <v>24.45</v>
      </c>
      <c r="E1678">
        <v>25.02</v>
      </c>
      <c r="F1678">
        <v>24.27</v>
      </c>
      <c r="G1678" t="s">
        <v>4953</v>
      </c>
      <c r="H1678" s="40">
        <v>3.6200000000000003E-2</v>
      </c>
    </row>
    <row r="1679" spans="2:8" x14ac:dyDescent="0.25">
      <c r="B1679" s="71">
        <v>40065</v>
      </c>
      <c r="C1679">
        <v>25.05</v>
      </c>
      <c r="D1679">
        <v>25.12</v>
      </c>
      <c r="E1679">
        <v>25.4</v>
      </c>
      <c r="F1679">
        <v>24.8</v>
      </c>
      <c r="G1679" t="s">
        <v>4666</v>
      </c>
      <c r="H1679" s="40">
        <v>4.7999999999999996E-3</v>
      </c>
    </row>
    <row r="1680" spans="2:8" x14ac:dyDescent="0.25">
      <c r="B1680" s="71">
        <v>40066</v>
      </c>
      <c r="C1680">
        <v>25.02</v>
      </c>
      <c r="D1680">
        <v>25.14</v>
      </c>
      <c r="E1680">
        <v>25.19</v>
      </c>
      <c r="F1680">
        <v>24.41</v>
      </c>
      <c r="G1680" t="s">
        <v>4507</v>
      </c>
      <c r="H1680" s="40">
        <v>-1.1999999999999999E-3</v>
      </c>
    </row>
    <row r="1681" spans="2:8" x14ac:dyDescent="0.25">
      <c r="B1681" s="71">
        <v>40067</v>
      </c>
      <c r="C1681">
        <v>24.7</v>
      </c>
      <c r="D1681">
        <v>25.08</v>
      </c>
      <c r="E1681">
        <v>25.08</v>
      </c>
      <c r="F1681">
        <v>24.54</v>
      </c>
      <c r="G1681" t="s">
        <v>4422</v>
      </c>
      <c r="H1681" s="40">
        <v>-1.2800000000000001E-2</v>
      </c>
    </row>
    <row r="1682" spans="2:8" x14ac:dyDescent="0.25">
      <c r="B1682" s="71">
        <v>40070</v>
      </c>
      <c r="C1682">
        <v>25.59</v>
      </c>
      <c r="D1682">
        <v>24.51</v>
      </c>
      <c r="E1682">
        <v>25.9</v>
      </c>
      <c r="F1682">
        <v>24.25</v>
      </c>
      <c r="G1682" t="s">
        <v>4952</v>
      </c>
      <c r="H1682" s="40">
        <v>3.5999999999999997E-2</v>
      </c>
    </row>
    <row r="1683" spans="2:8" x14ac:dyDescent="0.25">
      <c r="B1683" s="71">
        <v>40071</v>
      </c>
      <c r="C1683">
        <v>25.34</v>
      </c>
      <c r="D1683">
        <v>25.66</v>
      </c>
      <c r="E1683">
        <v>25.84</v>
      </c>
      <c r="F1683">
        <v>25.27</v>
      </c>
      <c r="G1683" t="s">
        <v>4144</v>
      </c>
      <c r="H1683" s="40">
        <v>-9.7999999999999997E-3</v>
      </c>
    </row>
    <row r="1684" spans="2:8" x14ac:dyDescent="0.25">
      <c r="B1684" s="71">
        <v>40072</v>
      </c>
      <c r="C1684">
        <v>25.82</v>
      </c>
      <c r="D1684">
        <v>25.4</v>
      </c>
      <c r="E1684">
        <v>25.98</v>
      </c>
      <c r="F1684">
        <v>25</v>
      </c>
      <c r="G1684" t="s">
        <v>4682</v>
      </c>
      <c r="H1684" s="40">
        <v>1.89E-2</v>
      </c>
    </row>
    <row r="1685" spans="2:8" x14ac:dyDescent="0.25">
      <c r="B1685" s="71">
        <v>40073</v>
      </c>
      <c r="C1685">
        <v>25.8</v>
      </c>
      <c r="D1685">
        <v>25.82</v>
      </c>
      <c r="E1685">
        <v>25.99</v>
      </c>
      <c r="F1685">
        <v>25.57</v>
      </c>
      <c r="G1685" t="s">
        <v>4832</v>
      </c>
      <c r="H1685" s="40">
        <v>-8.0000000000000004E-4</v>
      </c>
    </row>
    <row r="1686" spans="2:8" x14ac:dyDescent="0.25">
      <c r="B1686" s="71">
        <v>40074</v>
      </c>
      <c r="C1686">
        <v>26.79</v>
      </c>
      <c r="D1686">
        <v>25.91</v>
      </c>
      <c r="E1686">
        <v>27.32</v>
      </c>
      <c r="F1686">
        <v>25.68</v>
      </c>
      <c r="G1686" t="s">
        <v>4951</v>
      </c>
      <c r="H1686" s="40">
        <v>3.8399999999999997E-2</v>
      </c>
    </row>
    <row r="1687" spans="2:8" x14ac:dyDescent="0.25">
      <c r="B1687" s="71">
        <v>40077</v>
      </c>
      <c r="C1687">
        <v>26.28</v>
      </c>
      <c r="D1687">
        <v>26.78</v>
      </c>
      <c r="E1687">
        <v>27.07</v>
      </c>
      <c r="F1687">
        <v>26.14</v>
      </c>
      <c r="G1687" t="s">
        <v>4848</v>
      </c>
      <c r="H1687" s="40">
        <v>-1.9E-2</v>
      </c>
    </row>
    <row r="1688" spans="2:8" x14ac:dyDescent="0.25">
      <c r="B1688" s="71">
        <v>40078</v>
      </c>
      <c r="C1688">
        <v>26.24</v>
      </c>
      <c r="D1688">
        <v>26.48</v>
      </c>
      <c r="E1688">
        <v>26.62</v>
      </c>
      <c r="F1688">
        <v>25.99</v>
      </c>
      <c r="G1688" t="s">
        <v>4609</v>
      </c>
      <c r="H1688" s="40">
        <v>-1.5E-3</v>
      </c>
    </row>
    <row r="1689" spans="2:8" x14ac:dyDescent="0.25">
      <c r="B1689" s="71">
        <v>40079</v>
      </c>
      <c r="C1689">
        <v>26.66</v>
      </c>
      <c r="D1689">
        <v>26.25</v>
      </c>
      <c r="E1689">
        <v>27.22</v>
      </c>
      <c r="F1689">
        <v>26.01</v>
      </c>
      <c r="G1689" t="s">
        <v>4184</v>
      </c>
      <c r="H1689" s="40">
        <v>1.6E-2</v>
      </c>
    </row>
    <row r="1690" spans="2:8" x14ac:dyDescent="0.25">
      <c r="B1690" s="71">
        <v>40080</v>
      </c>
      <c r="C1690">
        <v>26.23</v>
      </c>
      <c r="D1690">
        <v>26.8</v>
      </c>
      <c r="E1690">
        <v>26.96</v>
      </c>
      <c r="F1690">
        <v>26.07</v>
      </c>
      <c r="G1690" t="s">
        <v>4496</v>
      </c>
      <c r="H1690" s="40">
        <v>-1.61E-2</v>
      </c>
    </row>
    <row r="1691" spans="2:8" x14ac:dyDescent="0.25">
      <c r="B1691" s="71">
        <v>40081</v>
      </c>
      <c r="C1691">
        <v>26.04</v>
      </c>
      <c r="D1691">
        <v>26.07</v>
      </c>
      <c r="E1691">
        <v>26.39</v>
      </c>
      <c r="F1691">
        <v>25.77</v>
      </c>
      <c r="G1691" t="s">
        <v>4142</v>
      </c>
      <c r="H1691" s="40">
        <v>-7.1999999999999998E-3</v>
      </c>
    </row>
    <row r="1692" spans="2:8" x14ac:dyDescent="0.25">
      <c r="B1692" s="71">
        <v>40084</v>
      </c>
      <c r="C1692">
        <v>26.21</v>
      </c>
      <c r="D1692">
        <v>26.11</v>
      </c>
      <c r="E1692">
        <v>26.48</v>
      </c>
      <c r="F1692">
        <v>25.86</v>
      </c>
      <c r="G1692" t="s">
        <v>4472</v>
      </c>
      <c r="H1692" s="40">
        <v>6.4999999999999997E-3</v>
      </c>
    </row>
    <row r="1693" spans="2:8" x14ac:dyDescent="0.25">
      <c r="B1693" s="71">
        <v>40085</v>
      </c>
      <c r="C1693">
        <v>26.79</v>
      </c>
      <c r="D1693">
        <v>26.32</v>
      </c>
      <c r="E1693">
        <v>27.06</v>
      </c>
      <c r="F1693">
        <v>26.3</v>
      </c>
      <c r="G1693" t="s">
        <v>4662</v>
      </c>
      <c r="H1693" s="40">
        <v>2.2100000000000002E-2</v>
      </c>
    </row>
    <row r="1694" spans="2:8" x14ac:dyDescent="0.25">
      <c r="B1694" s="71">
        <v>40086</v>
      </c>
      <c r="C1694">
        <v>26.47</v>
      </c>
      <c r="D1694">
        <v>26.91</v>
      </c>
      <c r="E1694">
        <v>27.03</v>
      </c>
      <c r="F1694">
        <v>26.17</v>
      </c>
      <c r="G1694" t="s">
        <v>4457</v>
      </c>
      <c r="H1694" s="40">
        <v>-1.1900000000000001E-2</v>
      </c>
    </row>
    <row r="1695" spans="2:8" x14ac:dyDescent="0.25">
      <c r="B1695" s="71">
        <v>40087</v>
      </c>
      <c r="C1695">
        <v>26.02</v>
      </c>
      <c r="D1695">
        <v>26.54</v>
      </c>
      <c r="E1695">
        <v>26.81</v>
      </c>
      <c r="F1695">
        <v>25.93</v>
      </c>
      <c r="G1695" t="s">
        <v>4537</v>
      </c>
      <c r="H1695" s="40">
        <v>-1.7000000000000001E-2</v>
      </c>
    </row>
    <row r="1696" spans="2:8" x14ac:dyDescent="0.25">
      <c r="B1696" s="71">
        <v>40088</v>
      </c>
      <c r="C1696">
        <v>25.68</v>
      </c>
      <c r="D1696">
        <v>25.74</v>
      </c>
      <c r="E1696">
        <v>26.2</v>
      </c>
      <c r="F1696">
        <v>25.61</v>
      </c>
      <c r="G1696" t="s">
        <v>4146</v>
      </c>
      <c r="H1696" s="40">
        <v>-1.3100000000000001E-2</v>
      </c>
    </row>
    <row r="1697" spans="2:8" x14ac:dyDescent="0.25">
      <c r="B1697" s="71">
        <v>40091</v>
      </c>
      <c r="C1697">
        <v>26.03</v>
      </c>
      <c r="D1697">
        <v>25.63</v>
      </c>
      <c r="E1697">
        <v>26.1</v>
      </c>
      <c r="F1697">
        <v>25.41</v>
      </c>
      <c r="G1697" t="s">
        <v>4408</v>
      </c>
      <c r="H1697" s="40">
        <v>1.3599999999999999E-2</v>
      </c>
    </row>
    <row r="1698" spans="2:8" x14ac:dyDescent="0.25">
      <c r="B1698" s="71">
        <v>40092</v>
      </c>
      <c r="C1698">
        <v>26.62</v>
      </c>
      <c r="D1698">
        <v>26.29</v>
      </c>
      <c r="E1698">
        <v>26.8</v>
      </c>
      <c r="F1698">
        <v>25.51</v>
      </c>
      <c r="G1698" t="s">
        <v>4577</v>
      </c>
      <c r="H1698" s="40">
        <v>2.2700000000000001E-2</v>
      </c>
    </row>
    <row r="1699" spans="2:8" x14ac:dyDescent="0.25">
      <c r="B1699" s="71">
        <v>40093</v>
      </c>
      <c r="C1699">
        <v>26.24</v>
      </c>
      <c r="D1699">
        <v>26.34</v>
      </c>
      <c r="E1699">
        <v>26.63</v>
      </c>
      <c r="F1699">
        <v>26.1</v>
      </c>
      <c r="G1699" t="s">
        <v>4214</v>
      </c>
      <c r="H1699" s="40">
        <v>-1.43E-2</v>
      </c>
    </row>
    <row r="1700" spans="2:8" x14ac:dyDescent="0.25">
      <c r="B1700" s="71">
        <v>40094</v>
      </c>
      <c r="C1700">
        <v>27.37</v>
      </c>
      <c r="D1700">
        <v>27.05</v>
      </c>
      <c r="E1700">
        <v>27.65</v>
      </c>
      <c r="F1700">
        <v>26.68</v>
      </c>
      <c r="G1700" t="s">
        <v>4950</v>
      </c>
      <c r="H1700" s="40">
        <v>4.3099999999999999E-2</v>
      </c>
    </row>
    <row r="1701" spans="2:8" x14ac:dyDescent="0.25">
      <c r="B1701" s="71">
        <v>40095</v>
      </c>
      <c r="C1701">
        <v>26.96</v>
      </c>
      <c r="D1701">
        <v>27.36</v>
      </c>
      <c r="E1701">
        <v>27.36</v>
      </c>
      <c r="F1701">
        <v>26.77</v>
      </c>
      <c r="G1701" t="s">
        <v>4179</v>
      </c>
      <c r="H1701" s="40">
        <v>-1.4999999999999999E-2</v>
      </c>
    </row>
    <row r="1702" spans="2:8" x14ac:dyDescent="0.25">
      <c r="B1702" s="71">
        <v>40098</v>
      </c>
      <c r="C1702">
        <v>26.86</v>
      </c>
      <c r="D1702">
        <v>27.07</v>
      </c>
      <c r="E1702">
        <v>27.44</v>
      </c>
      <c r="F1702">
        <v>26.66</v>
      </c>
      <c r="G1702" t="s">
        <v>4577</v>
      </c>
      <c r="H1702" s="40">
        <v>-3.7000000000000002E-3</v>
      </c>
    </row>
    <row r="1703" spans="2:8" x14ac:dyDescent="0.25">
      <c r="B1703" s="71">
        <v>40099</v>
      </c>
      <c r="C1703">
        <v>27.34</v>
      </c>
      <c r="D1703">
        <v>26.83</v>
      </c>
      <c r="E1703">
        <v>27.53</v>
      </c>
      <c r="F1703">
        <v>26.62</v>
      </c>
      <c r="G1703" t="s">
        <v>4222</v>
      </c>
      <c r="H1703" s="40">
        <v>1.7899999999999999E-2</v>
      </c>
    </row>
    <row r="1704" spans="2:8" x14ac:dyDescent="0.25">
      <c r="B1704" s="71">
        <v>40100</v>
      </c>
      <c r="C1704">
        <v>28.16</v>
      </c>
      <c r="D1704">
        <v>27.59</v>
      </c>
      <c r="E1704">
        <v>28.25</v>
      </c>
      <c r="F1704">
        <v>27.59</v>
      </c>
      <c r="G1704" t="s">
        <v>4659</v>
      </c>
      <c r="H1704" s="40">
        <v>0.03</v>
      </c>
    </row>
    <row r="1705" spans="2:8" x14ac:dyDescent="0.25">
      <c r="B1705" s="71">
        <v>40101</v>
      </c>
      <c r="C1705">
        <v>27.84</v>
      </c>
      <c r="D1705">
        <v>28.06</v>
      </c>
      <c r="E1705">
        <v>28.62</v>
      </c>
      <c r="F1705">
        <v>27.73</v>
      </c>
      <c r="G1705" t="s">
        <v>4634</v>
      </c>
      <c r="H1705" s="40">
        <v>-1.14E-2</v>
      </c>
    </row>
    <row r="1706" spans="2:8" x14ac:dyDescent="0.25">
      <c r="B1706" s="71">
        <v>40102</v>
      </c>
      <c r="C1706">
        <v>27.73</v>
      </c>
      <c r="D1706">
        <v>27.67</v>
      </c>
      <c r="E1706">
        <v>28.06</v>
      </c>
      <c r="F1706">
        <v>27.33</v>
      </c>
      <c r="G1706" t="s">
        <v>4223</v>
      </c>
      <c r="H1706" s="40">
        <v>-4.0000000000000001E-3</v>
      </c>
    </row>
    <row r="1707" spans="2:8" x14ac:dyDescent="0.25">
      <c r="B1707" s="71">
        <v>40105</v>
      </c>
      <c r="C1707">
        <v>28.16</v>
      </c>
      <c r="D1707">
        <v>27.9</v>
      </c>
      <c r="E1707">
        <v>28.3</v>
      </c>
      <c r="F1707">
        <v>27.78</v>
      </c>
      <c r="G1707" t="s">
        <v>4134</v>
      </c>
      <c r="H1707" s="40">
        <v>1.55E-2</v>
      </c>
    </row>
    <row r="1708" spans="2:8" x14ac:dyDescent="0.25">
      <c r="B1708" s="71">
        <v>40106</v>
      </c>
      <c r="C1708">
        <v>25.65</v>
      </c>
      <c r="D1708">
        <v>27.16</v>
      </c>
      <c r="E1708">
        <v>27.17</v>
      </c>
      <c r="F1708">
        <v>25.47</v>
      </c>
      <c r="G1708" t="s">
        <v>4810</v>
      </c>
      <c r="H1708" s="40">
        <v>-8.9099999999999999E-2</v>
      </c>
    </row>
    <row r="1709" spans="2:8" x14ac:dyDescent="0.25">
      <c r="B1709" s="71">
        <v>40107</v>
      </c>
      <c r="C1709">
        <v>25.34</v>
      </c>
      <c r="D1709">
        <v>25.66</v>
      </c>
      <c r="E1709">
        <v>26.15</v>
      </c>
      <c r="F1709">
        <v>25.29</v>
      </c>
      <c r="G1709" t="s">
        <v>4949</v>
      </c>
      <c r="H1709" s="40">
        <v>-1.21E-2</v>
      </c>
    </row>
    <row r="1710" spans="2:8" x14ac:dyDescent="0.25">
      <c r="B1710" s="71">
        <v>40108</v>
      </c>
      <c r="C1710">
        <v>25.24</v>
      </c>
      <c r="D1710">
        <v>25.4</v>
      </c>
      <c r="E1710">
        <v>25.76</v>
      </c>
      <c r="F1710">
        <v>24.89</v>
      </c>
      <c r="G1710" t="s">
        <v>4580</v>
      </c>
      <c r="H1710" s="40">
        <v>-3.8999999999999998E-3</v>
      </c>
    </row>
    <row r="1711" spans="2:8" x14ac:dyDescent="0.25">
      <c r="B1711" s="71">
        <v>40109</v>
      </c>
      <c r="C1711">
        <v>24.77</v>
      </c>
      <c r="D1711">
        <v>25.74</v>
      </c>
      <c r="E1711">
        <v>25.74</v>
      </c>
      <c r="F1711">
        <v>24.56</v>
      </c>
      <c r="G1711" t="s">
        <v>4203</v>
      </c>
      <c r="H1711" s="40">
        <v>-1.8599999999999998E-2</v>
      </c>
    </row>
    <row r="1712" spans="2:8" x14ac:dyDescent="0.25">
      <c r="B1712" s="71">
        <v>40112</v>
      </c>
      <c r="C1712">
        <v>24.08</v>
      </c>
      <c r="D1712">
        <v>24.91</v>
      </c>
      <c r="E1712">
        <v>25.23</v>
      </c>
      <c r="F1712">
        <v>23.91</v>
      </c>
      <c r="G1712" t="s">
        <v>4948</v>
      </c>
      <c r="H1712" s="40">
        <v>-2.7900000000000001E-2</v>
      </c>
    </row>
    <row r="1713" spans="2:8" x14ac:dyDescent="0.25">
      <c r="B1713" s="71">
        <v>40113</v>
      </c>
      <c r="C1713">
        <v>24.6</v>
      </c>
      <c r="D1713">
        <v>24.14</v>
      </c>
      <c r="E1713">
        <v>24.68</v>
      </c>
      <c r="F1713">
        <v>23.97</v>
      </c>
      <c r="G1713" t="s">
        <v>4947</v>
      </c>
      <c r="H1713" s="40">
        <v>2.1600000000000001E-2</v>
      </c>
    </row>
    <row r="1714" spans="2:8" x14ac:dyDescent="0.25">
      <c r="B1714" s="71">
        <v>40114</v>
      </c>
      <c r="C1714">
        <v>24.23</v>
      </c>
      <c r="D1714">
        <v>24.7</v>
      </c>
      <c r="E1714">
        <v>24.76</v>
      </c>
      <c r="F1714">
        <v>24.18</v>
      </c>
      <c r="G1714" t="s">
        <v>4295</v>
      </c>
      <c r="H1714" s="40">
        <v>-1.4999999999999999E-2</v>
      </c>
    </row>
    <row r="1715" spans="2:8" x14ac:dyDescent="0.25">
      <c r="B1715" s="71">
        <v>40115</v>
      </c>
      <c r="C1715">
        <v>24.55</v>
      </c>
      <c r="D1715">
        <v>24.42</v>
      </c>
      <c r="E1715">
        <v>24.75</v>
      </c>
      <c r="F1715">
        <v>24.22</v>
      </c>
      <c r="G1715" t="s">
        <v>4418</v>
      </c>
      <c r="H1715" s="40">
        <v>1.32E-2</v>
      </c>
    </row>
    <row r="1716" spans="2:8" x14ac:dyDescent="0.25">
      <c r="B1716" s="71">
        <v>40116</v>
      </c>
      <c r="C1716">
        <v>24.29</v>
      </c>
      <c r="D1716">
        <v>24.45</v>
      </c>
      <c r="E1716">
        <v>24.51</v>
      </c>
      <c r="F1716">
        <v>24.01</v>
      </c>
      <c r="G1716" t="s">
        <v>4946</v>
      </c>
      <c r="H1716" s="40">
        <v>-1.06E-2</v>
      </c>
    </row>
    <row r="1717" spans="2:8" x14ac:dyDescent="0.25">
      <c r="B1717" s="71">
        <v>40119</v>
      </c>
      <c r="C1717">
        <v>24.19</v>
      </c>
      <c r="D1717">
        <v>24.45</v>
      </c>
      <c r="E1717">
        <v>24.64</v>
      </c>
      <c r="F1717">
        <v>23.81</v>
      </c>
      <c r="G1717" t="s">
        <v>4432</v>
      </c>
      <c r="H1717" s="40">
        <v>-4.1000000000000003E-3</v>
      </c>
    </row>
    <row r="1718" spans="2:8" x14ac:dyDescent="0.25">
      <c r="B1718" s="71">
        <v>40120</v>
      </c>
      <c r="C1718">
        <v>23.98</v>
      </c>
      <c r="D1718">
        <v>24.06</v>
      </c>
      <c r="E1718">
        <v>24.34</v>
      </c>
      <c r="F1718">
        <v>23.64</v>
      </c>
      <c r="G1718" t="s">
        <v>4406</v>
      </c>
      <c r="H1718" s="40">
        <v>-8.6999999999999994E-3</v>
      </c>
    </row>
    <row r="1719" spans="2:8" x14ac:dyDescent="0.25">
      <c r="B1719" s="71">
        <v>40121</v>
      </c>
      <c r="C1719">
        <v>23.74</v>
      </c>
      <c r="D1719">
        <v>24.27</v>
      </c>
      <c r="E1719">
        <v>24.35</v>
      </c>
      <c r="F1719">
        <v>23.69</v>
      </c>
      <c r="G1719" t="s">
        <v>4853</v>
      </c>
      <c r="H1719" s="40">
        <v>-0.01</v>
      </c>
    </row>
    <row r="1720" spans="2:8" x14ac:dyDescent="0.25">
      <c r="B1720" s="71">
        <v>40122</v>
      </c>
      <c r="C1720">
        <v>24.19</v>
      </c>
      <c r="D1720">
        <v>23.91</v>
      </c>
      <c r="E1720">
        <v>24.5</v>
      </c>
      <c r="F1720">
        <v>23.73</v>
      </c>
      <c r="G1720" t="s">
        <v>4469</v>
      </c>
      <c r="H1720" s="40">
        <v>1.9E-2</v>
      </c>
    </row>
    <row r="1721" spans="2:8" x14ac:dyDescent="0.25">
      <c r="B1721" s="71">
        <v>40123</v>
      </c>
      <c r="C1721">
        <v>24.63</v>
      </c>
      <c r="D1721">
        <v>24.04</v>
      </c>
      <c r="E1721">
        <v>24.66</v>
      </c>
      <c r="F1721">
        <v>23.9</v>
      </c>
      <c r="G1721" t="s">
        <v>4089</v>
      </c>
      <c r="H1721" s="40">
        <v>1.8200000000000001E-2</v>
      </c>
    </row>
    <row r="1722" spans="2:8" x14ac:dyDescent="0.25">
      <c r="B1722" s="71">
        <v>40126</v>
      </c>
      <c r="C1722">
        <v>25.5</v>
      </c>
      <c r="D1722">
        <v>24.99</v>
      </c>
      <c r="E1722">
        <v>25.6</v>
      </c>
      <c r="F1722">
        <v>24.85</v>
      </c>
      <c r="G1722" t="s">
        <v>4422</v>
      </c>
      <c r="H1722" s="40">
        <v>3.5299999999999998E-2</v>
      </c>
    </row>
    <row r="1723" spans="2:8" x14ac:dyDescent="0.25">
      <c r="B1723" s="71">
        <v>40127</v>
      </c>
      <c r="C1723">
        <v>25.18</v>
      </c>
      <c r="D1723">
        <v>26.03</v>
      </c>
      <c r="E1723">
        <v>26.03</v>
      </c>
      <c r="F1723">
        <v>24.92</v>
      </c>
      <c r="G1723" t="s">
        <v>4183</v>
      </c>
      <c r="H1723" s="40">
        <v>-1.2500000000000001E-2</v>
      </c>
    </row>
    <row r="1724" spans="2:8" x14ac:dyDescent="0.25">
      <c r="B1724" s="71">
        <v>40128</v>
      </c>
      <c r="C1724">
        <v>24.43</v>
      </c>
      <c r="D1724">
        <v>25.13</v>
      </c>
      <c r="E1724">
        <v>25.13</v>
      </c>
      <c r="F1724">
        <v>24</v>
      </c>
      <c r="G1724" t="s">
        <v>4233</v>
      </c>
      <c r="H1724" s="40">
        <v>-2.98E-2</v>
      </c>
    </row>
    <row r="1725" spans="2:8" x14ac:dyDescent="0.25">
      <c r="B1725" s="71">
        <v>40129</v>
      </c>
      <c r="C1725">
        <v>24.62</v>
      </c>
      <c r="D1725">
        <v>24.16</v>
      </c>
      <c r="E1725">
        <v>24.82</v>
      </c>
      <c r="F1725">
        <v>24.15</v>
      </c>
      <c r="G1725" t="s">
        <v>4510</v>
      </c>
      <c r="H1725" s="40">
        <v>7.7999999999999996E-3</v>
      </c>
    </row>
    <row r="1726" spans="2:8" x14ac:dyDescent="0.25">
      <c r="B1726" s="71">
        <v>40130</v>
      </c>
      <c r="C1726">
        <v>23.69</v>
      </c>
      <c r="D1726">
        <v>24.65</v>
      </c>
      <c r="E1726">
        <v>24.91</v>
      </c>
      <c r="F1726">
        <v>23.44</v>
      </c>
      <c r="G1726" t="s">
        <v>4945</v>
      </c>
      <c r="H1726" s="40">
        <v>-3.78E-2</v>
      </c>
    </row>
    <row r="1727" spans="2:8" x14ac:dyDescent="0.25">
      <c r="B1727" s="71">
        <v>40133</v>
      </c>
      <c r="C1727">
        <v>24.4</v>
      </c>
      <c r="D1727">
        <v>23.78</v>
      </c>
      <c r="E1727">
        <v>24.67</v>
      </c>
      <c r="F1727">
        <v>23.77</v>
      </c>
      <c r="G1727" t="s">
        <v>4216</v>
      </c>
      <c r="H1727" s="40">
        <v>0.03</v>
      </c>
    </row>
    <row r="1728" spans="2:8" x14ac:dyDescent="0.25">
      <c r="B1728" s="71">
        <v>40134</v>
      </c>
      <c r="C1728">
        <v>23.97</v>
      </c>
      <c r="D1728">
        <v>24.32</v>
      </c>
      <c r="E1728">
        <v>24.35</v>
      </c>
      <c r="F1728">
        <v>23.49</v>
      </c>
      <c r="G1728" t="s">
        <v>4751</v>
      </c>
      <c r="H1728" s="40">
        <v>-1.7600000000000001E-2</v>
      </c>
    </row>
    <row r="1729" spans="2:8" x14ac:dyDescent="0.25">
      <c r="B1729" s="71">
        <v>40135</v>
      </c>
      <c r="C1729">
        <v>24.09</v>
      </c>
      <c r="D1729">
        <v>24.15</v>
      </c>
      <c r="E1729">
        <v>24.2</v>
      </c>
      <c r="F1729">
        <v>23.8</v>
      </c>
      <c r="G1729" t="s">
        <v>4845</v>
      </c>
      <c r="H1729" s="40">
        <v>5.0000000000000001E-3</v>
      </c>
    </row>
    <row r="1730" spans="2:8" x14ac:dyDescent="0.25">
      <c r="B1730" s="71">
        <v>40136</v>
      </c>
      <c r="C1730">
        <v>24.5</v>
      </c>
      <c r="D1730">
        <v>24.5</v>
      </c>
      <c r="E1730">
        <v>24.65</v>
      </c>
      <c r="F1730">
        <v>24</v>
      </c>
      <c r="G1730" t="s">
        <v>4448</v>
      </c>
      <c r="H1730" s="40">
        <v>1.7000000000000001E-2</v>
      </c>
    </row>
    <row r="1731" spans="2:8" x14ac:dyDescent="0.25">
      <c r="B1731" s="71">
        <v>40137</v>
      </c>
      <c r="C1731">
        <v>25.49</v>
      </c>
      <c r="D1731">
        <v>24.41</v>
      </c>
      <c r="E1731">
        <v>25.65</v>
      </c>
      <c r="F1731">
        <v>24.41</v>
      </c>
      <c r="G1731" t="s">
        <v>4192</v>
      </c>
      <c r="H1731" s="40">
        <v>4.0399999999999998E-2</v>
      </c>
    </row>
    <row r="1732" spans="2:8" x14ac:dyDescent="0.25">
      <c r="B1732" s="71">
        <v>40140</v>
      </c>
      <c r="C1732">
        <v>25.66</v>
      </c>
      <c r="D1732">
        <v>25.8</v>
      </c>
      <c r="E1732">
        <v>26.05</v>
      </c>
      <c r="F1732">
        <v>25.47</v>
      </c>
      <c r="G1732" t="s">
        <v>4579</v>
      </c>
      <c r="H1732" s="40">
        <v>6.7000000000000002E-3</v>
      </c>
    </row>
    <row r="1733" spans="2:8" x14ac:dyDescent="0.25">
      <c r="B1733" s="71">
        <v>40141</v>
      </c>
      <c r="C1733">
        <v>25.28</v>
      </c>
      <c r="D1733">
        <v>25.74</v>
      </c>
      <c r="E1733">
        <v>25.9</v>
      </c>
      <c r="F1733">
        <v>25.17</v>
      </c>
      <c r="G1733" t="s">
        <v>4560</v>
      </c>
      <c r="H1733" s="40">
        <v>-1.4800000000000001E-2</v>
      </c>
    </row>
    <row r="1734" spans="2:8" x14ac:dyDescent="0.25">
      <c r="B1734" s="71">
        <v>40142</v>
      </c>
      <c r="C1734">
        <v>25.6</v>
      </c>
      <c r="D1734">
        <v>25.36</v>
      </c>
      <c r="E1734">
        <v>25.72</v>
      </c>
      <c r="F1734">
        <v>25.09</v>
      </c>
      <c r="G1734" t="s">
        <v>4558</v>
      </c>
      <c r="H1734" s="40">
        <v>1.2699999999999999E-2</v>
      </c>
    </row>
    <row r="1735" spans="2:8" x14ac:dyDescent="0.25">
      <c r="B1735" s="71">
        <v>40144</v>
      </c>
      <c r="C1735">
        <v>25.32</v>
      </c>
      <c r="D1735">
        <v>24.94</v>
      </c>
      <c r="E1735">
        <v>25.46</v>
      </c>
      <c r="F1735">
        <v>24.74</v>
      </c>
      <c r="G1735" t="s">
        <v>4574</v>
      </c>
      <c r="H1735" s="40">
        <v>-1.09E-2</v>
      </c>
    </row>
    <row r="1736" spans="2:8" x14ac:dyDescent="0.25">
      <c r="B1736" s="71">
        <v>40147</v>
      </c>
      <c r="C1736">
        <v>24.41</v>
      </c>
      <c r="D1736">
        <v>25.31</v>
      </c>
      <c r="E1736">
        <v>25.35</v>
      </c>
      <c r="F1736">
        <v>23.75</v>
      </c>
      <c r="G1736" t="s">
        <v>4867</v>
      </c>
      <c r="H1736" s="40">
        <v>-3.5900000000000001E-2</v>
      </c>
    </row>
    <row r="1737" spans="2:8" x14ac:dyDescent="0.25">
      <c r="B1737" s="71">
        <v>40148</v>
      </c>
      <c r="C1737">
        <v>23.84</v>
      </c>
      <c r="D1737">
        <v>24.64</v>
      </c>
      <c r="E1737">
        <v>24.81</v>
      </c>
      <c r="F1737">
        <v>23.72</v>
      </c>
      <c r="G1737" t="s">
        <v>4616</v>
      </c>
      <c r="H1737" s="40">
        <v>-2.3400000000000001E-2</v>
      </c>
    </row>
    <row r="1738" spans="2:8" x14ac:dyDescent="0.25">
      <c r="B1738" s="71">
        <v>40149</v>
      </c>
      <c r="C1738">
        <v>21.87</v>
      </c>
      <c r="D1738">
        <v>23.09</v>
      </c>
      <c r="E1738">
        <v>23.36</v>
      </c>
      <c r="F1738">
        <v>21.36</v>
      </c>
      <c r="G1738" t="s">
        <v>4944</v>
      </c>
      <c r="H1738" s="40">
        <v>-8.2600000000000007E-2</v>
      </c>
    </row>
    <row r="1739" spans="2:8" x14ac:dyDescent="0.25">
      <c r="B1739" s="71">
        <v>40150</v>
      </c>
      <c r="C1739">
        <v>21.35</v>
      </c>
      <c r="D1739">
        <v>22.16</v>
      </c>
      <c r="E1739">
        <v>22.3</v>
      </c>
      <c r="F1739">
        <v>21.35</v>
      </c>
      <c r="G1739" t="s">
        <v>4943</v>
      </c>
      <c r="H1739" s="40">
        <v>-2.3800000000000002E-2</v>
      </c>
    </row>
    <row r="1740" spans="2:8" x14ac:dyDescent="0.25">
      <c r="B1740" s="71">
        <v>40151</v>
      </c>
      <c r="C1740">
        <v>21.33</v>
      </c>
      <c r="D1740">
        <v>21.61</v>
      </c>
      <c r="E1740">
        <v>21.75</v>
      </c>
      <c r="F1740">
        <v>20.98</v>
      </c>
      <c r="G1740" t="s">
        <v>4942</v>
      </c>
      <c r="H1740" s="40">
        <v>-8.9999999999999998E-4</v>
      </c>
    </row>
    <row r="1741" spans="2:8" x14ac:dyDescent="0.25">
      <c r="B1741" s="71">
        <v>40154</v>
      </c>
      <c r="C1741">
        <v>21.93</v>
      </c>
      <c r="D1741">
        <v>21.22</v>
      </c>
      <c r="E1741">
        <v>22</v>
      </c>
      <c r="F1741">
        <v>21.11</v>
      </c>
      <c r="G1741" t="s">
        <v>4941</v>
      </c>
      <c r="H1741" s="40">
        <v>2.81E-2</v>
      </c>
    </row>
    <row r="1742" spans="2:8" x14ac:dyDescent="0.25">
      <c r="B1742" s="71">
        <v>40155</v>
      </c>
      <c r="C1742">
        <v>21.35</v>
      </c>
      <c r="D1742">
        <v>21.15</v>
      </c>
      <c r="E1742">
        <v>21.49</v>
      </c>
      <c r="F1742">
        <v>20.88</v>
      </c>
      <c r="G1742" t="s">
        <v>4940</v>
      </c>
      <c r="H1742" s="40">
        <v>-2.64E-2</v>
      </c>
    </row>
    <row r="1743" spans="2:8" x14ac:dyDescent="0.25">
      <c r="B1743" s="71">
        <v>40156</v>
      </c>
      <c r="C1743">
        <v>20.82</v>
      </c>
      <c r="D1743">
        <v>21.34</v>
      </c>
      <c r="E1743">
        <v>21.34</v>
      </c>
      <c r="F1743">
        <v>20.69</v>
      </c>
      <c r="G1743" t="s">
        <v>4338</v>
      </c>
      <c r="H1743" s="40">
        <v>-2.4799999999999999E-2</v>
      </c>
    </row>
    <row r="1744" spans="2:8" x14ac:dyDescent="0.25">
      <c r="B1744" s="71">
        <v>40157</v>
      </c>
      <c r="C1744">
        <v>21.18</v>
      </c>
      <c r="D1744">
        <v>20.92</v>
      </c>
      <c r="E1744">
        <v>21.21</v>
      </c>
      <c r="F1744">
        <v>20.86</v>
      </c>
      <c r="G1744" t="s">
        <v>4939</v>
      </c>
      <c r="H1744" s="40">
        <v>1.7299999999999999E-2</v>
      </c>
    </row>
    <row r="1745" spans="2:8" x14ac:dyDescent="0.25">
      <c r="B1745" s="71">
        <v>40158</v>
      </c>
      <c r="C1745">
        <v>21.72</v>
      </c>
      <c r="D1745">
        <v>22.36</v>
      </c>
      <c r="E1745">
        <v>22.5</v>
      </c>
      <c r="F1745">
        <v>21.45</v>
      </c>
      <c r="G1745" t="s">
        <v>4938</v>
      </c>
      <c r="H1745" s="40">
        <v>2.5499999999999998E-2</v>
      </c>
    </row>
    <row r="1746" spans="2:8" x14ac:dyDescent="0.25">
      <c r="B1746" s="71">
        <v>40161</v>
      </c>
      <c r="C1746">
        <v>22.28</v>
      </c>
      <c r="D1746">
        <v>21.96</v>
      </c>
      <c r="E1746">
        <v>22.39</v>
      </c>
      <c r="F1746">
        <v>21.72</v>
      </c>
      <c r="G1746" t="s">
        <v>4573</v>
      </c>
      <c r="H1746" s="40">
        <v>2.58E-2</v>
      </c>
    </row>
    <row r="1747" spans="2:8" x14ac:dyDescent="0.25">
      <c r="B1747" s="71">
        <v>40162</v>
      </c>
      <c r="C1747">
        <v>22.31</v>
      </c>
      <c r="D1747">
        <v>22.14</v>
      </c>
      <c r="E1747">
        <v>22.33</v>
      </c>
      <c r="F1747">
        <v>21.92</v>
      </c>
      <c r="G1747" t="s">
        <v>4883</v>
      </c>
      <c r="H1747" s="40">
        <v>1.2999999999999999E-3</v>
      </c>
    </row>
    <row r="1748" spans="2:8" x14ac:dyDescent="0.25">
      <c r="B1748" s="71">
        <v>40163</v>
      </c>
      <c r="C1748">
        <v>22.44</v>
      </c>
      <c r="D1748">
        <v>22.39</v>
      </c>
      <c r="E1748">
        <v>22.53</v>
      </c>
      <c r="F1748">
        <v>22.23</v>
      </c>
      <c r="G1748" t="s">
        <v>4606</v>
      </c>
      <c r="H1748" s="40">
        <v>5.7999999999999996E-3</v>
      </c>
    </row>
    <row r="1749" spans="2:8" x14ac:dyDescent="0.25">
      <c r="B1749" s="71">
        <v>40164</v>
      </c>
      <c r="C1749">
        <v>22.65</v>
      </c>
      <c r="D1749">
        <v>22.39</v>
      </c>
      <c r="E1749">
        <v>22.66</v>
      </c>
      <c r="F1749">
        <v>22.12</v>
      </c>
      <c r="G1749" t="s">
        <v>4214</v>
      </c>
      <c r="H1749" s="40">
        <v>9.4000000000000004E-3</v>
      </c>
    </row>
    <row r="1750" spans="2:8" x14ac:dyDescent="0.25">
      <c r="B1750" s="71">
        <v>40165</v>
      </c>
      <c r="C1750">
        <v>22.48</v>
      </c>
      <c r="D1750">
        <v>22.65</v>
      </c>
      <c r="E1750">
        <v>22.75</v>
      </c>
      <c r="F1750">
        <v>22.28</v>
      </c>
      <c r="G1750" t="s">
        <v>4143</v>
      </c>
      <c r="H1750" s="40">
        <v>-7.4999999999999997E-3</v>
      </c>
    </row>
    <row r="1751" spans="2:8" x14ac:dyDescent="0.25">
      <c r="B1751" s="71">
        <v>40168</v>
      </c>
      <c r="C1751">
        <v>22.62</v>
      </c>
      <c r="D1751">
        <v>22.48</v>
      </c>
      <c r="E1751">
        <v>22.73</v>
      </c>
      <c r="F1751">
        <v>22.43</v>
      </c>
      <c r="G1751" t="s">
        <v>4428</v>
      </c>
      <c r="H1751" s="40">
        <v>6.1999999999999998E-3</v>
      </c>
    </row>
    <row r="1752" spans="2:8" x14ac:dyDescent="0.25">
      <c r="B1752" s="71">
        <v>40169</v>
      </c>
      <c r="C1752">
        <v>22.22</v>
      </c>
      <c r="D1752">
        <v>22.62</v>
      </c>
      <c r="E1752">
        <v>22.65</v>
      </c>
      <c r="F1752">
        <v>22.15</v>
      </c>
      <c r="G1752" t="s">
        <v>4387</v>
      </c>
      <c r="H1752" s="40">
        <v>-1.77E-2</v>
      </c>
    </row>
    <row r="1753" spans="2:8" x14ac:dyDescent="0.25">
      <c r="B1753" s="71">
        <v>40170</v>
      </c>
      <c r="C1753">
        <v>22.01</v>
      </c>
      <c r="D1753">
        <v>22.14</v>
      </c>
      <c r="E1753">
        <v>22.27</v>
      </c>
      <c r="F1753">
        <v>21.93</v>
      </c>
      <c r="G1753" t="s">
        <v>4666</v>
      </c>
      <c r="H1753" s="40">
        <v>-9.4999999999999998E-3</v>
      </c>
    </row>
    <row r="1754" spans="2:8" x14ac:dyDescent="0.25">
      <c r="B1754" s="71">
        <v>40171</v>
      </c>
      <c r="C1754">
        <v>22.01</v>
      </c>
      <c r="D1754">
        <v>22</v>
      </c>
      <c r="E1754">
        <v>22.12</v>
      </c>
      <c r="F1754">
        <v>21.97</v>
      </c>
      <c r="G1754" t="s">
        <v>4937</v>
      </c>
      <c r="H1754" s="40">
        <v>0</v>
      </c>
    </row>
    <row r="1755" spans="2:8" x14ac:dyDescent="0.25">
      <c r="B1755" s="71">
        <v>40175</v>
      </c>
      <c r="C1755">
        <v>22.24</v>
      </c>
      <c r="D1755">
        <v>22.18</v>
      </c>
      <c r="E1755">
        <v>22.45</v>
      </c>
      <c r="F1755">
        <v>22.14</v>
      </c>
      <c r="G1755" t="s">
        <v>4127</v>
      </c>
      <c r="H1755" s="40">
        <v>1.04E-2</v>
      </c>
    </row>
    <row r="1756" spans="2:8" x14ac:dyDescent="0.25">
      <c r="B1756" s="71">
        <v>40176</v>
      </c>
      <c r="C1756">
        <v>22.17</v>
      </c>
      <c r="D1756">
        <v>22.33</v>
      </c>
      <c r="E1756">
        <v>22.33</v>
      </c>
      <c r="F1756">
        <v>22.09</v>
      </c>
      <c r="G1756" t="s">
        <v>4575</v>
      </c>
      <c r="H1756" s="40">
        <v>-3.0999999999999999E-3</v>
      </c>
    </row>
    <row r="1757" spans="2:8" x14ac:dyDescent="0.25">
      <c r="B1757" s="71">
        <v>40177</v>
      </c>
      <c r="C1757">
        <v>22.17</v>
      </c>
      <c r="D1757">
        <v>22.15</v>
      </c>
      <c r="E1757">
        <v>22.19</v>
      </c>
      <c r="F1757">
        <v>22.04</v>
      </c>
      <c r="G1757" t="s">
        <v>4169</v>
      </c>
      <c r="H1757" s="40">
        <v>0</v>
      </c>
    </row>
    <row r="1758" spans="2:8" x14ac:dyDescent="0.25">
      <c r="B1758" s="71">
        <v>40178</v>
      </c>
      <c r="C1758">
        <v>21.94</v>
      </c>
      <c r="D1758">
        <v>22.08</v>
      </c>
      <c r="E1758">
        <v>22.18</v>
      </c>
      <c r="F1758">
        <v>21.94</v>
      </c>
      <c r="G1758" t="s">
        <v>4104</v>
      </c>
      <c r="H1758" s="40">
        <v>-1.04E-2</v>
      </c>
    </row>
    <row r="1759" spans="2:8" x14ac:dyDescent="0.25">
      <c r="B1759" s="71">
        <v>40182</v>
      </c>
      <c r="C1759">
        <v>22.9</v>
      </c>
      <c r="D1759">
        <v>22.07</v>
      </c>
      <c r="E1759">
        <v>22.95</v>
      </c>
      <c r="F1759">
        <v>22</v>
      </c>
      <c r="G1759" t="s">
        <v>4325</v>
      </c>
      <c r="H1759" s="40">
        <v>4.3799999999999999E-2</v>
      </c>
    </row>
    <row r="1760" spans="2:8" x14ac:dyDescent="0.25">
      <c r="B1760" s="71">
        <v>40183</v>
      </c>
      <c r="C1760">
        <v>23.52</v>
      </c>
      <c r="D1760">
        <v>22.91</v>
      </c>
      <c r="E1760">
        <v>23.74</v>
      </c>
      <c r="F1760">
        <v>22.9</v>
      </c>
      <c r="G1760" t="s">
        <v>4936</v>
      </c>
      <c r="H1760" s="40">
        <v>2.7099999999999999E-2</v>
      </c>
    </row>
    <row r="1761" spans="2:8" x14ac:dyDescent="0.25">
      <c r="B1761" s="71">
        <v>40184</v>
      </c>
      <c r="C1761">
        <v>24.03</v>
      </c>
      <c r="D1761">
        <v>23.46</v>
      </c>
      <c r="E1761">
        <v>24.1</v>
      </c>
      <c r="F1761">
        <v>23.22</v>
      </c>
      <c r="G1761" t="s">
        <v>4815</v>
      </c>
      <c r="H1761" s="40">
        <v>2.1700000000000001E-2</v>
      </c>
    </row>
    <row r="1762" spans="2:8" x14ac:dyDescent="0.25">
      <c r="B1762" s="71">
        <v>40185</v>
      </c>
      <c r="C1762">
        <v>20.46</v>
      </c>
      <c r="D1762">
        <v>20.010000000000002</v>
      </c>
      <c r="E1762">
        <v>21.17</v>
      </c>
      <c r="F1762">
        <v>19.420000000000002</v>
      </c>
      <c r="G1762" t="s">
        <v>4935</v>
      </c>
      <c r="H1762" s="40">
        <v>-0.14860000000000001</v>
      </c>
    </row>
    <row r="1763" spans="2:8" x14ac:dyDescent="0.25">
      <c r="B1763" s="71">
        <v>40186</v>
      </c>
      <c r="C1763">
        <v>20.29</v>
      </c>
      <c r="D1763">
        <v>20.64</v>
      </c>
      <c r="E1763">
        <v>21.23</v>
      </c>
      <c r="F1763">
        <v>20.23</v>
      </c>
      <c r="G1763" t="s">
        <v>4934</v>
      </c>
      <c r="H1763" s="40">
        <v>-8.3000000000000001E-3</v>
      </c>
    </row>
    <row r="1764" spans="2:8" x14ac:dyDescent="0.25">
      <c r="B1764" s="71">
        <v>40189</v>
      </c>
      <c r="C1764">
        <v>20.32</v>
      </c>
      <c r="D1764">
        <v>20.54</v>
      </c>
      <c r="E1764">
        <v>20.59</v>
      </c>
      <c r="F1764">
        <v>20.11</v>
      </c>
      <c r="G1764" t="s">
        <v>4448</v>
      </c>
      <c r="H1764" s="40">
        <v>1.5E-3</v>
      </c>
    </row>
    <row r="1765" spans="2:8" x14ac:dyDescent="0.25">
      <c r="B1765" s="71">
        <v>40190</v>
      </c>
      <c r="C1765">
        <v>20.77</v>
      </c>
      <c r="D1765">
        <v>20.66</v>
      </c>
      <c r="E1765">
        <v>20.8</v>
      </c>
      <c r="F1765">
        <v>20.3</v>
      </c>
      <c r="G1765" t="s">
        <v>4933</v>
      </c>
      <c r="H1765" s="40">
        <v>2.2100000000000002E-2</v>
      </c>
    </row>
    <row r="1766" spans="2:8" x14ac:dyDescent="0.25">
      <c r="B1766" s="71">
        <v>40191</v>
      </c>
      <c r="C1766">
        <v>20.79</v>
      </c>
      <c r="D1766">
        <v>20.83</v>
      </c>
      <c r="E1766">
        <v>20.9</v>
      </c>
      <c r="F1766">
        <v>20.62</v>
      </c>
      <c r="G1766" t="s">
        <v>4143</v>
      </c>
      <c r="H1766" s="40">
        <v>1E-3</v>
      </c>
    </row>
    <row r="1767" spans="2:8" x14ac:dyDescent="0.25">
      <c r="B1767" s="71">
        <v>40192</v>
      </c>
      <c r="C1767">
        <v>20.5</v>
      </c>
      <c r="D1767">
        <v>20.72</v>
      </c>
      <c r="E1767">
        <v>20.83</v>
      </c>
      <c r="F1767">
        <v>20.39</v>
      </c>
      <c r="G1767" t="s">
        <v>4932</v>
      </c>
      <c r="H1767" s="40">
        <v>-1.3899999999999999E-2</v>
      </c>
    </row>
    <row r="1768" spans="2:8" x14ac:dyDescent="0.25">
      <c r="B1768" s="71">
        <v>40193</v>
      </c>
      <c r="C1768">
        <v>20.5</v>
      </c>
      <c r="D1768">
        <v>20.49</v>
      </c>
      <c r="E1768">
        <v>20.67</v>
      </c>
      <c r="F1768">
        <v>20.41</v>
      </c>
      <c r="G1768" t="s">
        <v>4293</v>
      </c>
      <c r="H1768" s="40">
        <v>0</v>
      </c>
    </row>
    <row r="1769" spans="2:8" x14ac:dyDescent="0.25">
      <c r="B1769" s="71">
        <v>40197</v>
      </c>
      <c r="C1769">
        <v>20.81</v>
      </c>
      <c r="D1769">
        <v>20.65</v>
      </c>
      <c r="E1769">
        <v>20.81</v>
      </c>
      <c r="F1769">
        <v>20.399999999999999</v>
      </c>
      <c r="G1769" t="s">
        <v>4087</v>
      </c>
      <c r="H1769" s="40">
        <v>1.5100000000000001E-2</v>
      </c>
    </row>
    <row r="1770" spans="2:8" x14ac:dyDescent="0.25">
      <c r="B1770" s="71">
        <v>40198</v>
      </c>
      <c r="C1770">
        <v>20.51</v>
      </c>
      <c r="D1770">
        <v>20.65</v>
      </c>
      <c r="E1770">
        <v>20.77</v>
      </c>
      <c r="F1770">
        <v>20.39</v>
      </c>
      <c r="G1770" t="s">
        <v>4432</v>
      </c>
      <c r="H1770" s="40">
        <v>-1.44E-2</v>
      </c>
    </row>
    <row r="1771" spans="2:8" x14ac:dyDescent="0.25">
      <c r="B1771" s="71">
        <v>40199</v>
      </c>
      <c r="C1771">
        <v>20.420000000000002</v>
      </c>
      <c r="D1771">
        <v>20.43</v>
      </c>
      <c r="E1771">
        <v>20.65</v>
      </c>
      <c r="F1771">
        <v>20.329999999999998</v>
      </c>
      <c r="G1771" t="s">
        <v>4216</v>
      </c>
      <c r="H1771" s="40">
        <v>-4.4000000000000003E-3</v>
      </c>
    </row>
    <row r="1772" spans="2:8" x14ac:dyDescent="0.25">
      <c r="B1772" s="71">
        <v>40200</v>
      </c>
      <c r="C1772">
        <v>20.03</v>
      </c>
      <c r="D1772">
        <v>20.420000000000002</v>
      </c>
      <c r="E1772">
        <v>20.440000000000001</v>
      </c>
      <c r="F1772">
        <v>19.98</v>
      </c>
      <c r="G1772" t="s">
        <v>4378</v>
      </c>
      <c r="H1772" s="40">
        <v>-1.9099999999999999E-2</v>
      </c>
    </row>
    <row r="1773" spans="2:8" x14ac:dyDescent="0.25">
      <c r="B1773" s="71">
        <v>40203</v>
      </c>
      <c r="C1773">
        <v>19.93</v>
      </c>
      <c r="D1773">
        <v>20.12</v>
      </c>
      <c r="E1773">
        <v>20.29</v>
      </c>
      <c r="F1773">
        <v>19.899999999999999</v>
      </c>
      <c r="G1773" t="s">
        <v>4418</v>
      </c>
      <c r="H1773" s="40">
        <v>-5.0000000000000001E-3</v>
      </c>
    </row>
    <row r="1774" spans="2:8" x14ac:dyDescent="0.25">
      <c r="B1774" s="71">
        <v>40204</v>
      </c>
      <c r="C1774">
        <v>19.64</v>
      </c>
      <c r="D1774">
        <v>19.829999999999998</v>
      </c>
      <c r="E1774">
        <v>20.05</v>
      </c>
      <c r="F1774">
        <v>19.52</v>
      </c>
      <c r="G1774" t="s">
        <v>4901</v>
      </c>
      <c r="H1774" s="40">
        <v>-1.46E-2</v>
      </c>
    </row>
    <row r="1775" spans="2:8" x14ac:dyDescent="0.25">
      <c r="B1775" s="71">
        <v>40205</v>
      </c>
      <c r="C1775">
        <v>19.940000000000001</v>
      </c>
      <c r="D1775">
        <v>19.670000000000002</v>
      </c>
      <c r="E1775">
        <v>20.010000000000002</v>
      </c>
      <c r="F1775">
        <v>19.5</v>
      </c>
      <c r="G1775" t="s">
        <v>4931</v>
      </c>
      <c r="H1775" s="40">
        <v>1.5299999999999999E-2</v>
      </c>
    </row>
    <row r="1776" spans="2:8" x14ac:dyDescent="0.25">
      <c r="B1776" s="71">
        <v>40206</v>
      </c>
      <c r="C1776">
        <v>19.86</v>
      </c>
      <c r="D1776">
        <v>20.010000000000002</v>
      </c>
      <c r="E1776">
        <v>20.010000000000002</v>
      </c>
      <c r="F1776">
        <v>19.75</v>
      </c>
      <c r="G1776" t="s">
        <v>4138</v>
      </c>
      <c r="H1776" s="40">
        <v>-4.0000000000000001E-3</v>
      </c>
    </row>
    <row r="1777" spans="2:8" x14ac:dyDescent="0.25">
      <c r="B1777" s="71">
        <v>40207</v>
      </c>
      <c r="C1777">
        <v>19.77</v>
      </c>
      <c r="D1777">
        <v>19.940000000000001</v>
      </c>
      <c r="E1777">
        <v>20.04</v>
      </c>
      <c r="F1777">
        <v>19.72</v>
      </c>
      <c r="G1777" t="s">
        <v>4083</v>
      </c>
      <c r="H1777" s="40">
        <v>-4.4999999999999997E-3</v>
      </c>
    </row>
    <row r="1778" spans="2:8" x14ac:dyDescent="0.25">
      <c r="B1778" s="71">
        <v>40210</v>
      </c>
      <c r="C1778">
        <v>19.93</v>
      </c>
      <c r="D1778">
        <v>19.98</v>
      </c>
      <c r="E1778">
        <v>20.07</v>
      </c>
      <c r="F1778">
        <v>19.66</v>
      </c>
      <c r="G1778" t="s">
        <v>4930</v>
      </c>
      <c r="H1778" s="40">
        <v>8.0999999999999996E-3</v>
      </c>
    </row>
    <row r="1779" spans="2:8" x14ac:dyDescent="0.25">
      <c r="B1779" s="71">
        <v>40211</v>
      </c>
      <c r="C1779">
        <v>20.23</v>
      </c>
      <c r="D1779">
        <v>19.940000000000001</v>
      </c>
      <c r="E1779">
        <v>20.3</v>
      </c>
      <c r="F1779">
        <v>19.86</v>
      </c>
      <c r="G1779" t="s">
        <v>4138</v>
      </c>
      <c r="H1779" s="40">
        <v>1.5100000000000001E-2</v>
      </c>
    </row>
    <row r="1780" spans="2:8" x14ac:dyDescent="0.25">
      <c r="B1780" s="71">
        <v>40212</v>
      </c>
      <c r="C1780">
        <v>20.51</v>
      </c>
      <c r="D1780">
        <v>20.27</v>
      </c>
      <c r="E1780">
        <v>20.57</v>
      </c>
      <c r="F1780">
        <v>20.059999999999999</v>
      </c>
      <c r="G1780" t="s">
        <v>4593</v>
      </c>
      <c r="H1780" s="40">
        <v>1.38E-2</v>
      </c>
    </row>
    <row r="1781" spans="2:8" x14ac:dyDescent="0.25">
      <c r="B1781" s="71">
        <v>40213</v>
      </c>
      <c r="C1781">
        <v>20.100000000000001</v>
      </c>
      <c r="D1781">
        <v>20.36</v>
      </c>
      <c r="E1781">
        <v>20.420000000000002</v>
      </c>
      <c r="F1781">
        <v>19.96</v>
      </c>
      <c r="G1781" t="s">
        <v>4084</v>
      </c>
      <c r="H1781" s="40">
        <v>-0.02</v>
      </c>
    </row>
    <row r="1782" spans="2:8" x14ac:dyDescent="0.25">
      <c r="B1782" s="71">
        <v>40214</v>
      </c>
      <c r="C1782">
        <v>20.149999999999999</v>
      </c>
      <c r="D1782">
        <v>20.170000000000002</v>
      </c>
      <c r="E1782">
        <v>20.309999999999999</v>
      </c>
      <c r="F1782">
        <v>19.88</v>
      </c>
      <c r="G1782" t="s">
        <v>4690</v>
      </c>
      <c r="H1782" s="40">
        <v>2.5000000000000001E-3</v>
      </c>
    </row>
    <row r="1783" spans="2:8" x14ac:dyDescent="0.25">
      <c r="B1783" s="71">
        <v>40217</v>
      </c>
      <c r="C1783">
        <v>19.690000000000001</v>
      </c>
      <c r="D1783">
        <v>20.14</v>
      </c>
      <c r="E1783">
        <v>20.14</v>
      </c>
      <c r="F1783">
        <v>19.670000000000002</v>
      </c>
      <c r="G1783" t="s">
        <v>4471</v>
      </c>
      <c r="H1783" s="40">
        <v>-2.2800000000000001E-2</v>
      </c>
    </row>
    <row r="1784" spans="2:8" x14ac:dyDescent="0.25">
      <c r="B1784" s="71">
        <v>40218</v>
      </c>
      <c r="C1784">
        <v>18.82</v>
      </c>
      <c r="D1784">
        <v>18.98</v>
      </c>
      <c r="E1784">
        <v>19.149999999999999</v>
      </c>
      <c r="F1784">
        <v>18.27</v>
      </c>
      <c r="G1784" t="s">
        <v>4929</v>
      </c>
      <c r="H1784" s="40">
        <v>-4.4200000000000003E-2</v>
      </c>
    </row>
    <row r="1785" spans="2:8" x14ac:dyDescent="0.25">
      <c r="B1785" s="71">
        <v>40219</v>
      </c>
      <c r="C1785">
        <v>19.170000000000002</v>
      </c>
      <c r="D1785">
        <v>18.82</v>
      </c>
      <c r="E1785">
        <v>19.3</v>
      </c>
      <c r="F1785">
        <v>18.79</v>
      </c>
      <c r="G1785" t="s">
        <v>4866</v>
      </c>
      <c r="H1785" s="40">
        <v>1.8599999999999998E-2</v>
      </c>
    </row>
    <row r="1786" spans="2:8" x14ac:dyDescent="0.25">
      <c r="B1786" s="71">
        <v>40220</v>
      </c>
      <c r="C1786">
        <v>19.36</v>
      </c>
      <c r="D1786">
        <v>19.190000000000001</v>
      </c>
      <c r="E1786">
        <v>19.52</v>
      </c>
      <c r="F1786">
        <v>19.13</v>
      </c>
      <c r="G1786" t="s">
        <v>4171</v>
      </c>
      <c r="H1786" s="40">
        <v>9.9000000000000008E-3</v>
      </c>
    </row>
    <row r="1787" spans="2:8" x14ac:dyDescent="0.25">
      <c r="B1787" s="71">
        <v>40221</v>
      </c>
      <c r="C1787">
        <v>19.170000000000002</v>
      </c>
      <c r="D1787">
        <v>19.23</v>
      </c>
      <c r="E1787">
        <v>19.260000000000002</v>
      </c>
      <c r="F1787">
        <v>18.8</v>
      </c>
      <c r="G1787" t="s">
        <v>4109</v>
      </c>
      <c r="H1787" s="40">
        <v>-9.7999999999999997E-3</v>
      </c>
    </row>
    <row r="1788" spans="2:8" x14ac:dyDescent="0.25">
      <c r="B1788" s="71">
        <v>40225</v>
      </c>
      <c r="C1788">
        <v>18.989999999999998</v>
      </c>
      <c r="D1788">
        <v>19.18</v>
      </c>
      <c r="E1788">
        <v>19.25</v>
      </c>
      <c r="F1788">
        <v>18.850000000000001</v>
      </c>
      <c r="G1788" t="s">
        <v>4774</v>
      </c>
      <c r="H1788" s="40">
        <v>-9.4000000000000004E-3</v>
      </c>
    </row>
    <row r="1789" spans="2:8" x14ac:dyDescent="0.25">
      <c r="B1789" s="71">
        <v>40226</v>
      </c>
      <c r="C1789">
        <v>19.28</v>
      </c>
      <c r="D1789">
        <v>18.96</v>
      </c>
      <c r="E1789">
        <v>19.32</v>
      </c>
      <c r="F1789">
        <v>18.95</v>
      </c>
      <c r="G1789" t="s">
        <v>4386</v>
      </c>
      <c r="H1789" s="40">
        <v>1.5299999999999999E-2</v>
      </c>
    </row>
    <row r="1790" spans="2:8" x14ac:dyDescent="0.25">
      <c r="B1790" s="71">
        <v>40227</v>
      </c>
      <c r="C1790">
        <v>19.420000000000002</v>
      </c>
      <c r="D1790">
        <v>19.23</v>
      </c>
      <c r="E1790">
        <v>19.5</v>
      </c>
      <c r="F1790">
        <v>19.11</v>
      </c>
      <c r="G1790" t="s">
        <v>4403</v>
      </c>
      <c r="H1790" s="40">
        <v>7.3000000000000001E-3</v>
      </c>
    </row>
    <row r="1791" spans="2:8" x14ac:dyDescent="0.25">
      <c r="B1791" s="71">
        <v>40228</v>
      </c>
      <c r="C1791">
        <v>19.309999999999999</v>
      </c>
      <c r="D1791">
        <v>19.329999999999998</v>
      </c>
      <c r="E1791">
        <v>19.440000000000001</v>
      </c>
      <c r="F1791">
        <v>19.23</v>
      </c>
      <c r="G1791" t="s">
        <v>4680</v>
      </c>
      <c r="H1791" s="40">
        <v>-5.7000000000000002E-3</v>
      </c>
    </row>
    <row r="1792" spans="2:8" x14ac:dyDescent="0.25">
      <c r="B1792" s="71">
        <v>40231</v>
      </c>
      <c r="C1792">
        <v>19.079999999999998</v>
      </c>
      <c r="D1792">
        <v>19.350000000000001</v>
      </c>
      <c r="E1792">
        <v>19.350000000000001</v>
      </c>
      <c r="F1792">
        <v>19</v>
      </c>
      <c r="G1792" t="s">
        <v>4472</v>
      </c>
      <c r="H1792" s="40">
        <v>-1.1900000000000001E-2</v>
      </c>
    </row>
    <row r="1793" spans="2:8" x14ac:dyDescent="0.25">
      <c r="B1793" s="71">
        <v>40232</v>
      </c>
      <c r="C1793">
        <v>18.87</v>
      </c>
      <c r="D1793">
        <v>19.010000000000002</v>
      </c>
      <c r="E1793">
        <v>19.14</v>
      </c>
      <c r="F1793">
        <v>18.82</v>
      </c>
      <c r="G1793" t="s">
        <v>4411</v>
      </c>
      <c r="H1793" s="40">
        <v>-1.0999999999999999E-2</v>
      </c>
    </row>
    <row r="1794" spans="2:8" x14ac:dyDescent="0.25">
      <c r="B1794" s="71">
        <v>40233</v>
      </c>
      <c r="C1794">
        <v>18.86</v>
      </c>
      <c r="D1794">
        <v>18.940000000000001</v>
      </c>
      <c r="E1794">
        <v>18.98</v>
      </c>
      <c r="F1794">
        <v>18.739999999999998</v>
      </c>
      <c r="G1794" t="s">
        <v>4799</v>
      </c>
      <c r="H1794" s="40">
        <v>-5.0000000000000001E-4</v>
      </c>
    </row>
    <row r="1795" spans="2:8" x14ac:dyDescent="0.25">
      <c r="B1795" s="71">
        <v>40234</v>
      </c>
      <c r="C1795">
        <v>17.510000000000002</v>
      </c>
      <c r="D1795">
        <v>17.48</v>
      </c>
      <c r="E1795">
        <v>17.53</v>
      </c>
      <c r="F1795">
        <v>17.12</v>
      </c>
      <c r="G1795" t="s">
        <v>4928</v>
      </c>
      <c r="H1795" s="40">
        <v>-7.1599999999999997E-2</v>
      </c>
    </row>
    <row r="1796" spans="2:8" x14ac:dyDescent="0.25">
      <c r="B1796" s="71">
        <v>40235</v>
      </c>
      <c r="C1796">
        <v>17.2</v>
      </c>
      <c r="D1796">
        <v>17.59</v>
      </c>
      <c r="E1796">
        <v>17.77</v>
      </c>
      <c r="F1796">
        <v>17.13</v>
      </c>
      <c r="G1796" t="s">
        <v>4927</v>
      </c>
      <c r="H1796" s="40">
        <v>-1.77E-2</v>
      </c>
    </row>
    <row r="1797" spans="2:8" x14ac:dyDescent="0.25">
      <c r="B1797" s="71">
        <v>40238</v>
      </c>
      <c r="C1797">
        <v>17.489999999999998</v>
      </c>
      <c r="D1797">
        <v>17.29</v>
      </c>
      <c r="E1797">
        <v>17.579999999999998</v>
      </c>
      <c r="F1797">
        <v>17.260000000000002</v>
      </c>
      <c r="G1797" t="s">
        <v>4459</v>
      </c>
      <c r="H1797" s="40">
        <v>1.6899999999999998E-2</v>
      </c>
    </row>
    <row r="1798" spans="2:8" x14ac:dyDescent="0.25">
      <c r="B1798" s="71">
        <v>40239</v>
      </c>
      <c r="C1798">
        <v>17.489999999999998</v>
      </c>
      <c r="D1798">
        <v>17.579999999999998</v>
      </c>
      <c r="E1798">
        <v>17.73</v>
      </c>
      <c r="F1798">
        <v>17.36</v>
      </c>
      <c r="G1798" t="s">
        <v>4478</v>
      </c>
      <c r="H1798" s="40">
        <v>0</v>
      </c>
    </row>
    <row r="1799" spans="2:8" x14ac:dyDescent="0.25">
      <c r="B1799" s="71">
        <v>40240</v>
      </c>
      <c r="C1799">
        <v>17.850000000000001</v>
      </c>
      <c r="D1799">
        <v>17.559999999999999</v>
      </c>
      <c r="E1799">
        <v>17.940000000000001</v>
      </c>
      <c r="F1799">
        <v>17.47</v>
      </c>
      <c r="G1799" t="s">
        <v>4201</v>
      </c>
      <c r="H1799" s="40">
        <v>2.06E-2</v>
      </c>
    </row>
    <row r="1800" spans="2:8" x14ac:dyDescent="0.25">
      <c r="B1800" s="71">
        <v>40241</v>
      </c>
      <c r="C1800">
        <v>17.79</v>
      </c>
      <c r="D1800">
        <v>17.88</v>
      </c>
      <c r="E1800">
        <v>18.170000000000002</v>
      </c>
      <c r="F1800">
        <v>17.64</v>
      </c>
      <c r="G1800" t="s">
        <v>4668</v>
      </c>
      <c r="H1800" s="40">
        <v>-3.3999999999999998E-3</v>
      </c>
    </row>
    <row r="1801" spans="2:8" x14ac:dyDescent="0.25">
      <c r="B1801" s="71">
        <v>40242</v>
      </c>
      <c r="C1801">
        <v>18.079999999999998</v>
      </c>
      <c r="D1801">
        <v>17.850000000000001</v>
      </c>
      <c r="E1801">
        <v>18.149999999999999</v>
      </c>
      <c r="F1801">
        <v>17.75</v>
      </c>
      <c r="G1801" t="s">
        <v>4453</v>
      </c>
      <c r="H1801" s="40">
        <v>1.6299999999999999E-2</v>
      </c>
    </row>
    <row r="1802" spans="2:8" x14ac:dyDescent="0.25">
      <c r="B1802" s="71">
        <v>40245</v>
      </c>
      <c r="C1802">
        <v>18.47</v>
      </c>
      <c r="D1802">
        <v>18.13</v>
      </c>
      <c r="E1802">
        <v>18.61</v>
      </c>
      <c r="F1802">
        <v>18.09</v>
      </c>
      <c r="G1802" t="s">
        <v>4456</v>
      </c>
      <c r="H1802" s="40">
        <v>2.1600000000000001E-2</v>
      </c>
    </row>
    <row r="1803" spans="2:8" x14ac:dyDescent="0.25">
      <c r="B1803" s="71">
        <v>40246</v>
      </c>
      <c r="C1803">
        <v>18.059999999999999</v>
      </c>
      <c r="D1803">
        <v>18.420000000000002</v>
      </c>
      <c r="E1803">
        <v>18.579999999999998</v>
      </c>
      <c r="F1803">
        <v>17.88</v>
      </c>
      <c r="G1803" t="s">
        <v>4802</v>
      </c>
      <c r="H1803" s="40">
        <v>-2.2200000000000001E-2</v>
      </c>
    </row>
    <row r="1804" spans="2:8" x14ac:dyDescent="0.25">
      <c r="B1804" s="71">
        <v>40247</v>
      </c>
      <c r="C1804">
        <v>18.28</v>
      </c>
      <c r="D1804">
        <v>18.03</v>
      </c>
      <c r="E1804">
        <v>18.350000000000001</v>
      </c>
      <c r="F1804">
        <v>17.940000000000001</v>
      </c>
      <c r="G1804" t="s">
        <v>4329</v>
      </c>
      <c r="H1804" s="40">
        <v>1.2200000000000001E-2</v>
      </c>
    </row>
    <row r="1805" spans="2:8" x14ac:dyDescent="0.25">
      <c r="B1805" s="71">
        <v>40248</v>
      </c>
      <c r="C1805">
        <v>19.350000000000001</v>
      </c>
      <c r="D1805">
        <v>18.239999999999998</v>
      </c>
      <c r="E1805">
        <v>19.72</v>
      </c>
      <c r="F1805">
        <v>18.14</v>
      </c>
      <c r="G1805" t="s">
        <v>4926</v>
      </c>
      <c r="H1805" s="40">
        <v>5.8500000000000003E-2</v>
      </c>
    </row>
    <row r="1806" spans="2:8" x14ac:dyDescent="0.25">
      <c r="B1806" s="71">
        <v>40249</v>
      </c>
      <c r="C1806">
        <v>19.21</v>
      </c>
      <c r="D1806">
        <v>19.53</v>
      </c>
      <c r="E1806">
        <v>19.84</v>
      </c>
      <c r="F1806">
        <v>19.12</v>
      </c>
      <c r="G1806" t="s">
        <v>4790</v>
      </c>
      <c r="H1806" s="40">
        <v>-7.1999999999999998E-3</v>
      </c>
    </row>
    <row r="1807" spans="2:8" x14ac:dyDescent="0.25">
      <c r="B1807" s="71">
        <v>40252</v>
      </c>
      <c r="C1807">
        <v>19.399999999999999</v>
      </c>
      <c r="D1807">
        <v>19.190000000000001</v>
      </c>
      <c r="E1807">
        <v>19.45</v>
      </c>
      <c r="F1807">
        <v>18.739999999999998</v>
      </c>
      <c r="G1807" t="s">
        <v>4828</v>
      </c>
      <c r="H1807" s="40">
        <v>9.9000000000000008E-3</v>
      </c>
    </row>
    <row r="1808" spans="2:8" x14ac:dyDescent="0.25">
      <c r="B1808" s="71">
        <v>40253</v>
      </c>
      <c r="C1808">
        <v>19.41</v>
      </c>
      <c r="D1808">
        <v>19.489999999999998</v>
      </c>
      <c r="E1808">
        <v>19.489999999999998</v>
      </c>
      <c r="F1808">
        <v>19.09</v>
      </c>
      <c r="G1808" t="s">
        <v>4418</v>
      </c>
      <c r="H1808" s="40">
        <v>5.0000000000000001E-4</v>
      </c>
    </row>
    <row r="1809" spans="2:8" x14ac:dyDescent="0.25">
      <c r="B1809" s="71">
        <v>40254</v>
      </c>
      <c r="C1809">
        <v>19.86</v>
      </c>
      <c r="D1809">
        <v>19.39</v>
      </c>
      <c r="E1809">
        <v>19.91</v>
      </c>
      <c r="F1809">
        <v>19.27</v>
      </c>
      <c r="G1809" t="s">
        <v>4816</v>
      </c>
      <c r="H1809" s="40">
        <v>2.3199999999999998E-2</v>
      </c>
    </row>
    <row r="1810" spans="2:8" x14ac:dyDescent="0.25">
      <c r="B1810" s="71">
        <v>40255</v>
      </c>
      <c r="C1810">
        <v>21.16</v>
      </c>
      <c r="D1810">
        <v>21.53</v>
      </c>
      <c r="E1810">
        <v>22.11</v>
      </c>
      <c r="F1810">
        <v>21.03</v>
      </c>
      <c r="G1810" t="s">
        <v>4925</v>
      </c>
      <c r="H1810" s="40">
        <v>6.5500000000000003E-2</v>
      </c>
    </row>
    <row r="1811" spans="2:8" x14ac:dyDescent="0.25">
      <c r="B1811" s="71">
        <v>40256</v>
      </c>
      <c r="C1811">
        <v>21.11</v>
      </c>
      <c r="D1811">
        <v>21.21</v>
      </c>
      <c r="E1811">
        <v>21.38</v>
      </c>
      <c r="F1811">
        <v>20.9</v>
      </c>
      <c r="G1811" t="s">
        <v>4226</v>
      </c>
      <c r="H1811" s="40">
        <v>-2.3999999999999998E-3</v>
      </c>
    </row>
    <row r="1812" spans="2:8" x14ac:dyDescent="0.25">
      <c r="B1812" s="71">
        <v>40259</v>
      </c>
      <c r="C1812">
        <v>21.6</v>
      </c>
      <c r="D1812">
        <v>21.64</v>
      </c>
      <c r="E1812">
        <v>22.01</v>
      </c>
      <c r="F1812">
        <v>21.4</v>
      </c>
      <c r="G1812" t="s">
        <v>4924</v>
      </c>
      <c r="H1812" s="40">
        <v>2.3199999999999998E-2</v>
      </c>
    </row>
    <row r="1813" spans="2:8" x14ac:dyDescent="0.25">
      <c r="B1813" s="71">
        <v>40260</v>
      </c>
      <c r="C1813">
        <v>22.2</v>
      </c>
      <c r="D1813">
        <v>21.55</v>
      </c>
      <c r="E1813">
        <v>22.3</v>
      </c>
      <c r="F1813">
        <v>21.45</v>
      </c>
      <c r="G1813" t="s">
        <v>4878</v>
      </c>
      <c r="H1813" s="40">
        <v>2.7799999999999998E-2</v>
      </c>
    </row>
    <row r="1814" spans="2:8" x14ac:dyDescent="0.25">
      <c r="B1814" s="71">
        <v>40261</v>
      </c>
      <c r="C1814">
        <v>21.71</v>
      </c>
      <c r="D1814">
        <v>22.06</v>
      </c>
      <c r="E1814">
        <v>22.06</v>
      </c>
      <c r="F1814">
        <v>21.52</v>
      </c>
      <c r="G1814" t="s">
        <v>4477</v>
      </c>
      <c r="H1814" s="40">
        <v>-2.2100000000000002E-2</v>
      </c>
    </row>
    <row r="1815" spans="2:8" x14ac:dyDescent="0.25">
      <c r="B1815" s="71">
        <v>40262</v>
      </c>
      <c r="C1815">
        <v>21.78</v>
      </c>
      <c r="D1815">
        <v>22</v>
      </c>
      <c r="E1815">
        <v>22.2</v>
      </c>
      <c r="F1815">
        <v>21.71</v>
      </c>
      <c r="G1815" t="s">
        <v>4413</v>
      </c>
      <c r="H1815" s="40">
        <v>3.2000000000000002E-3</v>
      </c>
    </row>
    <row r="1816" spans="2:8" x14ac:dyDescent="0.25">
      <c r="B1816" s="71">
        <v>40263</v>
      </c>
      <c r="C1816">
        <v>22</v>
      </c>
      <c r="D1816">
        <v>21.82</v>
      </c>
      <c r="E1816">
        <v>22</v>
      </c>
      <c r="F1816">
        <v>21.57</v>
      </c>
      <c r="G1816" t="s">
        <v>4468</v>
      </c>
      <c r="H1816" s="40">
        <v>1.01E-2</v>
      </c>
    </row>
    <row r="1817" spans="2:8" x14ac:dyDescent="0.25">
      <c r="B1817" s="71">
        <v>40266</v>
      </c>
      <c r="C1817">
        <v>21.77</v>
      </c>
      <c r="D1817">
        <v>22.14</v>
      </c>
      <c r="E1817">
        <v>22.3</v>
      </c>
      <c r="F1817">
        <v>21.73</v>
      </c>
      <c r="G1817" t="s">
        <v>4385</v>
      </c>
      <c r="H1817" s="40">
        <v>-1.0500000000000001E-2</v>
      </c>
    </row>
    <row r="1818" spans="2:8" x14ac:dyDescent="0.25">
      <c r="B1818" s="71">
        <v>40267</v>
      </c>
      <c r="C1818">
        <v>21.82</v>
      </c>
      <c r="D1818">
        <v>21.77</v>
      </c>
      <c r="E1818">
        <v>22.05</v>
      </c>
      <c r="F1818">
        <v>21.66</v>
      </c>
      <c r="G1818" t="s">
        <v>4444</v>
      </c>
      <c r="H1818" s="40">
        <v>2.3E-3</v>
      </c>
    </row>
    <row r="1819" spans="2:8" x14ac:dyDescent="0.25">
      <c r="B1819" s="71">
        <v>40268</v>
      </c>
      <c r="C1819">
        <v>21.91</v>
      </c>
      <c r="D1819">
        <v>21.66</v>
      </c>
      <c r="E1819">
        <v>22.02</v>
      </c>
      <c r="F1819">
        <v>21.66</v>
      </c>
      <c r="G1819" t="s">
        <v>4413</v>
      </c>
      <c r="H1819" s="40">
        <v>4.1000000000000003E-3</v>
      </c>
    </row>
    <row r="1820" spans="2:8" x14ac:dyDescent="0.25">
      <c r="B1820" s="71">
        <v>40269</v>
      </c>
      <c r="C1820">
        <v>22.4</v>
      </c>
      <c r="D1820">
        <v>21.92</v>
      </c>
      <c r="E1820">
        <v>22.48</v>
      </c>
      <c r="F1820">
        <v>21.92</v>
      </c>
      <c r="G1820" t="s">
        <v>4811</v>
      </c>
      <c r="H1820" s="40">
        <v>2.24E-2</v>
      </c>
    </row>
    <row r="1821" spans="2:8" x14ac:dyDescent="0.25">
      <c r="B1821" s="71">
        <v>40273</v>
      </c>
      <c r="C1821">
        <v>22.64</v>
      </c>
      <c r="D1821">
        <v>22.46</v>
      </c>
      <c r="E1821">
        <v>22.66</v>
      </c>
      <c r="F1821">
        <v>22.35</v>
      </c>
      <c r="G1821" t="s">
        <v>4394</v>
      </c>
      <c r="H1821" s="40">
        <v>1.0699999999999999E-2</v>
      </c>
    </row>
    <row r="1822" spans="2:8" x14ac:dyDescent="0.25">
      <c r="B1822" s="71">
        <v>40274</v>
      </c>
      <c r="C1822">
        <v>22.51</v>
      </c>
      <c r="D1822">
        <v>22.57</v>
      </c>
      <c r="E1822">
        <v>22.64</v>
      </c>
      <c r="F1822">
        <v>22.34</v>
      </c>
      <c r="G1822" t="s">
        <v>4426</v>
      </c>
      <c r="H1822" s="40">
        <v>-5.7000000000000002E-3</v>
      </c>
    </row>
    <row r="1823" spans="2:8" x14ac:dyDescent="0.25">
      <c r="B1823" s="71">
        <v>40275</v>
      </c>
      <c r="C1823">
        <v>22.68</v>
      </c>
      <c r="D1823">
        <v>22.39</v>
      </c>
      <c r="E1823">
        <v>22.69</v>
      </c>
      <c r="F1823">
        <v>22.33</v>
      </c>
      <c r="G1823" t="s">
        <v>4551</v>
      </c>
      <c r="H1823" s="40">
        <v>7.6E-3</v>
      </c>
    </row>
    <row r="1824" spans="2:8" x14ac:dyDescent="0.25">
      <c r="B1824" s="71">
        <v>40276</v>
      </c>
      <c r="C1824">
        <v>23.12</v>
      </c>
      <c r="D1824">
        <v>22.64</v>
      </c>
      <c r="E1824">
        <v>23.22</v>
      </c>
      <c r="F1824">
        <v>22.49</v>
      </c>
      <c r="G1824" t="s">
        <v>4588</v>
      </c>
      <c r="H1824" s="40">
        <v>1.9400000000000001E-2</v>
      </c>
    </row>
    <row r="1825" spans="2:8" x14ac:dyDescent="0.25">
      <c r="B1825" s="71">
        <v>40277</v>
      </c>
      <c r="C1825">
        <v>23.3</v>
      </c>
      <c r="D1825">
        <v>23.21</v>
      </c>
      <c r="E1825">
        <v>23.38</v>
      </c>
      <c r="F1825">
        <v>22.79</v>
      </c>
      <c r="G1825" t="s">
        <v>4144</v>
      </c>
      <c r="H1825" s="40">
        <v>7.7999999999999996E-3</v>
      </c>
    </row>
    <row r="1826" spans="2:8" x14ac:dyDescent="0.25">
      <c r="B1826" s="71">
        <v>40280</v>
      </c>
      <c r="C1826">
        <v>23.47</v>
      </c>
      <c r="D1826">
        <v>23.37</v>
      </c>
      <c r="E1826">
        <v>23.63</v>
      </c>
      <c r="F1826">
        <v>23.19</v>
      </c>
      <c r="G1826" t="s">
        <v>4143</v>
      </c>
      <c r="H1826" s="40">
        <v>7.3000000000000001E-3</v>
      </c>
    </row>
    <row r="1827" spans="2:8" x14ac:dyDescent="0.25">
      <c r="B1827" s="71">
        <v>40281</v>
      </c>
      <c r="C1827">
        <v>23.66</v>
      </c>
      <c r="D1827">
        <v>23.44</v>
      </c>
      <c r="E1827">
        <v>23.69</v>
      </c>
      <c r="F1827">
        <v>23.22</v>
      </c>
      <c r="G1827" t="s">
        <v>4923</v>
      </c>
      <c r="H1827" s="40">
        <v>8.0999999999999996E-3</v>
      </c>
    </row>
    <row r="1828" spans="2:8" x14ac:dyDescent="0.25">
      <c r="B1828" s="71">
        <v>40282</v>
      </c>
      <c r="C1828">
        <v>23.95</v>
      </c>
      <c r="D1828">
        <v>23.75</v>
      </c>
      <c r="E1828">
        <v>24.01</v>
      </c>
      <c r="F1828">
        <v>23.64</v>
      </c>
      <c r="G1828" t="s">
        <v>4916</v>
      </c>
      <c r="H1828" s="40">
        <v>1.23E-2</v>
      </c>
    </row>
    <row r="1829" spans="2:8" x14ac:dyDescent="0.25">
      <c r="B1829" s="71">
        <v>40283</v>
      </c>
      <c r="C1829">
        <v>24.42</v>
      </c>
      <c r="D1829">
        <v>24</v>
      </c>
      <c r="E1829">
        <v>24.89</v>
      </c>
      <c r="F1829">
        <v>23.89</v>
      </c>
      <c r="G1829" t="s">
        <v>4922</v>
      </c>
      <c r="H1829" s="40">
        <v>1.9599999999999999E-2</v>
      </c>
    </row>
    <row r="1830" spans="2:8" x14ac:dyDescent="0.25">
      <c r="B1830" s="71">
        <v>40284</v>
      </c>
      <c r="C1830">
        <v>24.81</v>
      </c>
      <c r="D1830">
        <v>25.5</v>
      </c>
      <c r="E1830">
        <v>25.55</v>
      </c>
      <c r="F1830">
        <v>24.57</v>
      </c>
      <c r="G1830" t="s">
        <v>4921</v>
      </c>
      <c r="H1830" s="40">
        <v>1.6E-2</v>
      </c>
    </row>
    <row r="1831" spans="2:8" x14ac:dyDescent="0.25">
      <c r="B1831" s="71">
        <v>40287</v>
      </c>
      <c r="C1831">
        <v>25.3</v>
      </c>
      <c r="D1831">
        <v>25.05</v>
      </c>
      <c r="E1831">
        <v>25.67</v>
      </c>
      <c r="F1831">
        <v>24.97</v>
      </c>
      <c r="G1831" t="s">
        <v>4611</v>
      </c>
      <c r="H1831" s="40">
        <v>1.9800000000000002E-2</v>
      </c>
    </row>
    <row r="1832" spans="2:8" x14ac:dyDescent="0.25">
      <c r="B1832" s="71">
        <v>40288</v>
      </c>
      <c r="C1832">
        <v>25.4</v>
      </c>
      <c r="D1832">
        <v>25.48</v>
      </c>
      <c r="E1832">
        <v>25.55</v>
      </c>
      <c r="F1832">
        <v>25.14</v>
      </c>
      <c r="G1832" t="s">
        <v>4905</v>
      </c>
      <c r="H1832" s="40">
        <v>4.0000000000000001E-3</v>
      </c>
    </row>
    <row r="1833" spans="2:8" x14ac:dyDescent="0.25">
      <c r="B1833" s="71">
        <v>40289</v>
      </c>
      <c r="C1833">
        <v>25.14</v>
      </c>
      <c r="D1833">
        <v>25.36</v>
      </c>
      <c r="E1833">
        <v>25.36</v>
      </c>
      <c r="F1833">
        <v>24.77</v>
      </c>
      <c r="G1833" t="s">
        <v>4920</v>
      </c>
      <c r="H1833" s="40">
        <v>-1.0200000000000001E-2</v>
      </c>
    </row>
    <row r="1834" spans="2:8" x14ac:dyDescent="0.25">
      <c r="B1834" s="71">
        <v>40290</v>
      </c>
      <c r="C1834">
        <v>25.03</v>
      </c>
      <c r="D1834">
        <v>25</v>
      </c>
      <c r="E1834">
        <v>25.17</v>
      </c>
      <c r="F1834">
        <v>24.8</v>
      </c>
      <c r="G1834" t="s">
        <v>4909</v>
      </c>
      <c r="H1834" s="40">
        <v>-4.4000000000000003E-3</v>
      </c>
    </row>
    <row r="1835" spans="2:8" x14ac:dyDescent="0.25">
      <c r="B1835" s="71">
        <v>40291</v>
      </c>
      <c r="C1835">
        <v>25.22</v>
      </c>
      <c r="D1835">
        <v>24.99</v>
      </c>
      <c r="E1835">
        <v>25.27</v>
      </c>
      <c r="F1835">
        <v>24.87</v>
      </c>
      <c r="G1835" t="s">
        <v>4341</v>
      </c>
      <c r="H1835" s="40">
        <v>7.6E-3</v>
      </c>
    </row>
    <row r="1836" spans="2:8" x14ac:dyDescent="0.25">
      <c r="B1836" s="71">
        <v>40294</v>
      </c>
      <c r="C1836">
        <v>25.46</v>
      </c>
      <c r="D1836">
        <v>25.14</v>
      </c>
      <c r="E1836">
        <v>25.54</v>
      </c>
      <c r="F1836">
        <v>24.95</v>
      </c>
      <c r="G1836" t="s">
        <v>4919</v>
      </c>
      <c r="H1836" s="40">
        <v>9.4999999999999998E-3</v>
      </c>
    </row>
    <row r="1837" spans="2:8" x14ac:dyDescent="0.25">
      <c r="B1837" s="71">
        <v>40295</v>
      </c>
      <c r="C1837">
        <v>24.54</v>
      </c>
      <c r="D1837">
        <v>25.33</v>
      </c>
      <c r="E1837">
        <v>25.75</v>
      </c>
      <c r="F1837">
        <v>24.44</v>
      </c>
      <c r="G1837" t="s">
        <v>4293</v>
      </c>
      <c r="H1837" s="40">
        <v>-3.61E-2</v>
      </c>
    </row>
    <row r="1838" spans="2:8" x14ac:dyDescent="0.25">
      <c r="B1838" s="71">
        <v>40296</v>
      </c>
      <c r="C1838">
        <v>24.72</v>
      </c>
      <c r="D1838">
        <v>24.59</v>
      </c>
      <c r="E1838">
        <v>25.07</v>
      </c>
      <c r="F1838">
        <v>24.42</v>
      </c>
      <c r="G1838" t="s">
        <v>4193</v>
      </c>
      <c r="H1838" s="40">
        <v>7.3000000000000001E-3</v>
      </c>
    </row>
    <row r="1839" spans="2:8" x14ac:dyDescent="0.25">
      <c r="B1839" s="71">
        <v>40297</v>
      </c>
      <c r="C1839">
        <v>24.99</v>
      </c>
      <c r="D1839">
        <v>24.99</v>
      </c>
      <c r="E1839">
        <v>25.27</v>
      </c>
      <c r="F1839">
        <v>24.69</v>
      </c>
      <c r="G1839" t="s">
        <v>4447</v>
      </c>
      <c r="H1839" s="40">
        <v>1.09E-2</v>
      </c>
    </row>
    <row r="1840" spans="2:8" x14ac:dyDescent="0.25">
      <c r="B1840" s="71">
        <v>40298</v>
      </c>
      <c r="C1840">
        <v>24.31</v>
      </c>
      <c r="D1840">
        <v>25.06</v>
      </c>
      <c r="E1840">
        <v>25.14</v>
      </c>
      <c r="F1840">
        <v>24.21</v>
      </c>
      <c r="G1840" t="s">
        <v>4871</v>
      </c>
      <c r="H1840" s="40">
        <v>-2.7199999999999998E-2</v>
      </c>
    </row>
    <row r="1841" spans="2:8" x14ac:dyDescent="0.25">
      <c r="B1841" s="71">
        <v>40301</v>
      </c>
      <c r="C1841">
        <v>25.14</v>
      </c>
      <c r="D1841">
        <v>24.6</v>
      </c>
      <c r="E1841">
        <v>25.31</v>
      </c>
      <c r="F1841">
        <v>24.31</v>
      </c>
      <c r="G1841" t="s">
        <v>4725</v>
      </c>
      <c r="H1841" s="40">
        <v>3.4099999999999998E-2</v>
      </c>
    </row>
    <row r="1842" spans="2:8" x14ac:dyDescent="0.25">
      <c r="B1842" s="71">
        <v>40302</v>
      </c>
      <c r="C1842">
        <v>24.74</v>
      </c>
      <c r="D1842">
        <v>25.3</v>
      </c>
      <c r="E1842">
        <v>25.3</v>
      </c>
      <c r="F1842">
        <v>24.48</v>
      </c>
      <c r="G1842" t="s">
        <v>4796</v>
      </c>
      <c r="H1842" s="40">
        <v>-1.5900000000000001E-2</v>
      </c>
    </row>
    <row r="1843" spans="2:8" x14ac:dyDescent="0.25">
      <c r="B1843" s="71">
        <v>40303</v>
      </c>
      <c r="C1843">
        <v>24.51</v>
      </c>
      <c r="D1843">
        <v>24.4</v>
      </c>
      <c r="E1843">
        <v>24.88</v>
      </c>
      <c r="F1843">
        <v>23.72</v>
      </c>
      <c r="G1843" t="s">
        <v>4544</v>
      </c>
      <c r="H1843" s="40">
        <v>-9.2999999999999992E-3</v>
      </c>
    </row>
    <row r="1844" spans="2:8" x14ac:dyDescent="0.25">
      <c r="B1844" s="71">
        <v>40304</v>
      </c>
      <c r="C1844">
        <v>23.18</v>
      </c>
      <c r="D1844">
        <v>24.28</v>
      </c>
      <c r="E1844">
        <v>24.43</v>
      </c>
      <c r="F1844">
        <v>22.09</v>
      </c>
      <c r="G1844" t="s">
        <v>4840</v>
      </c>
      <c r="H1844" s="40">
        <v>-5.4300000000000001E-2</v>
      </c>
    </row>
    <row r="1845" spans="2:8" x14ac:dyDescent="0.25">
      <c r="B1845" s="71">
        <v>40305</v>
      </c>
      <c r="C1845">
        <v>22.58</v>
      </c>
      <c r="D1845">
        <v>23.01</v>
      </c>
      <c r="E1845">
        <v>23.35</v>
      </c>
      <c r="F1845">
        <v>21.92</v>
      </c>
      <c r="G1845" t="s">
        <v>4918</v>
      </c>
      <c r="H1845" s="40">
        <v>-2.5899999999999999E-2</v>
      </c>
    </row>
    <row r="1846" spans="2:8" x14ac:dyDescent="0.25">
      <c r="B1846" s="71">
        <v>40308</v>
      </c>
      <c r="C1846">
        <v>23.3</v>
      </c>
      <c r="D1846">
        <v>23.6</v>
      </c>
      <c r="E1846">
        <v>23.93</v>
      </c>
      <c r="F1846">
        <v>22.92</v>
      </c>
      <c r="G1846" t="s">
        <v>4454</v>
      </c>
      <c r="H1846" s="40">
        <v>3.1899999999999998E-2</v>
      </c>
    </row>
    <row r="1847" spans="2:8" x14ac:dyDescent="0.25">
      <c r="B1847" s="71">
        <v>40309</v>
      </c>
      <c r="C1847">
        <v>22.94</v>
      </c>
      <c r="D1847">
        <v>22.89</v>
      </c>
      <c r="E1847">
        <v>23.28</v>
      </c>
      <c r="F1847">
        <v>22.23</v>
      </c>
      <c r="G1847" t="s">
        <v>4917</v>
      </c>
      <c r="H1847" s="40">
        <v>-1.55E-2</v>
      </c>
    </row>
    <row r="1848" spans="2:8" x14ac:dyDescent="0.25">
      <c r="B1848" s="71">
        <v>40310</v>
      </c>
      <c r="C1848">
        <v>23.14</v>
      </c>
      <c r="D1848">
        <v>22.79</v>
      </c>
      <c r="E1848">
        <v>23.23</v>
      </c>
      <c r="F1848">
        <v>22.28</v>
      </c>
      <c r="G1848" t="s">
        <v>4916</v>
      </c>
      <c r="H1848" s="40">
        <v>8.6999999999999994E-3</v>
      </c>
    </row>
    <row r="1849" spans="2:8" x14ac:dyDescent="0.25">
      <c r="B1849" s="71">
        <v>40311</v>
      </c>
      <c r="C1849">
        <v>22.68</v>
      </c>
      <c r="D1849">
        <v>23.11</v>
      </c>
      <c r="E1849">
        <v>23.45</v>
      </c>
      <c r="F1849">
        <v>22.65</v>
      </c>
      <c r="G1849" t="s">
        <v>4456</v>
      </c>
      <c r="H1849" s="40">
        <v>-1.9900000000000001E-2</v>
      </c>
    </row>
    <row r="1850" spans="2:8" x14ac:dyDescent="0.25">
      <c r="B1850" s="71">
        <v>40312</v>
      </c>
      <c r="C1850">
        <v>21.85</v>
      </c>
      <c r="D1850">
        <v>21.7</v>
      </c>
      <c r="E1850">
        <v>22.3</v>
      </c>
      <c r="F1850">
        <v>20.87</v>
      </c>
      <c r="G1850" t="s">
        <v>4915</v>
      </c>
      <c r="H1850" s="40">
        <v>-3.6600000000000001E-2</v>
      </c>
    </row>
    <row r="1851" spans="2:8" x14ac:dyDescent="0.25">
      <c r="B1851" s="71">
        <v>40315</v>
      </c>
      <c r="C1851">
        <v>22.03</v>
      </c>
      <c r="D1851">
        <v>21.83</v>
      </c>
      <c r="E1851">
        <v>22.05</v>
      </c>
      <c r="F1851">
        <v>21.29</v>
      </c>
      <c r="G1851" t="s">
        <v>4914</v>
      </c>
      <c r="H1851" s="40">
        <v>8.2000000000000007E-3</v>
      </c>
    </row>
    <row r="1852" spans="2:8" x14ac:dyDescent="0.25">
      <c r="B1852" s="71">
        <v>40316</v>
      </c>
      <c r="C1852">
        <v>21.41</v>
      </c>
      <c r="D1852">
        <v>22.18</v>
      </c>
      <c r="E1852">
        <v>22.41</v>
      </c>
      <c r="F1852">
        <v>21.31</v>
      </c>
      <c r="G1852" t="s">
        <v>4457</v>
      </c>
      <c r="H1852" s="40">
        <v>-2.81E-2</v>
      </c>
    </row>
    <row r="1853" spans="2:8" x14ac:dyDescent="0.25">
      <c r="B1853" s="71">
        <v>40317</v>
      </c>
      <c r="C1853">
        <v>21.27</v>
      </c>
      <c r="D1853">
        <v>21.35</v>
      </c>
      <c r="E1853">
        <v>21.5</v>
      </c>
      <c r="F1853">
        <v>20.7</v>
      </c>
      <c r="G1853" t="s">
        <v>4531</v>
      </c>
      <c r="H1853" s="40">
        <v>-6.4999999999999997E-3</v>
      </c>
    </row>
    <row r="1854" spans="2:8" x14ac:dyDescent="0.25">
      <c r="B1854" s="71">
        <v>40318</v>
      </c>
      <c r="C1854">
        <v>20.62</v>
      </c>
      <c r="D1854">
        <v>21.55</v>
      </c>
      <c r="E1854">
        <v>22.85</v>
      </c>
      <c r="F1854">
        <v>20.61</v>
      </c>
      <c r="G1854" t="s">
        <v>4913</v>
      </c>
      <c r="H1854" s="40">
        <v>-3.0599999999999999E-2</v>
      </c>
    </row>
    <row r="1855" spans="2:8" x14ac:dyDescent="0.25">
      <c r="B1855" s="71">
        <v>40319</v>
      </c>
      <c r="C1855">
        <v>21.3</v>
      </c>
      <c r="D1855">
        <v>20.47</v>
      </c>
      <c r="E1855">
        <v>21.6</v>
      </c>
      <c r="F1855">
        <v>20.28</v>
      </c>
      <c r="G1855" t="s">
        <v>4545</v>
      </c>
      <c r="H1855" s="40">
        <v>3.3000000000000002E-2</v>
      </c>
    </row>
    <row r="1856" spans="2:8" x14ac:dyDescent="0.25">
      <c r="B1856" s="71">
        <v>40322</v>
      </c>
      <c r="C1856">
        <v>21.28</v>
      </c>
      <c r="D1856">
        <v>21.32</v>
      </c>
      <c r="E1856">
        <v>21.57</v>
      </c>
      <c r="F1856">
        <v>21</v>
      </c>
      <c r="G1856" t="s">
        <v>4912</v>
      </c>
      <c r="H1856" s="40">
        <v>-8.9999999999999998E-4</v>
      </c>
    </row>
    <row r="1857" spans="2:8" x14ac:dyDescent="0.25">
      <c r="B1857" s="71">
        <v>40323</v>
      </c>
      <c r="C1857">
        <v>21.91</v>
      </c>
      <c r="D1857">
        <v>20.79</v>
      </c>
      <c r="E1857">
        <v>22</v>
      </c>
      <c r="F1857">
        <v>20.66</v>
      </c>
      <c r="G1857" t="s">
        <v>4911</v>
      </c>
      <c r="H1857" s="40">
        <v>2.9600000000000001E-2</v>
      </c>
    </row>
    <row r="1858" spans="2:8" x14ac:dyDescent="0.25">
      <c r="B1858" s="71">
        <v>40324</v>
      </c>
      <c r="C1858">
        <v>21.66</v>
      </c>
      <c r="D1858">
        <v>22.08</v>
      </c>
      <c r="E1858">
        <v>22.2</v>
      </c>
      <c r="F1858">
        <v>21.61</v>
      </c>
      <c r="G1858" t="s">
        <v>4335</v>
      </c>
      <c r="H1858" s="40">
        <v>-1.14E-2</v>
      </c>
    </row>
    <row r="1859" spans="2:8" x14ac:dyDescent="0.25">
      <c r="B1859" s="71">
        <v>40325</v>
      </c>
      <c r="C1859">
        <v>22.98</v>
      </c>
      <c r="D1859">
        <v>22.58</v>
      </c>
      <c r="E1859">
        <v>23.02</v>
      </c>
      <c r="F1859">
        <v>22.5</v>
      </c>
      <c r="G1859" t="s">
        <v>4668</v>
      </c>
      <c r="H1859" s="40">
        <v>6.0900000000000003E-2</v>
      </c>
    </row>
    <row r="1860" spans="2:8" x14ac:dyDescent="0.25">
      <c r="B1860" s="71">
        <v>40326</v>
      </c>
      <c r="C1860">
        <v>22.79</v>
      </c>
      <c r="D1860">
        <v>22.92</v>
      </c>
      <c r="E1860">
        <v>23.15</v>
      </c>
      <c r="F1860">
        <v>22.28</v>
      </c>
      <c r="G1860" t="s">
        <v>4732</v>
      </c>
      <c r="H1860" s="40">
        <v>-8.3000000000000001E-3</v>
      </c>
    </row>
    <row r="1861" spans="2:8" x14ac:dyDescent="0.25">
      <c r="B1861" s="71">
        <v>40330</v>
      </c>
      <c r="C1861">
        <v>21.86</v>
      </c>
      <c r="D1861">
        <v>22.6</v>
      </c>
      <c r="E1861">
        <v>22.67</v>
      </c>
      <c r="F1861">
        <v>21.86</v>
      </c>
      <c r="G1861" t="s">
        <v>4171</v>
      </c>
      <c r="H1861" s="40">
        <v>-4.0800000000000003E-2</v>
      </c>
    </row>
    <row r="1862" spans="2:8" x14ac:dyDescent="0.25">
      <c r="B1862" s="71">
        <v>40331</v>
      </c>
      <c r="C1862">
        <v>22.13</v>
      </c>
      <c r="D1862">
        <v>21.93</v>
      </c>
      <c r="E1862">
        <v>22.24</v>
      </c>
      <c r="F1862">
        <v>21.69</v>
      </c>
      <c r="G1862" t="s">
        <v>4576</v>
      </c>
      <c r="H1862" s="40">
        <v>1.24E-2</v>
      </c>
    </row>
    <row r="1863" spans="2:8" x14ac:dyDescent="0.25">
      <c r="B1863" s="71">
        <v>40332</v>
      </c>
      <c r="C1863">
        <v>22.68</v>
      </c>
      <c r="D1863">
        <v>22.17</v>
      </c>
      <c r="E1863">
        <v>22.73</v>
      </c>
      <c r="F1863">
        <v>22.03</v>
      </c>
      <c r="G1863" t="s">
        <v>4478</v>
      </c>
      <c r="H1863" s="40">
        <v>2.4899999999999999E-2</v>
      </c>
    </row>
    <row r="1864" spans="2:8" x14ac:dyDescent="0.25">
      <c r="B1864" s="71">
        <v>40333</v>
      </c>
      <c r="C1864">
        <v>21.77</v>
      </c>
      <c r="D1864">
        <v>22.16</v>
      </c>
      <c r="E1864">
        <v>22.51</v>
      </c>
      <c r="F1864">
        <v>21.55</v>
      </c>
      <c r="G1864" t="s">
        <v>4870</v>
      </c>
      <c r="H1864" s="40">
        <v>-4.0099999999999997E-2</v>
      </c>
    </row>
    <row r="1865" spans="2:8" x14ac:dyDescent="0.25">
      <c r="B1865" s="71">
        <v>40336</v>
      </c>
      <c r="C1865">
        <v>21.14</v>
      </c>
      <c r="D1865">
        <v>21.78</v>
      </c>
      <c r="E1865">
        <v>22.04</v>
      </c>
      <c r="F1865">
        <v>21.1</v>
      </c>
      <c r="G1865" t="s">
        <v>4143</v>
      </c>
      <c r="H1865" s="40">
        <v>-2.8899999999999999E-2</v>
      </c>
    </row>
    <row r="1866" spans="2:8" x14ac:dyDescent="0.25">
      <c r="B1866" s="71">
        <v>40337</v>
      </c>
      <c r="C1866">
        <v>20.99</v>
      </c>
      <c r="D1866">
        <v>21.13</v>
      </c>
      <c r="E1866">
        <v>21.23</v>
      </c>
      <c r="F1866">
        <v>20.5</v>
      </c>
      <c r="G1866" t="s">
        <v>4314</v>
      </c>
      <c r="H1866" s="40">
        <v>-7.1000000000000004E-3</v>
      </c>
    </row>
    <row r="1867" spans="2:8" x14ac:dyDescent="0.25">
      <c r="B1867" s="71">
        <v>40338</v>
      </c>
      <c r="C1867">
        <v>20.99</v>
      </c>
      <c r="D1867">
        <v>21.08</v>
      </c>
      <c r="E1867">
        <v>21.43</v>
      </c>
      <c r="F1867">
        <v>20.88</v>
      </c>
      <c r="G1867" t="s">
        <v>4329</v>
      </c>
      <c r="H1867" s="40">
        <v>0</v>
      </c>
    </row>
    <row r="1868" spans="2:8" x14ac:dyDescent="0.25">
      <c r="B1868" s="71">
        <v>40339</v>
      </c>
      <c r="C1868">
        <v>21.23</v>
      </c>
      <c r="D1868">
        <v>21.35</v>
      </c>
      <c r="E1868">
        <v>21.65</v>
      </c>
      <c r="F1868">
        <v>21.05</v>
      </c>
      <c r="G1868" t="s">
        <v>4144</v>
      </c>
      <c r="H1868" s="40">
        <v>1.14E-2</v>
      </c>
    </row>
    <row r="1869" spans="2:8" x14ac:dyDescent="0.25">
      <c r="B1869" s="71">
        <v>40340</v>
      </c>
      <c r="C1869">
        <v>21.66</v>
      </c>
      <c r="D1869">
        <v>21.04</v>
      </c>
      <c r="E1869">
        <v>22.03</v>
      </c>
      <c r="F1869">
        <v>20.85</v>
      </c>
      <c r="G1869" t="s">
        <v>4660</v>
      </c>
      <c r="H1869" s="40">
        <v>2.0299999999999999E-2</v>
      </c>
    </row>
    <row r="1870" spans="2:8" x14ac:dyDescent="0.25">
      <c r="B1870" s="71">
        <v>40343</v>
      </c>
      <c r="C1870">
        <v>21.88</v>
      </c>
      <c r="D1870">
        <v>21.7</v>
      </c>
      <c r="E1870">
        <v>22.17</v>
      </c>
      <c r="F1870">
        <v>21.61</v>
      </c>
      <c r="G1870" t="s">
        <v>4138</v>
      </c>
      <c r="H1870" s="40">
        <v>1.0200000000000001E-2</v>
      </c>
    </row>
    <row r="1871" spans="2:8" x14ac:dyDescent="0.25">
      <c r="B1871" s="71">
        <v>40344</v>
      </c>
      <c r="C1871">
        <v>20.71</v>
      </c>
      <c r="D1871">
        <v>21.93</v>
      </c>
      <c r="E1871">
        <v>22.16</v>
      </c>
      <c r="F1871">
        <v>19.8</v>
      </c>
      <c r="G1871" t="s">
        <v>4910</v>
      </c>
      <c r="H1871" s="40">
        <v>-5.3499999999999999E-2</v>
      </c>
    </row>
    <row r="1872" spans="2:8" x14ac:dyDescent="0.25">
      <c r="B1872" s="71">
        <v>40345</v>
      </c>
      <c r="C1872">
        <v>19.64</v>
      </c>
      <c r="D1872">
        <v>20.57</v>
      </c>
      <c r="E1872">
        <v>20.59</v>
      </c>
      <c r="F1872">
        <v>19.48</v>
      </c>
      <c r="G1872" t="s">
        <v>4909</v>
      </c>
      <c r="H1872" s="40">
        <v>-5.1700000000000003E-2</v>
      </c>
    </row>
    <row r="1873" spans="2:8" x14ac:dyDescent="0.25">
      <c r="B1873" s="71">
        <v>40346</v>
      </c>
      <c r="C1873">
        <v>19.36</v>
      </c>
      <c r="D1873">
        <v>19.649999999999999</v>
      </c>
      <c r="E1873">
        <v>19.8</v>
      </c>
      <c r="F1873">
        <v>19.2</v>
      </c>
      <c r="G1873" t="s">
        <v>4908</v>
      </c>
      <c r="H1873" s="40">
        <v>-1.43E-2</v>
      </c>
    </row>
    <row r="1874" spans="2:8" x14ac:dyDescent="0.25">
      <c r="B1874" s="71">
        <v>40347</v>
      </c>
      <c r="C1874">
        <v>19.21</v>
      </c>
      <c r="D1874">
        <v>19.350000000000001</v>
      </c>
      <c r="E1874">
        <v>19.48</v>
      </c>
      <c r="F1874">
        <v>19.100000000000001</v>
      </c>
      <c r="G1874" t="s">
        <v>4357</v>
      </c>
      <c r="H1874" s="40">
        <v>-7.7000000000000002E-3</v>
      </c>
    </row>
    <row r="1875" spans="2:8" x14ac:dyDescent="0.25">
      <c r="B1875" s="71">
        <v>40350</v>
      </c>
      <c r="C1875">
        <v>18.86</v>
      </c>
      <c r="D1875">
        <v>19.52</v>
      </c>
      <c r="E1875">
        <v>19.52</v>
      </c>
      <c r="F1875">
        <v>18.739999999999998</v>
      </c>
      <c r="G1875" t="s">
        <v>4454</v>
      </c>
      <c r="H1875" s="40">
        <v>-1.8200000000000001E-2</v>
      </c>
    </row>
    <row r="1876" spans="2:8" x14ac:dyDescent="0.25">
      <c r="B1876" s="71">
        <v>40351</v>
      </c>
      <c r="C1876">
        <v>18.829999999999998</v>
      </c>
      <c r="D1876">
        <v>18.86</v>
      </c>
      <c r="E1876">
        <v>19.2</v>
      </c>
      <c r="F1876">
        <v>18.739999999999998</v>
      </c>
      <c r="G1876" t="s">
        <v>4825</v>
      </c>
      <c r="H1876" s="40">
        <v>-1.6000000000000001E-3</v>
      </c>
    </row>
    <row r="1877" spans="2:8" x14ac:dyDescent="0.25">
      <c r="B1877" s="71">
        <v>40352</v>
      </c>
      <c r="C1877">
        <v>18.89</v>
      </c>
      <c r="D1877">
        <v>18.760000000000002</v>
      </c>
      <c r="E1877">
        <v>19.03</v>
      </c>
      <c r="F1877">
        <v>18.53</v>
      </c>
      <c r="G1877" t="s">
        <v>4687</v>
      </c>
      <c r="H1877" s="40">
        <v>3.2000000000000002E-3</v>
      </c>
    </row>
    <row r="1878" spans="2:8" x14ac:dyDescent="0.25">
      <c r="B1878" s="71">
        <v>40353</v>
      </c>
      <c r="C1878">
        <v>18.37</v>
      </c>
      <c r="D1878">
        <v>18.809999999999999</v>
      </c>
      <c r="E1878">
        <v>18.95</v>
      </c>
      <c r="F1878">
        <v>18.27</v>
      </c>
      <c r="G1878" t="s">
        <v>4449</v>
      </c>
      <c r="H1878" s="40">
        <v>-2.75E-2</v>
      </c>
    </row>
    <row r="1879" spans="2:8" x14ac:dyDescent="0.25">
      <c r="B1879" s="71">
        <v>40354</v>
      </c>
      <c r="C1879">
        <v>18.510000000000002</v>
      </c>
      <c r="D1879">
        <v>18.41</v>
      </c>
      <c r="E1879">
        <v>18.73</v>
      </c>
      <c r="F1879">
        <v>18.149999999999999</v>
      </c>
      <c r="G1879" t="s">
        <v>4907</v>
      </c>
      <c r="H1879" s="40">
        <v>7.6E-3</v>
      </c>
    </row>
    <row r="1880" spans="2:8" x14ac:dyDescent="0.25">
      <c r="B1880" s="71">
        <v>40357</v>
      </c>
      <c r="C1880">
        <v>18.75</v>
      </c>
      <c r="D1880">
        <v>18.32</v>
      </c>
      <c r="E1880">
        <v>18.899999999999999</v>
      </c>
      <c r="F1880">
        <v>18.170000000000002</v>
      </c>
      <c r="G1880" t="s">
        <v>4906</v>
      </c>
      <c r="H1880" s="40">
        <v>1.2999999999999999E-2</v>
      </c>
    </row>
    <row r="1881" spans="2:8" x14ac:dyDescent="0.25">
      <c r="B1881" s="71">
        <v>40358</v>
      </c>
      <c r="C1881">
        <v>18.32</v>
      </c>
      <c r="D1881">
        <v>18.559999999999999</v>
      </c>
      <c r="E1881">
        <v>18.559999999999999</v>
      </c>
      <c r="F1881">
        <v>17.96</v>
      </c>
      <c r="G1881" t="s">
        <v>4905</v>
      </c>
      <c r="H1881" s="40">
        <v>-2.29E-2</v>
      </c>
    </row>
    <row r="1882" spans="2:8" x14ac:dyDescent="0.25">
      <c r="B1882" s="71">
        <v>40359</v>
      </c>
      <c r="C1882">
        <v>18.79</v>
      </c>
      <c r="D1882">
        <v>18.350000000000001</v>
      </c>
      <c r="E1882">
        <v>18.88</v>
      </c>
      <c r="F1882">
        <v>18.239999999999998</v>
      </c>
      <c r="G1882" t="s">
        <v>4904</v>
      </c>
      <c r="H1882" s="40">
        <v>2.5700000000000001E-2</v>
      </c>
    </row>
    <row r="1883" spans="2:8" x14ac:dyDescent="0.25">
      <c r="B1883" s="71">
        <v>40360</v>
      </c>
      <c r="C1883">
        <v>19.07</v>
      </c>
      <c r="D1883">
        <v>18.68</v>
      </c>
      <c r="E1883">
        <v>19.329999999999998</v>
      </c>
      <c r="F1883">
        <v>18.649999999999999</v>
      </c>
      <c r="G1883" t="s">
        <v>4903</v>
      </c>
      <c r="H1883" s="40">
        <v>1.49E-2</v>
      </c>
    </row>
    <row r="1884" spans="2:8" x14ac:dyDescent="0.25">
      <c r="B1884" s="71">
        <v>40361</v>
      </c>
      <c r="C1884">
        <v>18.27</v>
      </c>
      <c r="D1884">
        <v>19.02</v>
      </c>
      <c r="E1884">
        <v>19.18</v>
      </c>
      <c r="F1884">
        <v>18.23</v>
      </c>
      <c r="G1884" t="s">
        <v>4618</v>
      </c>
      <c r="H1884" s="40">
        <v>-4.2000000000000003E-2</v>
      </c>
    </row>
    <row r="1885" spans="2:8" x14ac:dyDescent="0.25">
      <c r="B1885" s="71">
        <v>40365</v>
      </c>
      <c r="C1885">
        <v>18.399999999999999</v>
      </c>
      <c r="D1885">
        <v>18.399999999999999</v>
      </c>
      <c r="E1885">
        <v>18.829999999999998</v>
      </c>
      <c r="F1885">
        <v>18.25</v>
      </c>
      <c r="G1885" t="s">
        <v>4171</v>
      </c>
      <c r="H1885" s="40">
        <v>7.1000000000000004E-3</v>
      </c>
    </row>
    <row r="1886" spans="2:8" x14ac:dyDescent="0.25">
      <c r="B1886" s="71">
        <v>40366</v>
      </c>
      <c r="C1886">
        <v>18.75</v>
      </c>
      <c r="D1886">
        <v>18.489999999999998</v>
      </c>
      <c r="E1886">
        <v>18.84</v>
      </c>
      <c r="F1886">
        <v>18.38</v>
      </c>
      <c r="G1886" t="s">
        <v>4757</v>
      </c>
      <c r="H1886" s="40">
        <v>1.9E-2</v>
      </c>
    </row>
    <row r="1887" spans="2:8" x14ac:dyDescent="0.25">
      <c r="B1887" s="71">
        <v>40367</v>
      </c>
      <c r="C1887">
        <v>18.850000000000001</v>
      </c>
      <c r="D1887">
        <v>18.850000000000001</v>
      </c>
      <c r="E1887">
        <v>19.190000000000001</v>
      </c>
      <c r="F1887">
        <v>18.71</v>
      </c>
      <c r="G1887" t="s">
        <v>4870</v>
      </c>
      <c r="H1887" s="40">
        <v>5.3E-3</v>
      </c>
    </row>
    <row r="1888" spans="2:8" x14ac:dyDescent="0.25">
      <c r="B1888" s="71">
        <v>40368</v>
      </c>
      <c r="C1888">
        <v>19.03</v>
      </c>
      <c r="D1888">
        <v>18.8</v>
      </c>
      <c r="E1888">
        <v>19.100000000000001</v>
      </c>
      <c r="F1888">
        <v>18.57</v>
      </c>
      <c r="G1888" t="s">
        <v>4683</v>
      </c>
      <c r="H1888" s="40">
        <v>9.4999999999999998E-3</v>
      </c>
    </row>
    <row r="1889" spans="2:8" x14ac:dyDescent="0.25">
      <c r="B1889" s="71">
        <v>40371</v>
      </c>
      <c r="C1889">
        <v>19.32</v>
      </c>
      <c r="D1889">
        <v>19</v>
      </c>
      <c r="E1889">
        <v>19.440000000000001</v>
      </c>
      <c r="F1889">
        <v>18.989999999999998</v>
      </c>
      <c r="G1889" t="s">
        <v>4664</v>
      </c>
      <c r="H1889" s="40">
        <v>1.52E-2</v>
      </c>
    </row>
    <row r="1890" spans="2:8" x14ac:dyDescent="0.25">
      <c r="B1890" s="71">
        <v>40372</v>
      </c>
      <c r="C1890">
        <v>19.510000000000002</v>
      </c>
      <c r="D1890">
        <v>19.5</v>
      </c>
      <c r="E1890">
        <v>19.71</v>
      </c>
      <c r="F1890">
        <v>19.29</v>
      </c>
      <c r="G1890" t="s">
        <v>4408</v>
      </c>
      <c r="H1890" s="40">
        <v>9.7999999999999997E-3</v>
      </c>
    </row>
    <row r="1891" spans="2:8" x14ac:dyDescent="0.25">
      <c r="B1891" s="71">
        <v>40373</v>
      </c>
      <c r="C1891">
        <v>19.510000000000002</v>
      </c>
      <c r="D1891">
        <v>19.5</v>
      </c>
      <c r="E1891">
        <v>19.86</v>
      </c>
      <c r="F1891">
        <v>19.18</v>
      </c>
      <c r="G1891" t="s">
        <v>4732</v>
      </c>
      <c r="H1891" s="40">
        <v>0</v>
      </c>
    </row>
    <row r="1892" spans="2:8" x14ac:dyDescent="0.25">
      <c r="B1892" s="71">
        <v>40374</v>
      </c>
      <c r="C1892">
        <v>19.52</v>
      </c>
      <c r="D1892">
        <v>19.489999999999998</v>
      </c>
      <c r="E1892">
        <v>19.61</v>
      </c>
      <c r="F1892">
        <v>19.18</v>
      </c>
      <c r="G1892" t="s">
        <v>4430</v>
      </c>
      <c r="H1892" s="40">
        <v>5.0000000000000001E-4</v>
      </c>
    </row>
    <row r="1893" spans="2:8" x14ac:dyDescent="0.25">
      <c r="B1893" s="71">
        <v>40375</v>
      </c>
      <c r="C1893">
        <v>18.95</v>
      </c>
      <c r="D1893">
        <v>19.399999999999999</v>
      </c>
      <c r="E1893">
        <v>19.45</v>
      </c>
      <c r="F1893">
        <v>18.829999999999998</v>
      </c>
      <c r="G1893" t="s">
        <v>4328</v>
      </c>
      <c r="H1893" s="40">
        <v>-2.92E-2</v>
      </c>
    </row>
    <row r="1894" spans="2:8" x14ac:dyDescent="0.25">
      <c r="B1894" s="71">
        <v>40378</v>
      </c>
      <c r="C1894">
        <v>19.399999999999999</v>
      </c>
      <c r="D1894">
        <v>18.989999999999998</v>
      </c>
      <c r="E1894">
        <v>19.45</v>
      </c>
      <c r="F1894">
        <v>18.989999999999998</v>
      </c>
      <c r="G1894" t="s">
        <v>4821</v>
      </c>
      <c r="H1894" s="40">
        <v>2.3699999999999999E-2</v>
      </c>
    </row>
    <row r="1895" spans="2:8" x14ac:dyDescent="0.25">
      <c r="B1895" s="71">
        <v>40379</v>
      </c>
      <c r="C1895">
        <v>19.8</v>
      </c>
      <c r="D1895">
        <v>19.14</v>
      </c>
      <c r="E1895">
        <v>19.809999999999999</v>
      </c>
      <c r="F1895">
        <v>19.079999999999998</v>
      </c>
      <c r="G1895" t="s">
        <v>4505</v>
      </c>
      <c r="H1895" s="40">
        <v>2.06E-2</v>
      </c>
    </row>
    <row r="1896" spans="2:8" x14ac:dyDescent="0.25">
      <c r="B1896" s="71">
        <v>40380</v>
      </c>
      <c r="C1896">
        <v>19.66</v>
      </c>
      <c r="D1896">
        <v>19.84</v>
      </c>
      <c r="E1896">
        <v>20.04</v>
      </c>
      <c r="F1896">
        <v>19.61</v>
      </c>
      <c r="G1896" t="s">
        <v>4501</v>
      </c>
      <c r="H1896" s="40">
        <v>-7.1000000000000004E-3</v>
      </c>
    </row>
    <row r="1897" spans="2:8" x14ac:dyDescent="0.25">
      <c r="B1897" s="71">
        <v>40381</v>
      </c>
      <c r="C1897">
        <v>19.989999999999998</v>
      </c>
      <c r="D1897">
        <v>19.850000000000001</v>
      </c>
      <c r="E1897">
        <v>20.11</v>
      </c>
      <c r="F1897">
        <v>19.72</v>
      </c>
      <c r="G1897" t="s">
        <v>4690</v>
      </c>
      <c r="H1897" s="40">
        <v>1.6799999999999999E-2</v>
      </c>
    </row>
    <row r="1898" spans="2:8" x14ac:dyDescent="0.25">
      <c r="B1898" s="71">
        <v>40382</v>
      </c>
      <c r="C1898">
        <v>20.5</v>
      </c>
      <c r="D1898">
        <v>19.920000000000002</v>
      </c>
      <c r="E1898">
        <v>20.5</v>
      </c>
      <c r="F1898">
        <v>19.79</v>
      </c>
      <c r="G1898" t="s">
        <v>4500</v>
      </c>
      <c r="H1898" s="40">
        <v>2.5499999999999998E-2</v>
      </c>
    </row>
    <row r="1899" spans="2:8" x14ac:dyDescent="0.25">
      <c r="B1899" s="71">
        <v>40385</v>
      </c>
      <c r="C1899">
        <v>20.89</v>
      </c>
      <c r="D1899">
        <v>20.440000000000001</v>
      </c>
      <c r="E1899">
        <v>20.89</v>
      </c>
      <c r="F1899">
        <v>20.309999999999999</v>
      </c>
      <c r="G1899" t="s">
        <v>4389</v>
      </c>
      <c r="H1899" s="40">
        <v>1.9E-2</v>
      </c>
    </row>
    <row r="1900" spans="2:8" x14ac:dyDescent="0.25">
      <c r="B1900" s="71">
        <v>40386</v>
      </c>
      <c r="C1900">
        <v>20.29</v>
      </c>
      <c r="D1900">
        <v>21.01</v>
      </c>
      <c r="E1900">
        <v>21.01</v>
      </c>
      <c r="F1900">
        <v>20.25</v>
      </c>
      <c r="G1900" t="s">
        <v>4378</v>
      </c>
      <c r="H1900" s="40">
        <v>-2.87E-2</v>
      </c>
    </row>
    <row r="1901" spans="2:8" x14ac:dyDescent="0.25">
      <c r="B1901" s="71">
        <v>40387</v>
      </c>
      <c r="C1901">
        <v>20.010000000000002</v>
      </c>
      <c r="D1901">
        <v>20.309999999999999</v>
      </c>
      <c r="E1901">
        <v>20.68</v>
      </c>
      <c r="F1901">
        <v>19.98</v>
      </c>
      <c r="G1901" t="s">
        <v>4080</v>
      </c>
      <c r="H1901" s="40">
        <v>-1.38E-2</v>
      </c>
    </row>
    <row r="1902" spans="2:8" x14ac:dyDescent="0.25">
      <c r="B1902" s="71">
        <v>40388</v>
      </c>
      <c r="C1902">
        <v>19.739999999999998</v>
      </c>
      <c r="D1902">
        <v>20.04</v>
      </c>
      <c r="E1902">
        <v>20.170000000000002</v>
      </c>
      <c r="F1902">
        <v>19.45</v>
      </c>
      <c r="G1902" t="s">
        <v>4418</v>
      </c>
      <c r="H1902" s="40">
        <v>-1.35E-2</v>
      </c>
    </row>
    <row r="1903" spans="2:8" x14ac:dyDescent="0.25">
      <c r="B1903" s="71">
        <v>40389</v>
      </c>
      <c r="C1903">
        <v>20.05</v>
      </c>
      <c r="D1903">
        <v>19.510000000000002</v>
      </c>
      <c r="E1903">
        <v>20.07</v>
      </c>
      <c r="F1903">
        <v>19.399999999999999</v>
      </c>
      <c r="G1903" t="s">
        <v>4384</v>
      </c>
      <c r="H1903" s="40">
        <v>1.5699999999999999E-2</v>
      </c>
    </row>
    <row r="1904" spans="2:8" x14ac:dyDescent="0.25">
      <c r="B1904" s="71">
        <v>40392</v>
      </c>
      <c r="C1904">
        <v>21.11</v>
      </c>
      <c r="D1904">
        <v>20.23</v>
      </c>
      <c r="E1904">
        <v>21.16</v>
      </c>
      <c r="F1904">
        <v>20.23</v>
      </c>
      <c r="G1904" t="s">
        <v>4140</v>
      </c>
      <c r="H1904" s="40">
        <v>5.2900000000000003E-2</v>
      </c>
    </row>
    <row r="1905" spans="2:8" x14ac:dyDescent="0.25">
      <c r="B1905" s="71">
        <v>40393</v>
      </c>
      <c r="C1905">
        <v>20.66</v>
      </c>
      <c r="D1905">
        <v>21.09</v>
      </c>
      <c r="E1905">
        <v>21.09</v>
      </c>
      <c r="F1905">
        <v>20.5</v>
      </c>
      <c r="G1905" t="s">
        <v>4134</v>
      </c>
      <c r="H1905" s="40">
        <v>-2.1299999999999999E-2</v>
      </c>
    </row>
    <row r="1906" spans="2:8" x14ac:dyDescent="0.25">
      <c r="B1906" s="71">
        <v>40394</v>
      </c>
      <c r="C1906">
        <v>21.26</v>
      </c>
      <c r="D1906">
        <v>20.81</v>
      </c>
      <c r="E1906">
        <v>21.49</v>
      </c>
      <c r="F1906">
        <v>20.68</v>
      </c>
      <c r="G1906" t="s">
        <v>4835</v>
      </c>
      <c r="H1906" s="40">
        <v>2.9000000000000001E-2</v>
      </c>
    </row>
    <row r="1907" spans="2:8" x14ac:dyDescent="0.25">
      <c r="B1907" s="71">
        <v>40395</v>
      </c>
      <c r="C1907">
        <v>21.13</v>
      </c>
      <c r="D1907">
        <v>21.2</v>
      </c>
      <c r="E1907">
        <v>21.22</v>
      </c>
      <c r="F1907">
        <v>20.81</v>
      </c>
      <c r="G1907" t="s">
        <v>4162</v>
      </c>
      <c r="H1907" s="40">
        <v>-6.1000000000000004E-3</v>
      </c>
    </row>
    <row r="1908" spans="2:8" x14ac:dyDescent="0.25">
      <c r="B1908" s="71">
        <v>40396</v>
      </c>
      <c r="C1908">
        <v>20.97</v>
      </c>
      <c r="D1908">
        <v>20.93</v>
      </c>
      <c r="E1908">
        <v>21</v>
      </c>
      <c r="F1908">
        <v>20.440000000000001</v>
      </c>
      <c r="G1908" t="s">
        <v>4208</v>
      </c>
      <c r="H1908" s="40">
        <v>-7.6E-3</v>
      </c>
    </row>
    <row r="1909" spans="2:8" x14ac:dyDescent="0.25">
      <c r="B1909" s="71">
        <v>40399</v>
      </c>
      <c r="C1909">
        <v>20.96</v>
      </c>
      <c r="D1909">
        <v>21.16</v>
      </c>
      <c r="E1909">
        <v>21.4</v>
      </c>
      <c r="F1909">
        <v>20.87</v>
      </c>
      <c r="G1909" t="s">
        <v>4751</v>
      </c>
      <c r="H1909" s="40">
        <v>-5.0000000000000001E-4</v>
      </c>
    </row>
    <row r="1910" spans="2:8" x14ac:dyDescent="0.25">
      <c r="B1910" s="71">
        <v>40400</v>
      </c>
      <c r="C1910">
        <v>20.53</v>
      </c>
      <c r="D1910">
        <v>20.75</v>
      </c>
      <c r="E1910">
        <v>20.93</v>
      </c>
      <c r="F1910">
        <v>20.41</v>
      </c>
      <c r="G1910" t="s">
        <v>4180</v>
      </c>
      <c r="H1910" s="40">
        <v>-2.0500000000000001E-2</v>
      </c>
    </row>
    <row r="1911" spans="2:8" x14ac:dyDescent="0.25">
      <c r="B1911" s="71">
        <v>40401</v>
      </c>
      <c r="C1911">
        <v>19.86</v>
      </c>
      <c r="D1911">
        <v>20.3</v>
      </c>
      <c r="E1911">
        <v>20.37</v>
      </c>
      <c r="F1911">
        <v>19.77</v>
      </c>
      <c r="G1911" t="s">
        <v>4682</v>
      </c>
      <c r="H1911" s="40">
        <v>-3.2599999999999997E-2</v>
      </c>
    </row>
    <row r="1912" spans="2:8" x14ac:dyDescent="0.25">
      <c r="B1912" s="71">
        <v>40402</v>
      </c>
      <c r="C1912">
        <v>19.71</v>
      </c>
      <c r="D1912">
        <v>19.690000000000001</v>
      </c>
      <c r="E1912">
        <v>20.14</v>
      </c>
      <c r="F1912">
        <v>19.440000000000001</v>
      </c>
      <c r="G1912" t="s">
        <v>4720</v>
      </c>
      <c r="H1912" s="40">
        <v>-7.6E-3</v>
      </c>
    </row>
    <row r="1913" spans="2:8" x14ac:dyDescent="0.25">
      <c r="B1913" s="71">
        <v>40403</v>
      </c>
      <c r="C1913">
        <v>19.57</v>
      </c>
      <c r="D1913">
        <v>19.62</v>
      </c>
      <c r="E1913">
        <v>19.739999999999998</v>
      </c>
      <c r="F1913">
        <v>19.46</v>
      </c>
      <c r="G1913" t="s">
        <v>4157</v>
      </c>
      <c r="H1913" s="40">
        <v>-7.1000000000000004E-3</v>
      </c>
    </row>
    <row r="1914" spans="2:8" x14ac:dyDescent="0.25">
      <c r="B1914" s="71">
        <v>40406</v>
      </c>
      <c r="C1914">
        <v>19.829999999999998</v>
      </c>
      <c r="D1914">
        <v>19.47</v>
      </c>
      <c r="E1914">
        <v>19.93</v>
      </c>
      <c r="F1914">
        <v>19.149999999999999</v>
      </c>
      <c r="G1914" t="s">
        <v>4112</v>
      </c>
      <c r="H1914" s="40">
        <v>1.3299999999999999E-2</v>
      </c>
    </row>
    <row r="1915" spans="2:8" x14ac:dyDescent="0.25">
      <c r="B1915" s="71">
        <v>40407</v>
      </c>
      <c r="C1915">
        <v>20.02</v>
      </c>
      <c r="D1915">
        <v>20</v>
      </c>
      <c r="E1915">
        <v>20.21</v>
      </c>
      <c r="F1915">
        <v>19.760000000000002</v>
      </c>
      <c r="G1915" t="s">
        <v>4746</v>
      </c>
      <c r="H1915" s="40">
        <v>9.5999999999999992E-3</v>
      </c>
    </row>
    <row r="1916" spans="2:8" x14ac:dyDescent="0.25">
      <c r="B1916" s="71">
        <v>40408</v>
      </c>
      <c r="C1916">
        <v>20.76</v>
      </c>
      <c r="D1916">
        <v>19.91</v>
      </c>
      <c r="E1916">
        <v>20.87</v>
      </c>
      <c r="F1916">
        <v>19.91</v>
      </c>
      <c r="G1916" t="s">
        <v>4743</v>
      </c>
      <c r="H1916" s="40">
        <v>3.6999999999999998E-2</v>
      </c>
    </row>
    <row r="1917" spans="2:8" x14ac:dyDescent="0.25">
      <c r="B1917" s="71">
        <v>40409</v>
      </c>
      <c r="C1917">
        <v>19.059999999999999</v>
      </c>
      <c r="D1917">
        <v>19.37</v>
      </c>
      <c r="E1917">
        <v>19.670000000000002</v>
      </c>
      <c r="F1917">
        <v>18.850000000000001</v>
      </c>
      <c r="G1917" t="s">
        <v>4902</v>
      </c>
      <c r="H1917" s="40">
        <v>-8.1900000000000001E-2</v>
      </c>
    </row>
    <row r="1918" spans="2:8" x14ac:dyDescent="0.25">
      <c r="B1918" s="71">
        <v>40410</v>
      </c>
      <c r="C1918">
        <v>18.809999999999999</v>
      </c>
      <c r="D1918">
        <v>18.96</v>
      </c>
      <c r="E1918">
        <v>19.12</v>
      </c>
      <c r="F1918">
        <v>18.559999999999999</v>
      </c>
      <c r="G1918" t="s">
        <v>4214</v>
      </c>
      <c r="H1918" s="40">
        <v>-1.3100000000000001E-2</v>
      </c>
    </row>
    <row r="1919" spans="2:8" x14ac:dyDescent="0.25">
      <c r="B1919" s="71">
        <v>40413</v>
      </c>
      <c r="C1919">
        <v>18.420000000000002</v>
      </c>
      <c r="D1919">
        <v>18.93</v>
      </c>
      <c r="E1919">
        <v>18.989999999999998</v>
      </c>
      <c r="F1919">
        <v>18.32</v>
      </c>
      <c r="G1919" t="s">
        <v>4211</v>
      </c>
      <c r="H1919" s="40">
        <v>-2.07E-2</v>
      </c>
    </row>
    <row r="1920" spans="2:8" x14ac:dyDescent="0.25">
      <c r="B1920" s="71">
        <v>40414</v>
      </c>
      <c r="C1920">
        <v>18.34</v>
      </c>
      <c r="D1920">
        <v>18.239999999999998</v>
      </c>
      <c r="E1920">
        <v>18.53</v>
      </c>
      <c r="F1920">
        <v>17.97</v>
      </c>
      <c r="G1920" t="s">
        <v>4388</v>
      </c>
      <c r="H1920" s="40">
        <v>-4.3E-3</v>
      </c>
    </row>
    <row r="1921" spans="2:8" x14ac:dyDescent="0.25">
      <c r="B1921" s="71">
        <v>40415</v>
      </c>
      <c r="C1921">
        <v>18.420000000000002</v>
      </c>
      <c r="D1921">
        <v>18.14</v>
      </c>
      <c r="E1921">
        <v>18.559999999999999</v>
      </c>
      <c r="F1921">
        <v>18.02</v>
      </c>
      <c r="G1921" t="s">
        <v>4430</v>
      </c>
      <c r="H1921" s="40">
        <v>4.4000000000000003E-3</v>
      </c>
    </row>
    <row r="1922" spans="2:8" x14ac:dyDescent="0.25">
      <c r="B1922" s="71">
        <v>40416</v>
      </c>
      <c r="C1922">
        <v>18.34</v>
      </c>
      <c r="D1922">
        <v>18.47</v>
      </c>
      <c r="E1922">
        <v>18.62</v>
      </c>
      <c r="F1922">
        <v>18.21</v>
      </c>
      <c r="G1922" t="s">
        <v>4751</v>
      </c>
      <c r="H1922" s="40">
        <v>-4.3E-3</v>
      </c>
    </row>
    <row r="1923" spans="2:8" x14ac:dyDescent="0.25">
      <c r="B1923" s="71">
        <v>40417</v>
      </c>
      <c r="C1923">
        <v>18.329999999999998</v>
      </c>
      <c r="D1923">
        <v>18.440000000000001</v>
      </c>
      <c r="E1923">
        <v>18.440000000000001</v>
      </c>
      <c r="F1923">
        <v>17.899999999999999</v>
      </c>
      <c r="G1923" t="s">
        <v>4743</v>
      </c>
      <c r="H1923" s="40">
        <v>-5.0000000000000001E-4</v>
      </c>
    </row>
    <row r="1924" spans="2:8" x14ac:dyDescent="0.25">
      <c r="B1924" s="71">
        <v>40420</v>
      </c>
      <c r="C1924">
        <v>17.87</v>
      </c>
      <c r="D1924">
        <v>18.170000000000002</v>
      </c>
      <c r="E1924">
        <v>18.2</v>
      </c>
      <c r="F1924">
        <v>17.760000000000002</v>
      </c>
      <c r="G1924" t="s">
        <v>4170</v>
      </c>
      <c r="H1924" s="40">
        <v>-2.5100000000000001E-2</v>
      </c>
    </row>
    <row r="1925" spans="2:8" x14ac:dyDescent="0.25">
      <c r="B1925" s="71">
        <v>40421</v>
      </c>
      <c r="C1925">
        <v>17.93</v>
      </c>
      <c r="D1925">
        <v>17.78</v>
      </c>
      <c r="E1925">
        <v>18.13</v>
      </c>
      <c r="F1925">
        <v>17.7</v>
      </c>
      <c r="G1925" t="s">
        <v>4501</v>
      </c>
      <c r="H1925" s="40">
        <v>3.3999999999999998E-3</v>
      </c>
    </row>
    <row r="1926" spans="2:8" x14ac:dyDescent="0.25">
      <c r="B1926" s="71">
        <v>40422</v>
      </c>
      <c r="C1926">
        <v>18.28</v>
      </c>
      <c r="D1926">
        <v>18.16</v>
      </c>
      <c r="E1926">
        <v>18.47</v>
      </c>
      <c r="F1926">
        <v>18.059999999999999</v>
      </c>
      <c r="G1926" t="s">
        <v>4412</v>
      </c>
      <c r="H1926" s="40">
        <v>1.95E-2</v>
      </c>
    </row>
    <row r="1927" spans="2:8" x14ac:dyDescent="0.25">
      <c r="B1927" s="71">
        <v>40423</v>
      </c>
      <c r="C1927">
        <v>18.5</v>
      </c>
      <c r="D1927">
        <v>18.3</v>
      </c>
      <c r="E1927">
        <v>18.670000000000002</v>
      </c>
      <c r="F1927">
        <v>18.3</v>
      </c>
      <c r="G1927" t="s">
        <v>4121</v>
      </c>
      <c r="H1927" s="40">
        <v>1.2E-2</v>
      </c>
    </row>
    <row r="1928" spans="2:8" x14ac:dyDescent="0.25">
      <c r="B1928" s="71">
        <v>40424</v>
      </c>
      <c r="C1928">
        <v>19.010000000000002</v>
      </c>
      <c r="D1928">
        <v>18.690000000000001</v>
      </c>
      <c r="E1928">
        <v>19.09</v>
      </c>
      <c r="F1928">
        <v>18.690000000000001</v>
      </c>
      <c r="G1928" t="s">
        <v>4121</v>
      </c>
      <c r="H1928" s="40">
        <v>2.76E-2</v>
      </c>
    </row>
    <row r="1929" spans="2:8" x14ac:dyDescent="0.25">
      <c r="B1929" s="71">
        <v>40428</v>
      </c>
      <c r="C1929">
        <v>18.75</v>
      </c>
      <c r="D1929">
        <v>18.96</v>
      </c>
      <c r="E1929">
        <v>18.97</v>
      </c>
      <c r="F1929">
        <v>18.7</v>
      </c>
      <c r="G1929" t="s">
        <v>4640</v>
      </c>
      <c r="H1929" s="40">
        <v>-1.37E-2</v>
      </c>
    </row>
    <row r="1930" spans="2:8" x14ac:dyDescent="0.25">
      <c r="B1930" s="71">
        <v>40429</v>
      </c>
      <c r="C1930">
        <v>18.57</v>
      </c>
      <c r="D1930">
        <v>18.670000000000002</v>
      </c>
      <c r="E1930">
        <v>18.88</v>
      </c>
      <c r="F1930">
        <v>18.5</v>
      </c>
      <c r="G1930" t="s">
        <v>4112</v>
      </c>
      <c r="H1930" s="40">
        <v>-9.5999999999999992E-3</v>
      </c>
    </row>
    <row r="1931" spans="2:8" x14ac:dyDescent="0.25">
      <c r="B1931" s="71">
        <v>40430</v>
      </c>
      <c r="C1931">
        <v>18.38</v>
      </c>
      <c r="D1931">
        <v>18.690000000000001</v>
      </c>
      <c r="E1931">
        <v>18.760000000000002</v>
      </c>
      <c r="F1931">
        <v>18.309999999999999</v>
      </c>
      <c r="G1931" t="s">
        <v>4088</v>
      </c>
      <c r="H1931" s="40">
        <v>-1.0200000000000001E-2</v>
      </c>
    </row>
    <row r="1932" spans="2:8" x14ac:dyDescent="0.25">
      <c r="B1932" s="71">
        <v>40431</v>
      </c>
      <c r="C1932">
        <v>18.25</v>
      </c>
      <c r="D1932">
        <v>18.46</v>
      </c>
      <c r="E1932">
        <v>18.53</v>
      </c>
      <c r="F1932">
        <v>18.22</v>
      </c>
      <c r="G1932" t="s">
        <v>4386</v>
      </c>
      <c r="H1932" s="40">
        <v>-7.1000000000000004E-3</v>
      </c>
    </row>
    <row r="1933" spans="2:8" x14ac:dyDescent="0.25">
      <c r="B1933" s="71">
        <v>40434</v>
      </c>
      <c r="C1933">
        <v>18.649999999999999</v>
      </c>
      <c r="D1933">
        <v>18.45</v>
      </c>
      <c r="E1933">
        <v>18.88</v>
      </c>
      <c r="F1933">
        <v>18.43</v>
      </c>
      <c r="G1933" t="s">
        <v>4556</v>
      </c>
      <c r="H1933" s="40">
        <v>2.1899999999999999E-2</v>
      </c>
    </row>
    <row r="1934" spans="2:8" x14ac:dyDescent="0.25">
      <c r="B1934" s="71">
        <v>40435</v>
      </c>
      <c r="C1934">
        <v>18.61</v>
      </c>
      <c r="D1934">
        <v>18.71</v>
      </c>
      <c r="E1934">
        <v>18.989999999999998</v>
      </c>
      <c r="F1934">
        <v>18.59</v>
      </c>
      <c r="G1934" t="s">
        <v>4095</v>
      </c>
      <c r="H1934" s="40">
        <v>-2.0999999999999999E-3</v>
      </c>
    </row>
    <row r="1935" spans="2:8" x14ac:dyDescent="0.25">
      <c r="B1935" s="71">
        <v>40436</v>
      </c>
      <c r="C1935">
        <v>18.59</v>
      </c>
      <c r="D1935">
        <v>18.489999999999998</v>
      </c>
      <c r="E1935">
        <v>18.7</v>
      </c>
      <c r="F1935">
        <v>18.36</v>
      </c>
      <c r="G1935" t="s">
        <v>4598</v>
      </c>
      <c r="H1935" s="40">
        <v>-1.1000000000000001E-3</v>
      </c>
    </row>
    <row r="1936" spans="2:8" x14ac:dyDescent="0.25">
      <c r="B1936" s="71">
        <v>40437</v>
      </c>
      <c r="C1936">
        <v>19.399999999999999</v>
      </c>
      <c r="D1936">
        <v>19.55</v>
      </c>
      <c r="E1936">
        <v>20.2</v>
      </c>
      <c r="F1936">
        <v>19.239999999999998</v>
      </c>
      <c r="G1936" t="s">
        <v>4864</v>
      </c>
      <c r="H1936" s="40">
        <v>4.36E-2</v>
      </c>
    </row>
    <row r="1937" spans="2:8" x14ac:dyDescent="0.25">
      <c r="B1937" s="71">
        <v>40438</v>
      </c>
      <c r="C1937">
        <v>19.37</v>
      </c>
      <c r="D1937">
        <v>19.63</v>
      </c>
      <c r="E1937">
        <v>19.63</v>
      </c>
      <c r="F1937">
        <v>19.059999999999999</v>
      </c>
      <c r="G1937" t="s">
        <v>4677</v>
      </c>
      <c r="H1937" s="40">
        <v>-1.5E-3</v>
      </c>
    </row>
    <row r="1938" spans="2:8" x14ac:dyDescent="0.25">
      <c r="B1938" s="71">
        <v>40441</v>
      </c>
      <c r="C1938">
        <v>19.559999999999999</v>
      </c>
      <c r="D1938">
        <v>19.48</v>
      </c>
      <c r="E1938">
        <v>19.739999999999998</v>
      </c>
      <c r="F1938">
        <v>19.39</v>
      </c>
      <c r="G1938" t="s">
        <v>4732</v>
      </c>
      <c r="H1938" s="40">
        <v>9.7999999999999997E-3</v>
      </c>
    </row>
    <row r="1939" spans="2:8" x14ac:dyDescent="0.25">
      <c r="B1939" s="71">
        <v>40442</v>
      </c>
      <c r="C1939">
        <v>19.48</v>
      </c>
      <c r="D1939">
        <v>19.559999999999999</v>
      </c>
      <c r="E1939">
        <v>19.75</v>
      </c>
      <c r="F1939">
        <v>19.3</v>
      </c>
      <c r="G1939" t="s">
        <v>4725</v>
      </c>
      <c r="H1939" s="40">
        <v>-4.1000000000000003E-3</v>
      </c>
    </row>
    <row r="1940" spans="2:8" x14ac:dyDescent="0.25">
      <c r="B1940" s="71">
        <v>40443</v>
      </c>
      <c r="C1940">
        <v>19.5</v>
      </c>
      <c r="D1940">
        <v>19.43</v>
      </c>
      <c r="E1940">
        <v>19.54</v>
      </c>
      <c r="F1940">
        <v>19.29</v>
      </c>
      <c r="G1940" t="s">
        <v>4577</v>
      </c>
      <c r="H1940" s="40">
        <v>1E-3</v>
      </c>
    </row>
    <row r="1941" spans="2:8" x14ac:dyDescent="0.25">
      <c r="B1941" s="71">
        <v>40444</v>
      </c>
      <c r="C1941">
        <v>19.54</v>
      </c>
      <c r="D1941">
        <v>19.41</v>
      </c>
      <c r="E1941">
        <v>19.850000000000001</v>
      </c>
      <c r="F1941">
        <v>19.3</v>
      </c>
      <c r="G1941" t="s">
        <v>4444</v>
      </c>
      <c r="H1941" s="40">
        <v>2.0999999999999999E-3</v>
      </c>
    </row>
    <row r="1942" spans="2:8" x14ac:dyDescent="0.25">
      <c r="B1942" s="71">
        <v>40445</v>
      </c>
      <c r="C1942">
        <v>19.920000000000002</v>
      </c>
      <c r="D1942">
        <v>19.850000000000001</v>
      </c>
      <c r="E1942">
        <v>20.04</v>
      </c>
      <c r="F1942">
        <v>19.62</v>
      </c>
      <c r="G1942" t="s">
        <v>4587</v>
      </c>
      <c r="H1942" s="40">
        <v>1.9400000000000001E-2</v>
      </c>
    </row>
    <row r="1943" spans="2:8" x14ac:dyDescent="0.25">
      <c r="B1943" s="71">
        <v>40448</v>
      </c>
      <c r="C1943">
        <v>19.82</v>
      </c>
      <c r="D1943">
        <v>20.04</v>
      </c>
      <c r="E1943">
        <v>20.05</v>
      </c>
      <c r="F1943">
        <v>19.739999999999998</v>
      </c>
      <c r="G1943" t="s">
        <v>4099</v>
      </c>
      <c r="H1943" s="40">
        <v>-5.0000000000000001E-3</v>
      </c>
    </row>
    <row r="1944" spans="2:8" x14ac:dyDescent="0.25">
      <c r="B1944" s="71">
        <v>40449</v>
      </c>
      <c r="C1944">
        <v>19.88</v>
      </c>
      <c r="D1944">
        <v>19.93</v>
      </c>
      <c r="E1944">
        <v>20.010000000000002</v>
      </c>
      <c r="F1944">
        <v>19.510000000000002</v>
      </c>
      <c r="G1944" t="s">
        <v>4419</v>
      </c>
      <c r="H1944" s="40">
        <v>3.0000000000000001E-3</v>
      </c>
    </row>
    <row r="1945" spans="2:8" x14ac:dyDescent="0.25">
      <c r="B1945" s="71">
        <v>40450</v>
      </c>
      <c r="C1945">
        <v>19.7</v>
      </c>
      <c r="D1945">
        <v>19.82</v>
      </c>
      <c r="E1945">
        <v>19.95</v>
      </c>
      <c r="F1945">
        <v>19.649999999999999</v>
      </c>
      <c r="G1945" t="s">
        <v>4497</v>
      </c>
      <c r="H1945" s="40">
        <v>-9.1000000000000004E-3</v>
      </c>
    </row>
    <row r="1946" spans="2:8" x14ac:dyDescent="0.25">
      <c r="B1946" s="71">
        <v>40451</v>
      </c>
      <c r="C1946">
        <v>19.71</v>
      </c>
      <c r="D1946">
        <v>19.79</v>
      </c>
      <c r="E1946">
        <v>19.97</v>
      </c>
      <c r="F1946">
        <v>19.36</v>
      </c>
      <c r="G1946" t="s">
        <v>4116</v>
      </c>
      <c r="H1946" s="40">
        <v>5.0000000000000001E-4</v>
      </c>
    </row>
    <row r="1947" spans="2:8" x14ac:dyDescent="0.25">
      <c r="B1947" s="71">
        <v>40452</v>
      </c>
      <c r="C1947">
        <v>20</v>
      </c>
      <c r="D1947">
        <v>19.95</v>
      </c>
      <c r="E1947">
        <v>20.05</v>
      </c>
      <c r="F1947">
        <v>19.510000000000002</v>
      </c>
      <c r="G1947" t="s">
        <v>4749</v>
      </c>
      <c r="H1947" s="40">
        <v>1.47E-2</v>
      </c>
    </row>
    <row r="1948" spans="2:8" x14ac:dyDescent="0.25">
      <c r="B1948" s="71">
        <v>40455</v>
      </c>
      <c r="C1948">
        <v>19.89</v>
      </c>
      <c r="D1948">
        <v>19.87</v>
      </c>
      <c r="E1948">
        <v>20</v>
      </c>
      <c r="F1948">
        <v>19.62</v>
      </c>
      <c r="G1948" t="s">
        <v>4596</v>
      </c>
      <c r="H1948" s="40">
        <v>-5.4999999999999997E-3</v>
      </c>
    </row>
    <row r="1949" spans="2:8" x14ac:dyDescent="0.25">
      <c r="B1949" s="71">
        <v>40456</v>
      </c>
      <c r="C1949">
        <v>20.239999999999998</v>
      </c>
      <c r="D1949">
        <v>20.079999999999998</v>
      </c>
      <c r="E1949">
        <v>20.59</v>
      </c>
      <c r="F1949">
        <v>20.05</v>
      </c>
      <c r="G1949" t="s">
        <v>4538</v>
      </c>
      <c r="H1949" s="40">
        <v>1.7600000000000001E-2</v>
      </c>
    </row>
    <row r="1950" spans="2:8" x14ac:dyDescent="0.25">
      <c r="B1950" s="71">
        <v>40457</v>
      </c>
      <c r="C1950">
        <v>20.21</v>
      </c>
      <c r="D1950">
        <v>20.21</v>
      </c>
      <c r="E1950">
        <v>20.350000000000001</v>
      </c>
      <c r="F1950">
        <v>20.07</v>
      </c>
      <c r="G1950" t="s">
        <v>4158</v>
      </c>
      <c r="H1950" s="40">
        <v>-1.5E-3</v>
      </c>
    </row>
    <row r="1951" spans="2:8" x14ac:dyDescent="0.25">
      <c r="B1951" s="71">
        <v>40458</v>
      </c>
      <c r="C1951">
        <v>19.920000000000002</v>
      </c>
      <c r="D1951">
        <v>20.260000000000002</v>
      </c>
      <c r="E1951">
        <v>20.36</v>
      </c>
      <c r="F1951">
        <v>19.850000000000001</v>
      </c>
      <c r="G1951" t="s">
        <v>4455</v>
      </c>
      <c r="H1951" s="40">
        <v>-1.43E-2</v>
      </c>
    </row>
    <row r="1952" spans="2:8" x14ac:dyDescent="0.25">
      <c r="B1952" s="71">
        <v>40459</v>
      </c>
      <c r="C1952">
        <v>20.079999999999998</v>
      </c>
      <c r="D1952">
        <v>19.920000000000002</v>
      </c>
      <c r="E1952">
        <v>20.2</v>
      </c>
      <c r="F1952">
        <v>19.84</v>
      </c>
      <c r="G1952" t="s">
        <v>4598</v>
      </c>
      <c r="H1952" s="40">
        <v>8.0000000000000002E-3</v>
      </c>
    </row>
    <row r="1953" spans="2:8" x14ac:dyDescent="0.25">
      <c r="B1953" s="71">
        <v>40462</v>
      </c>
      <c r="C1953">
        <v>20.37</v>
      </c>
      <c r="D1953">
        <v>20.079999999999998</v>
      </c>
      <c r="E1953">
        <v>20.39</v>
      </c>
      <c r="F1953">
        <v>19.989999999999998</v>
      </c>
      <c r="G1953" t="s">
        <v>4594</v>
      </c>
      <c r="H1953" s="40">
        <v>1.44E-2</v>
      </c>
    </row>
    <row r="1954" spans="2:8" x14ac:dyDescent="0.25">
      <c r="B1954" s="71">
        <v>40463</v>
      </c>
      <c r="C1954">
        <v>19.8</v>
      </c>
      <c r="D1954">
        <v>20.170000000000002</v>
      </c>
      <c r="E1954">
        <v>20.2</v>
      </c>
      <c r="F1954">
        <v>19.5</v>
      </c>
      <c r="G1954" t="s">
        <v>4343</v>
      </c>
      <c r="H1954" s="40">
        <v>-2.8000000000000001E-2</v>
      </c>
    </row>
    <row r="1955" spans="2:8" x14ac:dyDescent="0.25">
      <c r="B1955" s="71">
        <v>40464</v>
      </c>
      <c r="C1955">
        <v>19.25</v>
      </c>
      <c r="D1955">
        <v>19.88</v>
      </c>
      <c r="E1955">
        <v>19.88</v>
      </c>
      <c r="F1955">
        <v>19.23</v>
      </c>
      <c r="G1955" t="s">
        <v>4678</v>
      </c>
      <c r="H1955" s="40">
        <v>-2.7799999999999998E-2</v>
      </c>
    </row>
    <row r="1956" spans="2:8" x14ac:dyDescent="0.25">
      <c r="B1956" s="71">
        <v>40465</v>
      </c>
      <c r="C1956">
        <v>18.82</v>
      </c>
      <c r="D1956">
        <v>19.25</v>
      </c>
      <c r="E1956">
        <v>19.399999999999999</v>
      </c>
      <c r="F1956">
        <v>18.649999999999999</v>
      </c>
      <c r="G1956" t="s">
        <v>4368</v>
      </c>
      <c r="H1956" s="40">
        <v>-2.23E-2</v>
      </c>
    </row>
    <row r="1957" spans="2:8" x14ac:dyDescent="0.25">
      <c r="B1957" s="71">
        <v>40466</v>
      </c>
      <c r="C1957">
        <v>18.32</v>
      </c>
      <c r="D1957">
        <v>18.829999999999998</v>
      </c>
      <c r="E1957">
        <v>18.940000000000001</v>
      </c>
      <c r="F1957">
        <v>18.2</v>
      </c>
      <c r="G1957" t="s">
        <v>4818</v>
      </c>
      <c r="H1957" s="40">
        <v>-2.6599999999999999E-2</v>
      </c>
    </row>
    <row r="1958" spans="2:8" x14ac:dyDescent="0.25">
      <c r="B1958" s="71">
        <v>40469</v>
      </c>
      <c r="C1958">
        <v>18.27</v>
      </c>
      <c r="D1958">
        <v>18.43</v>
      </c>
      <c r="E1958">
        <v>18.64</v>
      </c>
      <c r="F1958">
        <v>17.93</v>
      </c>
      <c r="G1958" t="s">
        <v>4901</v>
      </c>
      <c r="H1958" s="40">
        <v>-2.7000000000000001E-3</v>
      </c>
    </row>
    <row r="1959" spans="2:8" x14ac:dyDescent="0.25">
      <c r="B1959" s="71">
        <v>40470</v>
      </c>
      <c r="C1959">
        <v>18.420000000000002</v>
      </c>
      <c r="D1959">
        <v>18.09</v>
      </c>
      <c r="E1959">
        <v>18.670000000000002</v>
      </c>
      <c r="F1959">
        <v>18.059999999999999</v>
      </c>
      <c r="G1959" t="s">
        <v>4290</v>
      </c>
      <c r="H1959" s="40">
        <v>8.2000000000000007E-3</v>
      </c>
    </row>
    <row r="1960" spans="2:8" x14ac:dyDescent="0.25">
      <c r="B1960" s="71">
        <v>40471</v>
      </c>
      <c r="C1960">
        <v>18.96</v>
      </c>
      <c r="D1960">
        <v>18.48</v>
      </c>
      <c r="E1960">
        <v>19.13</v>
      </c>
      <c r="F1960">
        <v>18.309999999999999</v>
      </c>
      <c r="G1960" t="s">
        <v>4900</v>
      </c>
      <c r="H1960" s="40">
        <v>2.93E-2</v>
      </c>
    </row>
    <row r="1961" spans="2:8" x14ac:dyDescent="0.25">
      <c r="B1961" s="71">
        <v>40472</v>
      </c>
      <c r="C1961">
        <v>19.04</v>
      </c>
      <c r="D1961">
        <v>18.989999999999998</v>
      </c>
      <c r="E1961">
        <v>19.11</v>
      </c>
      <c r="F1961">
        <v>18.91</v>
      </c>
      <c r="G1961" t="s">
        <v>4726</v>
      </c>
      <c r="H1961" s="40">
        <v>4.1999999999999997E-3</v>
      </c>
    </row>
    <row r="1962" spans="2:8" x14ac:dyDescent="0.25">
      <c r="B1962" s="71">
        <v>40473</v>
      </c>
      <c r="C1962">
        <v>19.13</v>
      </c>
      <c r="D1962">
        <v>19.079999999999998</v>
      </c>
      <c r="E1962">
        <v>19.16</v>
      </c>
      <c r="F1962">
        <v>18.920000000000002</v>
      </c>
      <c r="G1962" t="s">
        <v>4605</v>
      </c>
      <c r="H1962" s="40">
        <v>4.7000000000000002E-3</v>
      </c>
    </row>
    <row r="1963" spans="2:8" x14ac:dyDescent="0.25">
      <c r="B1963" s="71">
        <v>40476</v>
      </c>
      <c r="C1963">
        <v>19.23</v>
      </c>
      <c r="D1963">
        <v>19.25</v>
      </c>
      <c r="E1963">
        <v>19.399999999999999</v>
      </c>
      <c r="F1963">
        <v>19.02</v>
      </c>
      <c r="G1963" t="s">
        <v>4602</v>
      </c>
      <c r="H1963" s="40">
        <v>5.1999999999999998E-3</v>
      </c>
    </row>
    <row r="1964" spans="2:8" x14ac:dyDescent="0.25">
      <c r="B1964" s="71">
        <v>40477</v>
      </c>
      <c r="C1964">
        <v>19.399999999999999</v>
      </c>
      <c r="D1964">
        <v>19.14</v>
      </c>
      <c r="E1964">
        <v>19.48</v>
      </c>
      <c r="F1964">
        <v>19</v>
      </c>
      <c r="G1964" t="s">
        <v>4596</v>
      </c>
      <c r="H1964" s="40">
        <v>8.8000000000000005E-3</v>
      </c>
    </row>
    <row r="1965" spans="2:8" x14ac:dyDescent="0.25">
      <c r="B1965" s="71">
        <v>40478</v>
      </c>
      <c r="C1965">
        <v>19.38</v>
      </c>
      <c r="D1965">
        <v>19.3</v>
      </c>
      <c r="E1965">
        <v>19.399999999999999</v>
      </c>
      <c r="F1965">
        <v>19.03</v>
      </c>
      <c r="G1965" t="s">
        <v>4593</v>
      </c>
      <c r="H1965" s="40">
        <v>-1E-3</v>
      </c>
    </row>
    <row r="1966" spans="2:8" x14ac:dyDescent="0.25">
      <c r="B1966" s="71">
        <v>40479</v>
      </c>
      <c r="C1966">
        <v>19.41</v>
      </c>
      <c r="D1966">
        <v>19.510000000000002</v>
      </c>
      <c r="E1966">
        <v>19.59</v>
      </c>
      <c r="F1966">
        <v>19.27</v>
      </c>
      <c r="G1966" t="s">
        <v>4117</v>
      </c>
      <c r="H1966" s="40">
        <v>1.5E-3</v>
      </c>
    </row>
    <row r="1967" spans="2:8" x14ac:dyDescent="0.25">
      <c r="B1967" s="71">
        <v>40480</v>
      </c>
      <c r="C1967">
        <v>19.649999999999999</v>
      </c>
      <c r="D1967">
        <v>19.36</v>
      </c>
      <c r="E1967">
        <v>19.66</v>
      </c>
      <c r="F1967">
        <v>19.190000000000001</v>
      </c>
      <c r="G1967" t="s">
        <v>4161</v>
      </c>
      <c r="H1967" s="40">
        <v>1.24E-2</v>
      </c>
    </row>
    <row r="1968" spans="2:8" x14ac:dyDescent="0.25">
      <c r="B1968" s="71">
        <v>40483</v>
      </c>
      <c r="C1968">
        <v>19.309999999999999</v>
      </c>
      <c r="D1968">
        <v>19.739999999999998</v>
      </c>
      <c r="E1968">
        <v>19.82</v>
      </c>
      <c r="F1968">
        <v>19.16</v>
      </c>
      <c r="G1968" t="s">
        <v>4141</v>
      </c>
      <c r="H1968" s="40">
        <v>-1.7299999999999999E-2</v>
      </c>
    </row>
    <row r="1969" spans="2:8" x14ac:dyDescent="0.25">
      <c r="B1969" s="71">
        <v>40484</v>
      </c>
      <c r="C1969">
        <v>19.579999999999998</v>
      </c>
      <c r="D1969">
        <v>19.420000000000002</v>
      </c>
      <c r="E1969">
        <v>19.72</v>
      </c>
      <c r="F1969">
        <v>19.27</v>
      </c>
      <c r="G1969" t="s">
        <v>4129</v>
      </c>
      <c r="H1969" s="40">
        <v>1.4E-2</v>
      </c>
    </row>
    <row r="1970" spans="2:8" x14ac:dyDescent="0.25">
      <c r="B1970" s="71">
        <v>40485</v>
      </c>
      <c r="C1970">
        <v>19.55</v>
      </c>
      <c r="D1970">
        <v>19.63</v>
      </c>
      <c r="E1970">
        <v>19.850000000000001</v>
      </c>
      <c r="F1970">
        <v>19.36</v>
      </c>
      <c r="G1970" t="s">
        <v>4392</v>
      </c>
      <c r="H1970" s="40">
        <v>-1.5E-3</v>
      </c>
    </row>
    <row r="1971" spans="2:8" x14ac:dyDescent="0.25">
      <c r="B1971" s="71">
        <v>40486</v>
      </c>
      <c r="C1971">
        <v>19.95</v>
      </c>
      <c r="D1971">
        <v>19.64</v>
      </c>
      <c r="E1971">
        <v>19.97</v>
      </c>
      <c r="F1971">
        <v>19.64</v>
      </c>
      <c r="G1971" t="s">
        <v>4172</v>
      </c>
      <c r="H1971" s="40">
        <v>2.0500000000000001E-2</v>
      </c>
    </row>
    <row r="1972" spans="2:8" x14ac:dyDescent="0.25">
      <c r="B1972" s="71">
        <v>40487</v>
      </c>
      <c r="C1972">
        <v>19.989999999999998</v>
      </c>
      <c r="D1972">
        <v>19.87</v>
      </c>
      <c r="E1972">
        <v>20.36</v>
      </c>
      <c r="F1972">
        <v>19.850000000000001</v>
      </c>
      <c r="G1972" t="s">
        <v>4721</v>
      </c>
      <c r="H1972" s="40">
        <v>2E-3</v>
      </c>
    </row>
    <row r="1973" spans="2:8" x14ac:dyDescent="0.25">
      <c r="B1973" s="71">
        <v>40490</v>
      </c>
      <c r="C1973">
        <v>20.53</v>
      </c>
      <c r="D1973">
        <v>20.010000000000002</v>
      </c>
      <c r="E1973">
        <v>20.76</v>
      </c>
      <c r="F1973">
        <v>19.760000000000002</v>
      </c>
      <c r="G1973" t="s">
        <v>4462</v>
      </c>
      <c r="H1973" s="40">
        <v>2.7E-2</v>
      </c>
    </row>
    <row r="1974" spans="2:8" x14ac:dyDescent="0.25">
      <c r="B1974" s="71">
        <v>40491</v>
      </c>
      <c r="C1974">
        <v>20.190000000000001</v>
      </c>
      <c r="D1974">
        <v>20.59</v>
      </c>
      <c r="E1974">
        <v>20.68</v>
      </c>
      <c r="F1974">
        <v>20.16</v>
      </c>
      <c r="G1974" t="s">
        <v>4460</v>
      </c>
      <c r="H1974" s="40">
        <v>-1.66E-2</v>
      </c>
    </row>
    <row r="1975" spans="2:8" x14ac:dyDescent="0.25">
      <c r="B1975" s="71">
        <v>40492</v>
      </c>
      <c r="C1975">
        <v>20.14</v>
      </c>
      <c r="D1975">
        <v>20.22</v>
      </c>
      <c r="E1975">
        <v>20.37</v>
      </c>
      <c r="F1975">
        <v>20.05</v>
      </c>
      <c r="G1975" t="s">
        <v>4221</v>
      </c>
      <c r="H1975" s="40">
        <v>-2.5000000000000001E-3</v>
      </c>
    </row>
    <row r="1976" spans="2:8" x14ac:dyDescent="0.25">
      <c r="B1976" s="71">
        <v>40493</v>
      </c>
      <c r="C1976">
        <v>21.1</v>
      </c>
      <c r="D1976">
        <v>20</v>
      </c>
      <c r="E1976">
        <v>21.15</v>
      </c>
      <c r="F1976">
        <v>19.809999999999999</v>
      </c>
      <c r="G1976" t="s">
        <v>4816</v>
      </c>
      <c r="H1976" s="40">
        <v>4.7699999999999999E-2</v>
      </c>
    </row>
    <row r="1977" spans="2:8" x14ac:dyDescent="0.25">
      <c r="B1977" s="71">
        <v>40494</v>
      </c>
      <c r="C1977">
        <v>20.83</v>
      </c>
      <c r="D1977">
        <v>21.01</v>
      </c>
      <c r="E1977">
        <v>21.2</v>
      </c>
      <c r="F1977">
        <v>20.64</v>
      </c>
      <c r="G1977" t="s">
        <v>4496</v>
      </c>
      <c r="H1977" s="40">
        <v>-1.2800000000000001E-2</v>
      </c>
    </row>
    <row r="1978" spans="2:8" x14ac:dyDescent="0.25">
      <c r="B1978" s="71">
        <v>40497</v>
      </c>
      <c r="C1978">
        <v>20.72</v>
      </c>
      <c r="D1978">
        <v>20.95</v>
      </c>
      <c r="E1978">
        <v>21.04</v>
      </c>
      <c r="F1978">
        <v>20.69</v>
      </c>
      <c r="G1978" t="s">
        <v>4421</v>
      </c>
      <c r="H1978" s="40">
        <v>-5.3E-3</v>
      </c>
    </row>
    <row r="1979" spans="2:8" x14ac:dyDescent="0.25">
      <c r="B1979" s="71">
        <v>40498</v>
      </c>
      <c r="C1979">
        <v>20.85</v>
      </c>
      <c r="D1979">
        <v>20.6</v>
      </c>
      <c r="E1979">
        <v>21.21</v>
      </c>
      <c r="F1979">
        <v>20.55</v>
      </c>
      <c r="G1979" t="s">
        <v>4564</v>
      </c>
      <c r="H1979" s="40">
        <v>6.3E-3</v>
      </c>
    </row>
    <row r="1980" spans="2:8" x14ac:dyDescent="0.25">
      <c r="B1980" s="71">
        <v>40499</v>
      </c>
      <c r="C1980">
        <v>21</v>
      </c>
      <c r="D1980">
        <v>21.43</v>
      </c>
      <c r="E1980">
        <v>22.12</v>
      </c>
      <c r="F1980">
        <v>20.98</v>
      </c>
      <c r="G1980" t="s">
        <v>4899</v>
      </c>
      <c r="H1980" s="40">
        <v>7.1999999999999998E-3</v>
      </c>
    </row>
    <row r="1981" spans="2:8" x14ac:dyDescent="0.25">
      <c r="B1981" s="71">
        <v>40500</v>
      </c>
      <c r="C1981">
        <v>20.399999999999999</v>
      </c>
      <c r="D1981">
        <v>20.5</v>
      </c>
      <c r="E1981">
        <v>21.67</v>
      </c>
      <c r="F1981">
        <v>20.059999999999999</v>
      </c>
      <c r="G1981" t="s">
        <v>4898</v>
      </c>
      <c r="H1981" s="40">
        <v>-2.86E-2</v>
      </c>
    </row>
    <row r="1982" spans="2:8" x14ac:dyDescent="0.25">
      <c r="B1982" s="71">
        <v>40501</v>
      </c>
      <c r="C1982">
        <v>20.12</v>
      </c>
      <c r="D1982">
        <v>20.36</v>
      </c>
      <c r="E1982">
        <v>20.399999999999999</v>
      </c>
      <c r="F1982">
        <v>19.899999999999999</v>
      </c>
      <c r="G1982" t="s">
        <v>4628</v>
      </c>
      <c r="H1982" s="40">
        <v>-1.37E-2</v>
      </c>
    </row>
    <row r="1983" spans="2:8" x14ac:dyDescent="0.25">
      <c r="B1983" s="71">
        <v>40504</v>
      </c>
      <c r="C1983">
        <v>20.38</v>
      </c>
      <c r="D1983">
        <v>20.11</v>
      </c>
      <c r="E1983">
        <v>20.65</v>
      </c>
      <c r="F1983">
        <v>20.04</v>
      </c>
      <c r="G1983" t="s">
        <v>4094</v>
      </c>
      <c r="H1983" s="40">
        <v>1.29E-2</v>
      </c>
    </row>
    <row r="1984" spans="2:8" x14ac:dyDescent="0.25">
      <c r="B1984" s="71">
        <v>40505</v>
      </c>
      <c r="C1984">
        <v>20.21</v>
      </c>
      <c r="D1984">
        <v>20.25</v>
      </c>
      <c r="E1984">
        <v>20.45</v>
      </c>
      <c r="F1984">
        <v>20.100000000000001</v>
      </c>
      <c r="G1984" t="s">
        <v>4112</v>
      </c>
      <c r="H1984" s="40">
        <v>-8.3000000000000001E-3</v>
      </c>
    </row>
    <row r="1985" spans="2:8" x14ac:dyDescent="0.25">
      <c r="B1985" s="71">
        <v>40506</v>
      </c>
      <c r="C1985">
        <v>20.350000000000001</v>
      </c>
      <c r="D1985">
        <v>20.350000000000001</v>
      </c>
      <c r="E1985">
        <v>20.5</v>
      </c>
      <c r="F1985">
        <v>20.16</v>
      </c>
      <c r="G1985" t="s">
        <v>4679</v>
      </c>
      <c r="H1985" s="40">
        <v>6.8999999999999999E-3</v>
      </c>
    </row>
    <row r="1986" spans="2:8" x14ac:dyDescent="0.25">
      <c r="B1986" s="71">
        <v>40508</v>
      </c>
      <c r="C1986">
        <v>20.5</v>
      </c>
      <c r="D1986">
        <v>20.329999999999998</v>
      </c>
      <c r="E1986">
        <v>20.73</v>
      </c>
      <c r="F1986">
        <v>20.25</v>
      </c>
      <c r="G1986" t="s">
        <v>4098</v>
      </c>
      <c r="H1986" s="40">
        <v>7.4000000000000003E-3</v>
      </c>
    </row>
    <row r="1987" spans="2:8" x14ac:dyDescent="0.25">
      <c r="B1987" s="71">
        <v>40511</v>
      </c>
      <c r="C1987">
        <v>20.12</v>
      </c>
      <c r="D1987">
        <v>20.38</v>
      </c>
      <c r="E1987">
        <v>20.46</v>
      </c>
      <c r="F1987">
        <v>20.079999999999998</v>
      </c>
      <c r="G1987" t="s">
        <v>4683</v>
      </c>
      <c r="H1987" s="40">
        <v>-1.8499999999999999E-2</v>
      </c>
    </row>
    <row r="1988" spans="2:8" x14ac:dyDescent="0.25">
      <c r="B1988" s="71">
        <v>40512</v>
      </c>
      <c r="C1988">
        <v>19.920000000000002</v>
      </c>
      <c r="D1988">
        <v>20</v>
      </c>
      <c r="E1988">
        <v>20.260000000000002</v>
      </c>
      <c r="F1988">
        <v>19.89</v>
      </c>
      <c r="G1988" t="s">
        <v>4602</v>
      </c>
      <c r="H1988" s="40">
        <v>-9.9000000000000008E-3</v>
      </c>
    </row>
    <row r="1989" spans="2:8" x14ac:dyDescent="0.25">
      <c r="B1989" s="71">
        <v>40513</v>
      </c>
      <c r="C1989">
        <v>20.27</v>
      </c>
      <c r="D1989">
        <v>20.22</v>
      </c>
      <c r="E1989">
        <v>20.5</v>
      </c>
      <c r="F1989">
        <v>19.899999999999999</v>
      </c>
      <c r="G1989" t="s">
        <v>4183</v>
      </c>
      <c r="H1989" s="40">
        <v>1.7600000000000001E-2</v>
      </c>
    </row>
    <row r="1990" spans="2:8" x14ac:dyDescent="0.25">
      <c r="B1990" s="71">
        <v>40514</v>
      </c>
      <c r="C1990">
        <v>21.15</v>
      </c>
      <c r="D1990">
        <v>20.32</v>
      </c>
      <c r="E1990">
        <v>21.23</v>
      </c>
      <c r="F1990">
        <v>20.2</v>
      </c>
      <c r="G1990" t="s">
        <v>4809</v>
      </c>
      <c r="H1990" s="40">
        <v>4.3400000000000001E-2</v>
      </c>
    </row>
    <row r="1991" spans="2:8" x14ac:dyDescent="0.25">
      <c r="B1991" s="71">
        <v>40515</v>
      </c>
      <c r="C1991">
        <v>21.33</v>
      </c>
      <c r="D1991">
        <v>21.13</v>
      </c>
      <c r="E1991">
        <v>21.41</v>
      </c>
      <c r="F1991">
        <v>21.01</v>
      </c>
      <c r="G1991" t="s">
        <v>4747</v>
      </c>
      <c r="H1991" s="40">
        <v>8.5000000000000006E-3</v>
      </c>
    </row>
    <row r="1992" spans="2:8" x14ac:dyDescent="0.25">
      <c r="B1992" s="71">
        <v>40518</v>
      </c>
      <c r="C1992">
        <v>21.25</v>
      </c>
      <c r="D1992">
        <v>21.32</v>
      </c>
      <c r="E1992">
        <v>21.39</v>
      </c>
      <c r="F1992">
        <v>21.02</v>
      </c>
      <c r="G1992" t="s">
        <v>4162</v>
      </c>
      <c r="H1992" s="40">
        <v>-3.8E-3</v>
      </c>
    </row>
    <row r="1993" spans="2:8" x14ac:dyDescent="0.25">
      <c r="B1993" s="71">
        <v>40519</v>
      </c>
      <c r="C1993">
        <v>21.44</v>
      </c>
      <c r="D1993">
        <v>21.41</v>
      </c>
      <c r="E1993">
        <v>21.56</v>
      </c>
      <c r="F1993">
        <v>21.36</v>
      </c>
      <c r="G1993" t="s">
        <v>4127</v>
      </c>
      <c r="H1993" s="40">
        <v>8.8999999999999999E-3</v>
      </c>
    </row>
    <row r="1994" spans="2:8" x14ac:dyDescent="0.25">
      <c r="B1994" s="71">
        <v>40520</v>
      </c>
      <c r="C1994">
        <v>21.32</v>
      </c>
      <c r="D1994">
        <v>21.49</v>
      </c>
      <c r="E1994">
        <v>21.62</v>
      </c>
      <c r="F1994">
        <v>21.21</v>
      </c>
      <c r="G1994" t="s">
        <v>4174</v>
      </c>
      <c r="H1994" s="40">
        <v>-5.5999999999999999E-3</v>
      </c>
    </row>
    <row r="1995" spans="2:8" x14ac:dyDescent="0.25">
      <c r="B1995" s="71">
        <v>40521</v>
      </c>
      <c r="C1995">
        <v>21.64</v>
      </c>
      <c r="D1995">
        <v>21.48</v>
      </c>
      <c r="E1995">
        <v>21.74</v>
      </c>
      <c r="F1995">
        <v>21.4</v>
      </c>
      <c r="G1995" t="s">
        <v>4621</v>
      </c>
      <c r="H1995" s="40">
        <v>1.4999999999999999E-2</v>
      </c>
    </row>
    <row r="1996" spans="2:8" x14ac:dyDescent="0.25">
      <c r="B1996" s="71">
        <v>40522</v>
      </c>
      <c r="C1996">
        <v>22.24</v>
      </c>
      <c r="D1996">
        <v>21.74</v>
      </c>
      <c r="E1996">
        <v>22.27</v>
      </c>
      <c r="F1996">
        <v>21.74</v>
      </c>
      <c r="G1996" t="s">
        <v>4502</v>
      </c>
      <c r="H1996" s="40">
        <v>2.7699999999999999E-2</v>
      </c>
    </row>
    <row r="1997" spans="2:8" x14ac:dyDescent="0.25">
      <c r="B1997" s="71">
        <v>40525</v>
      </c>
      <c r="C1997">
        <v>21.92</v>
      </c>
      <c r="D1997">
        <v>22.36</v>
      </c>
      <c r="E1997">
        <v>22.36</v>
      </c>
      <c r="F1997">
        <v>21.76</v>
      </c>
      <c r="G1997" t="s">
        <v>4697</v>
      </c>
      <c r="H1997" s="40">
        <v>-1.44E-2</v>
      </c>
    </row>
    <row r="1998" spans="2:8" x14ac:dyDescent="0.25">
      <c r="B1998" s="71">
        <v>40526</v>
      </c>
      <c r="C1998">
        <v>21.74</v>
      </c>
      <c r="D1998">
        <v>21.73</v>
      </c>
      <c r="E1998">
        <v>21.87</v>
      </c>
      <c r="F1998">
        <v>21.3</v>
      </c>
      <c r="G1998" t="s">
        <v>4214</v>
      </c>
      <c r="H1998" s="40">
        <v>-8.2000000000000007E-3</v>
      </c>
    </row>
    <row r="1999" spans="2:8" x14ac:dyDescent="0.25">
      <c r="B1999" s="71">
        <v>40527</v>
      </c>
      <c r="C1999">
        <v>21.56</v>
      </c>
      <c r="D1999">
        <v>21.7</v>
      </c>
      <c r="E1999">
        <v>21.99</v>
      </c>
      <c r="F1999">
        <v>21.52</v>
      </c>
      <c r="G1999" t="s">
        <v>4405</v>
      </c>
      <c r="H1999" s="40">
        <v>-8.3000000000000001E-3</v>
      </c>
    </row>
    <row r="2000" spans="2:8" x14ac:dyDescent="0.25">
      <c r="B2000" s="71">
        <v>40528</v>
      </c>
      <c r="C2000">
        <v>21.71</v>
      </c>
      <c r="D2000">
        <v>21.62</v>
      </c>
      <c r="E2000">
        <v>21.77</v>
      </c>
      <c r="F2000">
        <v>21.3</v>
      </c>
      <c r="G2000" t="s">
        <v>4089</v>
      </c>
      <c r="H2000" s="40">
        <v>7.0000000000000001E-3</v>
      </c>
    </row>
    <row r="2001" spans="2:8" x14ac:dyDescent="0.25">
      <c r="B2001" s="71">
        <v>40529</v>
      </c>
      <c r="C2001">
        <v>21.67</v>
      </c>
      <c r="D2001">
        <v>21.65</v>
      </c>
      <c r="E2001">
        <v>21.84</v>
      </c>
      <c r="F2001">
        <v>21.51</v>
      </c>
      <c r="G2001" t="s">
        <v>4401</v>
      </c>
      <c r="H2001" s="40">
        <v>-1.8E-3</v>
      </c>
    </row>
    <row r="2002" spans="2:8" x14ac:dyDescent="0.25">
      <c r="B2002" s="71">
        <v>40532</v>
      </c>
      <c r="C2002">
        <v>21.26</v>
      </c>
      <c r="D2002">
        <v>21.79</v>
      </c>
      <c r="E2002">
        <v>21.83</v>
      </c>
      <c r="F2002">
        <v>21.23</v>
      </c>
      <c r="G2002" t="s">
        <v>4395</v>
      </c>
      <c r="H2002" s="40">
        <v>-1.89E-2</v>
      </c>
    </row>
    <row r="2003" spans="2:8" x14ac:dyDescent="0.25">
      <c r="B2003" s="71">
        <v>40533</v>
      </c>
      <c r="C2003">
        <v>21.64</v>
      </c>
      <c r="D2003">
        <v>21.37</v>
      </c>
      <c r="E2003">
        <v>21.67</v>
      </c>
      <c r="F2003">
        <v>21.3</v>
      </c>
      <c r="G2003" t="s">
        <v>4597</v>
      </c>
      <c r="H2003" s="40">
        <v>1.7899999999999999E-2</v>
      </c>
    </row>
    <row r="2004" spans="2:8" x14ac:dyDescent="0.25">
      <c r="B2004" s="71">
        <v>40534</v>
      </c>
      <c r="C2004">
        <v>21.7</v>
      </c>
      <c r="D2004">
        <v>21.67</v>
      </c>
      <c r="E2004">
        <v>21.82</v>
      </c>
      <c r="F2004">
        <v>21.46</v>
      </c>
      <c r="G2004" t="s">
        <v>4099</v>
      </c>
      <c r="H2004" s="40">
        <v>2.8E-3</v>
      </c>
    </row>
    <row r="2005" spans="2:8" x14ac:dyDescent="0.25">
      <c r="B2005" s="71">
        <v>40535</v>
      </c>
      <c r="C2005">
        <v>22.22</v>
      </c>
      <c r="D2005">
        <v>21.72</v>
      </c>
      <c r="E2005">
        <v>22.31</v>
      </c>
      <c r="F2005">
        <v>21.68</v>
      </c>
      <c r="G2005" t="s">
        <v>4412</v>
      </c>
      <c r="H2005" s="40">
        <v>2.4E-2</v>
      </c>
    </row>
    <row r="2006" spans="2:8" x14ac:dyDescent="0.25">
      <c r="B2006" s="71">
        <v>40539</v>
      </c>
      <c r="C2006">
        <v>22.25</v>
      </c>
      <c r="D2006">
        <v>22.13</v>
      </c>
      <c r="E2006">
        <v>22.43</v>
      </c>
      <c r="F2006">
        <v>22.08</v>
      </c>
      <c r="G2006" t="s">
        <v>4649</v>
      </c>
      <c r="H2006" s="40">
        <v>1.4E-3</v>
      </c>
    </row>
    <row r="2007" spans="2:8" x14ac:dyDescent="0.25">
      <c r="B2007" s="71">
        <v>40540</v>
      </c>
      <c r="C2007">
        <v>22.52</v>
      </c>
      <c r="D2007">
        <v>22.24</v>
      </c>
      <c r="E2007">
        <v>22.55</v>
      </c>
      <c r="F2007">
        <v>22.1</v>
      </c>
      <c r="G2007" t="s">
        <v>4739</v>
      </c>
      <c r="H2007" s="40">
        <v>1.21E-2</v>
      </c>
    </row>
    <row r="2008" spans="2:8" x14ac:dyDescent="0.25">
      <c r="B2008" s="71">
        <v>40541</v>
      </c>
      <c r="C2008">
        <v>22.51</v>
      </c>
      <c r="D2008">
        <v>22.55</v>
      </c>
      <c r="E2008">
        <v>22.64</v>
      </c>
      <c r="F2008">
        <v>22.4</v>
      </c>
      <c r="G2008" t="s">
        <v>4399</v>
      </c>
      <c r="H2008" s="40">
        <v>-4.0000000000000002E-4</v>
      </c>
    </row>
    <row r="2009" spans="2:8" x14ac:dyDescent="0.25">
      <c r="B2009" s="71">
        <v>40542</v>
      </c>
      <c r="C2009">
        <v>22.95</v>
      </c>
      <c r="D2009">
        <v>22.53</v>
      </c>
      <c r="E2009">
        <v>23</v>
      </c>
      <c r="F2009">
        <v>22.48</v>
      </c>
      <c r="G2009" t="s">
        <v>4538</v>
      </c>
      <c r="H2009" s="40">
        <v>1.95E-2</v>
      </c>
    </row>
    <row r="2010" spans="2:8" x14ac:dyDescent="0.25">
      <c r="B2010" s="71">
        <v>40543</v>
      </c>
      <c r="C2010">
        <v>22.88</v>
      </c>
      <c r="D2010">
        <v>22.95</v>
      </c>
      <c r="E2010">
        <v>22.99</v>
      </c>
      <c r="F2010">
        <v>22.74</v>
      </c>
      <c r="G2010" t="s">
        <v>4169</v>
      </c>
      <c r="H2010" s="40">
        <v>-3.0999999999999999E-3</v>
      </c>
    </row>
    <row r="2011" spans="2:8" x14ac:dyDescent="0.25">
      <c r="B2011" s="71">
        <v>40546</v>
      </c>
      <c r="C2011">
        <v>22.91</v>
      </c>
      <c r="D2011">
        <v>23.07</v>
      </c>
      <c r="E2011">
        <v>23.23</v>
      </c>
      <c r="F2011">
        <v>22.9</v>
      </c>
      <c r="G2011" t="s">
        <v>4157</v>
      </c>
      <c r="H2011" s="40">
        <v>1.2999999999999999E-3</v>
      </c>
    </row>
    <row r="2012" spans="2:8" x14ac:dyDescent="0.25">
      <c r="B2012" s="71">
        <v>40547</v>
      </c>
      <c r="C2012">
        <v>22.5</v>
      </c>
      <c r="D2012">
        <v>22.97</v>
      </c>
      <c r="E2012">
        <v>22.98</v>
      </c>
      <c r="F2012">
        <v>22.47</v>
      </c>
      <c r="G2012" t="s">
        <v>4172</v>
      </c>
      <c r="H2012" s="40">
        <v>-1.7899999999999999E-2</v>
      </c>
    </row>
    <row r="2013" spans="2:8" x14ac:dyDescent="0.25">
      <c r="B2013" s="71">
        <v>40548</v>
      </c>
      <c r="C2013">
        <v>21.89</v>
      </c>
      <c r="D2013">
        <v>22.49</v>
      </c>
      <c r="E2013">
        <v>22.65</v>
      </c>
      <c r="F2013">
        <v>21.88</v>
      </c>
      <c r="G2013" t="s">
        <v>4294</v>
      </c>
      <c r="H2013" s="40">
        <v>-2.7099999999999999E-2</v>
      </c>
    </row>
    <row r="2014" spans="2:8" x14ac:dyDescent="0.25">
      <c r="B2014" s="71">
        <v>40549</v>
      </c>
      <c r="C2014">
        <v>20.63</v>
      </c>
      <c r="D2014">
        <v>21.29</v>
      </c>
      <c r="E2014">
        <v>21.32</v>
      </c>
      <c r="F2014">
        <v>20.55</v>
      </c>
      <c r="G2014" t="s">
        <v>4897</v>
      </c>
      <c r="H2014" s="40">
        <v>-5.7599999999999998E-2</v>
      </c>
    </row>
    <row r="2015" spans="2:8" x14ac:dyDescent="0.25">
      <c r="B2015" s="71">
        <v>40550</v>
      </c>
      <c r="C2015">
        <v>20.77</v>
      </c>
      <c r="D2015">
        <v>20.62</v>
      </c>
      <c r="E2015">
        <v>20.96</v>
      </c>
      <c r="F2015">
        <v>20.18</v>
      </c>
      <c r="G2015" t="s">
        <v>4218</v>
      </c>
      <c r="H2015" s="40">
        <v>6.7999999999999996E-3</v>
      </c>
    </row>
    <row r="2016" spans="2:8" x14ac:dyDescent="0.25">
      <c r="B2016" s="71">
        <v>40553</v>
      </c>
      <c r="C2016">
        <v>20.7</v>
      </c>
      <c r="D2016">
        <v>20.65</v>
      </c>
      <c r="E2016">
        <v>20.75</v>
      </c>
      <c r="F2016">
        <v>20.3</v>
      </c>
      <c r="G2016" t="s">
        <v>4610</v>
      </c>
      <c r="H2016" s="40">
        <v>-3.3999999999999998E-3</v>
      </c>
    </row>
    <row r="2017" spans="2:8" x14ac:dyDescent="0.25">
      <c r="B2017" s="71">
        <v>40554</v>
      </c>
      <c r="C2017">
        <v>20.190000000000001</v>
      </c>
      <c r="D2017">
        <v>20.66</v>
      </c>
      <c r="E2017">
        <v>20.7</v>
      </c>
      <c r="F2017">
        <v>20.11</v>
      </c>
      <c r="G2017" t="s">
        <v>4682</v>
      </c>
      <c r="H2017" s="40">
        <v>-2.46E-2</v>
      </c>
    </row>
    <row r="2018" spans="2:8" x14ac:dyDescent="0.25">
      <c r="B2018" s="71">
        <v>40555</v>
      </c>
      <c r="C2018">
        <v>20.67</v>
      </c>
      <c r="D2018">
        <v>20.25</v>
      </c>
      <c r="E2018">
        <v>20.77</v>
      </c>
      <c r="F2018">
        <v>20.2</v>
      </c>
      <c r="G2018" t="s">
        <v>4573</v>
      </c>
      <c r="H2018" s="40">
        <v>2.3800000000000002E-2</v>
      </c>
    </row>
    <row r="2019" spans="2:8" x14ac:dyDescent="0.25">
      <c r="B2019" s="71">
        <v>40556</v>
      </c>
      <c r="C2019">
        <v>20.6</v>
      </c>
      <c r="D2019">
        <v>20.63</v>
      </c>
      <c r="E2019">
        <v>21</v>
      </c>
      <c r="F2019">
        <v>20.57</v>
      </c>
      <c r="G2019" t="s">
        <v>4193</v>
      </c>
      <c r="H2019" s="40">
        <v>-3.3999999999999998E-3</v>
      </c>
    </row>
    <row r="2020" spans="2:8" x14ac:dyDescent="0.25">
      <c r="B2020" s="71">
        <v>40557</v>
      </c>
      <c r="C2020">
        <v>20.37</v>
      </c>
      <c r="D2020">
        <v>20.59</v>
      </c>
      <c r="E2020">
        <v>20.63</v>
      </c>
      <c r="F2020">
        <v>20.32</v>
      </c>
      <c r="G2020" t="s">
        <v>4612</v>
      </c>
      <c r="H2020" s="40">
        <v>-1.12E-2</v>
      </c>
    </row>
    <row r="2021" spans="2:8" x14ac:dyDescent="0.25">
      <c r="B2021" s="71">
        <v>40561</v>
      </c>
      <c r="C2021">
        <v>20.37</v>
      </c>
      <c r="D2021">
        <v>20.420000000000002</v>
      </c>
      <c r="E2021">
        <v>20.58</v>
      </c>
      <c r="F2021">
        <v>20.12</v>
      </c>
      <c r="G2021" t="s">
        <v>4211</v>
      </c>
      <c r="H2021" s="40">
        <v>0</v>
      </c>
    </row>
    <row r="2022" spans="2:8" x14ac:dyDescent="0.25">
      <c r="B2022" s="71">
        <v>40562</v>
      </c>
      <c r="C2022">
        <v>20.46</v>
      </c>
      <c r="D2022">
        <v>20.32</v>
      </c>
      <c r="E2022">
        <v>20.52</v>
      </c>
      <c r="F2022">
        <v>20.12</v>
      </c>
      <c r="G2022" t="s">
        <v>4667</v>
      </c>
      <c r="H2022" s="40">
        <v>4.4000000000000003E-3</v>
      </c>
    </row>
    <row r="2023" spans="2:8" x14ac:dyDescent="0.25">
      <c r="B2023" s="71">
        <v>40563</v>
      </c>
      <c r="C2023">
        <v>21.01</v>
      </c>
      <c r="D2023">
        <v>20.43</v>
      </c>
      <c r="E2023">
        <v>21.02</v>
      </c>
      <c r="F2023">
        <v>20.43</v>
      </c>
      <c r="G2023" t="s">
        <v>4841</v>
      </c>
      <c r="H2023" s="40">
        <v>2.69E-2</v>
      </c>
    </row>
    <row r="2024" spans="2:8" x14ac:dyDescent="0.25">
      <c r="B2024" s="71">
        <v>40564</v>
      </c>
      <c r="C2024">
        <v>20.9</v>
      </c>
      <c r="D2024">
        <v>21.18</v>
      </c>
      <c r="E2024">
        <v>21.21</v>
      </c>
      <c r="F2024">
        <v>20.8</v>
      </c>
      <c r="G2024" t="s">
        <v>4138</v>
      </c>
      <c r="H2024" s="40">
        <v>-5.1999999999999998E-3</v>
      </c>
    </row>
    <row r="2025" spans="2:8" x14ac:dyDescent="0.25">
      <c r="B2025" s="71">
        <v>40567</v>
      </c>
      <c r="C2025">
        <v>21.09</v>
      </c>
      <c r="D2025">
        <v>20.84</v>
      </c>
      <c r="E2025">
        <v>21.09</v>
      </c>
      <c r="F2025">
        <v>20.48</v>
      </c>
      <c r="G2025" t="s">
        <v>4505</v>
      </c>
      <c r="H2025" s="40">
        <v>9.1000000000000004E-3</v>
      </c>
    </row>
    <row r="2026" spans="2:8" x14ac:dyDescent="0.25">
      <c r="B2026" s="71">
        <v>40568</v>
      </c>
      <c r="C2026">
        <v>21.06</v>
      </c>
      <c r="D2026">
        <v>20.99</v>
      </c>
      <c r="E2026">
        <v>21.09</v>
      </c>
      <c r="F2026">
        <v>20.81</v>
      </c>
      <c r="G2026" t="s">
        <v>4379</v>
      </c>
      <c r="H2026" s="40">
        <v>-1.4E-3</v>
      </c>
    </row>
    <row r="2027" spans="2:8" x14ac:dyDescent="0.25">
      <c r="B2027" s="71">
        <v>40569</v>
      </c>
      <c r="C2027">
        <v>21.04</v>
      </c>
      <c r="D2027">
        <v>21.07</v>
      </c>
      <c r="E2027">
        <v>21.25</v>
      </c>
      <c r="F2027">
        <v>20.93</v>
      </c>
      <c r="G2027" t="s">
        <v>4112</v>
      </c>
      <c r="H2027" s="40">
        <v>-8.9999999999999998E-4</v>
      </c>
    </row>
    <row r="2028" spans="2:8" x14ac:dyDescent="0.25">
      <c r="B2028" s="71">
        <v>40570</v>
      </c>
      <c r="C2028">
        <v>21.07</v>
      </c>
      <c r="D2028">
        <v>21.05</v>
      </c>
      <c r="E2028">
        <v>21.25</v>
      </c>
      <c r="F2028">
        <v>20.95</v>
      </c>
      <c r="G2028" t="s">
        <v>4593</v>
      </c>
      <c r="H2028" s="40">
        <v>1.4E-3</v>
      </c>
    </row>
    <row r="2029" spans="2:8" x14ac:dyDescent="0.25">
      <c r="B2029" s="71">
        <v>40571</v>
      </c>
      <c r="C2029">
        <v>20.98</v>
      </c>
      <c r="D2029">
        <v>21.07</v>
      </c>
      <c r="E2029">
        <v>21.18</v>
      </c>
      <c r="F2029">
        <v>20.67</v>
      </c>
      <c r="G2029" t="s">
        <v>4447</v>
      </c>
      <c r="H2029" s="40">
        <v>-4.3E-3</v>
      </c>
    </row>
    <row r="2030" spans="2:8" x14ac:dyDescent="0.25">
      <c r="B2030" s="71">
        <v>40574</v>
      </c>
      <c r="C2030">
        <v>21.07</v>
      </c>
      <c r="D2030">
        <v>21.09</v>
      </c>
      <c r="E2030">
        <v>21.18</v>
      </c>
      <c r="F2030">
        <v>20.83</v>
      </c>
      <c r="G2030" t="s">
        <v>4104</v>
      </c>
      <c r="H2030" s="40">
        <v>4.3E-3</v>
      </c>
    </row>
    <row r="2031" spans="2:8" x14ac:dyDescent="0.25">
      <c r="B2031" s="71">
        <v>40575</v>
      </c>
      <c r="C2031">
        <v>20.55</v>
      </c>
      <c r="D2031">
        <v>21.14</v>
      </c>
      <c r="E2031">
        <v>21.18</v>
      </c>
      <c r="F2031">
        <v>20.52</v>
      </c>
      <c r="G2031" t="s">
        <v>4870</v>
      </c>
      <c r="H2031" s="40">
        <v>-2.47E-2</v>
      </c>
    </row>
    <row r="2032" spans="2:8" x14ac:dyDescent="0.25">
      <c r="B2032" s="71">
        <v>40576</v>
      </c>
      <c r="C2032">
        <v>19.82</v>
      </c>
      <c r="D2032">
        <v>20.46</v>
      </c>
      <c r="E2032">
        <v>20.46</v>
      </c>
      <c r="F2032">
        <v>19.73</v>
      </c>
      <c r="G2032" t="s">
        <v>4896</v>
      </c>
      <c r="H2032" s="40">
        <v>-3.5499999999999997E-2</v>
      </c>
    </row>
    <row r="2033" spans="2:8" x14ac:dyDescent="0.25">
      <c r="B2033" s="71">
        <v>40577</v>
      </c>
      <c r="C2033">
        <v>19.5</v>
      </c>
      <c r="D2033">
        <v>19.79</v>
      </c>
      <c r="E2033">
        <v>20.190000000000001</v>
      </c>
      <c r="F2033">
        <v>19.190000000000001</v>
      </c>
      <c r="G2033" t="s">
        <v>4895</v>
      </c>
      <c r="H2033" s="40">
        <v>-1.61E-2</v>
      </c>
    </row>
    <row r="2034" spans="2:8" x14ac:dyDescent="0.25">
      <c r="B2034" s="71">
        <v>40578</v>
      </c>
      <c r="C2034">
        <v>20.05</v>
      </c>
      <c r="D2034">
        <v>19.690000000000001</v>
      </c>
      <c r="E2034">
        <v>20.32</v>
      </c>
      <c r="F2034">
        <v>19.690000000000001</v>
      </c>
      <c r="G2034" t="s">
        <v>4894</v>
      </c>
      <c r="H2034" s="40">
        <v>2.8199999999999999E-2</v>
      </c>
    </row>
    <row r="2035" spans="2:8" x14ac:dyDescent="0.25">
      <c r="B2035" s="71">
        <v>40581</v>
      </c>
      <c r="C2035">
        <v>20.14</v>
      </c>
      <c r="D2035">
        <v>20.14</v>
      </c>
      <c r="E2035">
        <v>20.27</v>
      </c>
      <c r="F2035">
        <v>20.05</v>
      </c>
      <c r="G2035" t="s">
        <v>4721</v>
      </c>
      <c r="H2035" s="40">
        <v>4.4999999999999997E-3</v>
      </c>
    </row>
    <row r="2036" spans="2:8" x14ac:dyDescent="0.25">
      <c r="B2036" s="71">
        <v>40582</v>
      </c>
      <c r="C2036">
        <v>20.02</v>
      </c>
      <c r="D2036">
        <v>20.14</v>
      </c>
      <c r="E2036">
        <v>20.16</v>
      </c>
      <c r="F2036">
        <v>19.84</v>
      </c>
      <c r="G2036" t="s">
        <v>4573</v>
      </c>
      <c r="H2036" s="40">
        <v>-6.0000000000000001E-3</v>
      </c>
    </row>
    <row r="2037" spans="2:8" x14ac:dyDescent="0.25">
      <c r="B2037" s="71">
        <v>40583</v>
      </c>
      <c r="C2037">
        <v>19.7</v>
      </c>
      <c r="D2037">
        <v>20.04</v>
      </c>
      <c r="E2037">
        <v>20.12</v>
      </c>
      <c r="F2037">
        <v>19.63</v>
      </c>
      <c r="G2037" t="s">
        <v>4747</v>
      </c>
      <c r="H2037" s="40">
        <v>-1.6E-2</v>
      </c>
    </row>
    <row r="2038" spans="2:8" x14ac:dyDescent="0.25">
      <c r="B2038" s="71">
        <v>40584</v>
      </c>
      <c r="C2038">
        <v>20.37</v>
      </c>
      <c r="D2038">
        <v>19.579999999999998</v>
      </c>
      <c r="E2038">
        <v>20.68</v>
      </c>
      <c r="F2038">
        <v>19.510000000000002</v>
      </c>
      <c r="G2038" t="s">
        <v>4357</v>
      </c>
      <c r="H2038" s="40">
        <v>3.4000000000000002E-2</v>
      </c>
    </row>
    <row r="2039" spans="2:8" x14ac:dyDescent="0.25">
      <c r="B2039" s="71">
        <v>40585</v>
      </c>
      <c r="C2039">
        <v>20.28</v>
      </c>
      <c r="D2039">
        <v>20.27</v>
      </c>
      <c r="E2039">
        <v>20.41</v>
      </c>
      <c r="F2039">
        <v>20.07</v>
      </c>
      <c r="G2039" t="s">
        <v>4337</v>
      </c>
      <c r="H2039" s="40">
        <v>-4.4000000000000003E-3</v>
      </c>
    </row>
    <row r="2040" spans="2:8" x14ac:dyDescent="0.25">
      <c r="B2040" s="71">
        <v>40588</v>
      </c>
      <c r="C2040">
        <v>19.87</v>
      </c>
      <c r="D2040">
        <v>19.670000000000002</v>
      </c>
      <c r="E2040">
        <v>20</v>
      </c>
      <c r="F2040">
        <v>19.55</v>
      </c>
      <c r="G2040" t="s">
        <v>4232</v>
      </c>
      <c r="H2040" s="40">
        <v>-2.0199999999999999E-2</v>
      </c>
    </row>
    <row r="2041" spans="2:8" x14ac:dyDescent="0.25">
      <c r="B2041" s="71">
        <v>40589</v>
      </c>
      <c r="C2041">
        <v>20.04</v>
      </c>
      <c r="D2041">
        <v>19.78</v>
      </c>
      <c r="E2041">
        <v>20.149999999999999</v>
      </c>
      <c r="F2041">
        <v>19.78</v>
      </c>
      <c r="G2041" t="s">
        <v>4143</v>
      </c>
      <c r="H2041" s="40">
        <v>8.6E-3</v>
      </c>
    </row>
    <row r="2042" spans="2:8" x14ac:dyDescent="0.25">
      <c r="B2042" s="71">
        <v>40590</v>
      </c>
      <c r="C2042">
        <v>20.27</v>
      </c>
      <c r="D2042">
        <v>20.13</v>
      </c>
      <c r="E2042">
        <v>20.309999999999999</v>
      </c>
      <c r="F2042">
        <v>19.98</v>
      </c>
      <c r="G2042" t="s">
        <v>4183</v>
      </c>
      <c r="H2042" s="40">
        <v>1.15E-2</v>
      </c>
    </row>
    <row r="2043" spans="2:8" x14ac:dyDescent="0.25">
      <c r="B2043" s="71">
        <v>40591</v>
      </c>
      <c r="C2043">
        <v>20.11</v>
      </c>
      <c r="D2043">
        <v>20.18</v>
      </c>
      <c r="E2043">
        <v>20.58</v>
      </c>
      <c r="F2043">
        <v>20.059999999999999</v>
      </c>
      <c r="G2043" t="s">
        <v>4422</v>
      </c>
      <c r="H2043" s="40">
        <v>-7.9000000000000008E-3</v>
      </c>
    </row>
    <row r="2044" spans="2:8" x14ac:dyDescent="0.25">
      <c r="B2044" s="71">
        <v>40592</v>
      </c>
      <c r="C2044">
        <v>19.95</v>
      </c>
      <c r="D2044">
        <v>20.170000000000002</v>
      </c>
      <c r="E2044">
        <v>20.36</v>
      </c>
      <c r="F2044">
        <v>19.86</v>
      </c>
      <c r="G2044" t="s">
        <v>4193</v>
      </c>
      <c r="H2044" s="40">
        <v>-8.0000000000000002E-3</v>
      </c>
    </row>
    <row r="2045" spans="2:8" x14ac:dyDescent="0.25">
      <c r="B2045" s="71">
        <v>40596</v>
      </c>
      <c r="C2045">
        <v>19.68</v>
      </c>
      <c r="D2045">
        <v>19.989999999999998</v>
      </c>
      <c r="E2045">
        <v>20.03</v>
      </c>
      <c r="F2045">
        <v>19.559999999999999</v>
      </c>
      <c r="G2045" t="s">
        <v>4893</v>
      </c>
      <c r="H2045" s="40">
        <v>-1.35E-2</v>
      </c>
    </row>
    <row r="2046" spans="2:8" x14ac:dyDescent="0.25">
      <c r="B2046" s="71">
        <v>40597</v>
      </c>
      <c r="C2046">
        <v>19.68</v>
      </c>
      <c r="D2046">
        <v>19.7</v>
      </c>
      <c r="E2046">
        <v>19.899999999999999</v>
      </c>
      <c r="F2046">
        <v>19.54</v>
      </c>
      <c r="G2046" t="s">
        <v>4648</v>
      </c>
      <c r="H2046" s="40">
        <v>0</v>
      </c>
    </row>
    <row r="2047" spans="2:8" x14ac:dyDescent="0.25">
      <c r="B2047" s="71">
        <v>40598</v>
      </c>
      <c r="C2047">
        <v>19.510000000000002</v>
      </c>
      <c r="D2047">
        <v>19.670000000000002</v>
      </c>
      <c r="E2047">
        <v>19.72</v>
      </c>
      <c r="F2047">
        <v>19.45</v>
      </c>
      <c r="G2047" t="s">
        <v>4610</v>
      </c>
      <c r="H2047" s="40">
        <v>-8.6E-3</v>
      </c>
    </row>
    <row r="2048" spans="2:8" x14ac:dyDescent="0.25">
      <c r="B2048" s="71">
        <v>40599</v>
      </c>
      <c r="C2048">
        <v>19.850000000000001</v>
      </c>
      <c r="D2048">
        <v>19.62</v>
      </c>
      <c r="E2048">
        <v>19.88</v>
      </c>
      <c r="F2048">
        <v>19.489999999999998</v>
      </c>
      <c r="G2048" t="s">
        <v>4141</v>
      </c>
      <c r="H2048" s="40">
        <v>1.7399999999999999E-2</v>
      </c>
    </row>
    <row r="2049" spans="2:8" x14ac:dyDescent="0.25">
      <c r="B2049" s="71">
        <v>40602</v>
      </c>
      <c r="C2049">
        <v>19.95</v>
      </c>
      <c r="D2049">
        <v>20</v>
      </c>
      <c r="E2049">
        <v>20.010000000000002</v>
      </c>
      <c r="F2049">
        <v>19.760000000000002</v>
      </c>
      <c r="G2049" t="s">
        <v>4162</v>
      </c>
      <c r="H2049" s="40">
        <v>5.0000000000000001E-3</v>
      </c>
    </row>
    <row r="2050" spans="2:8" x14ac:dyDescent="0.25">
      <c r="B2050" s="71">
        <v>40603</v>
      </c>
      <c r="C2050">
        <v>19.72</v>
      </c>
      <c r="D2050">
        <v>19.95</v>
      </c>
      <c r="E2050">
        <v>20.05</v>
      </c>
      <c r="F2050">
        <v>19.66</v>
      </c>
      <c r="G2050" t="s">
        <v>4799</v>
      </c>
      <c r="H2050" s="40">
        <v>-1.15E-2</v>
      </c>
    </row>
    <row r="2051" spans="2:8" x14ac:dyDescent="0.25">
      <c r="B2051" s="71">
        <v>40604</v>
      </c>
      <c r="C2051">
        <v>19.7</v>
      </c>
      <c r="D2051">
        <v>19.66</v>
      </c>
      <c r="E2051">
        <v>19.93</v>
      </c>
      <c r="F2051">
        <v>19.61</v>
      </c>
      <c r="G2051" t="s">
        <v>4608</v>
      </c>
      <c r="H2051" s="40">
        <v>-1E-3</v>
      </c>
    </row>
    <row r="2052" spans="2:8" x14ac:dyDescent="0.25">
      <c r="B2052" s="71">
        <v>40605</v>
      </c>
      <c r="C2052">
        <v>20.13</v>
      </c>
      <c r="D2052">
        <v>19.82</v>
      </c>
      <c r="E2052">
        <v>20.170000000000002</v>
      </c>
      <c r="F2052">
        <v>19.64</v>
      </c>
      <c r="G2052" t="s">
        <v>4726</v>
      </c>
      <c r="H2052" s="40">
        <v>2.18E-2</v>
      </c>
    </row>
    <row r="2053" spans="2:8" x14ac:dyDescent="0.25">
      <c r="B2053" s="71">
        <v>40606</v>
      </c>
      <c r="C2053">
        <v>20.05</v>
      </c>
      <c r="D2053">
        <v>20.02</v>
      </c>
      <c r="E2053">
        <v>20.14</v>
      </c>
      <c r="F2053">
        <v>19.920000000000002</v>
      </c>
      <c r="G2053" t="s">
        <v>4134</v>
      </c>
      <c r="H2053" s="40">
        <v>-4.0000000000000001E-3</v>
      </c>
    </row>
    <row r="2054" spans="2:8" x14ac:dyDescent="0.25">
      <c r="B2054" s="71">
        <v>40609</v>
      </c>
      <c r="C2054">
        <v>19.71</v>
      </c>
      <c r="D2054">
        <v>20.12</v>
      </c>
      <c r="E2054">
        <v>20.28</v>
      </c>
      <c r="F2054">
        <v>19.68</v>
      </c>
      <c r="G2054" t="s">
        <v>4462</v>
      </c>
      <c r="H2054" s="40">
        <v>-1.7000000000000001E-2</v>
      </c>
    </row>
    <row r="2055" spans="2:8" x14ac:dyDescent="0.25">
      <c r="B2055" s="71">
        <v>40610</v>
      </c>
      <c r="C2055">
        <v>19.82</v>
      </c>
      <c r="D2055">
        <v>19.7</v>
      </c>
      <c r="E2055">
        <v>20.03</v>
      </c>
      <c r="F2055">
        <v>19.46</v>
      </c>
      <c r="G2055" t="s">
        <v>4384</v>
      </c>
      <c r="H2055" s="40">
        <v>5.5999999999999999E-3</v>
      </c>
    </row>
    <row r="2056" spans="2:8" x14ac:dyDescent="0.25">
      <c r="B2056" s="71">
        <v>40611</v>
      </c>
      <c r="C2056">
        <v>19.760000000000002</v>
      </c>
      <c r="D2056">
        <v>19.82</v>
      </c>
      <c r="E2056">
        <v>19.89</v>
      </c>
      <c r="F2056">
        <v>19.7</v>
      </c>
      <c r="G2056" t="s">
        <v>4664</v>
      </c>
      <c r="H2056" s="40">
        <v>-3.0000000000000001E-3</v>
      </c>
    </row>
    <row r="2057" spans="2:8" x14ac:dyDescent="0.25">
      <c r="B2057" s="71">
        <v>40612</v>
      </c>
      <c r="C2057">
        <v>19.579999999999998</v>
      </c>
      <c r="D2057">
        <v>19.670000000000002</v>
      </c>
      <c r="E2057">
        <v>19.78</v>
      </c>
      <c r="F2057">
        <v>19.5</v>
      </c>
      <c r="G2057" t="s">
        <v>4892</v>
      </c>
      <c r="H2057" s="40">
        <v>-9.1000000000000004E-3</v>
      </c>
    </row>
    <row r="2058" spans="2:8" x14ac:dyDescent="0.25">
      <c r="B2058" s="71">
        <v>40613</v>
      </c>
      <c r="C2058">
        <v>19.77</v>
      </c>
      <c r="D2058">
        <v>19.45</v>
      </c>
      <c r="E2058">
        <v>19.91</v>
      </c>
      <c r="F2058">
        <v>19.45</v>
      </c>
      <c r="G2058" t="s">
        <v>4353</v>
      </c>
      <c r="H2058" s="40">
        <v>9.7000000000000003E-3</v>
      </c>
    </row>
    <row r="2059" spans="2:8" x14ac:dyDescent="0.25">
      <c r="B2059" s="71">
        <v>40616</v>
      </c>
      <c r="C2059">
        <v>19.82</v>
      </c>
      <c r="D2059">
        <v>19.649999999999999</v>
      </c>
      <c r="E2059">
        <v>20.11</v>
      </c>
      <c r="F2059">
        <v>19.59</v>
      </c>
      <c r="G2059" t="s">
        <v>4445</v>
      </c>
      <c r="H2059" s="40">
        <v>2.5000000000000001E-3</v>
      </c>
    </row>
    <row r="2060" spans="2:8" x14ac:dyDescent="0.25">
      <c r="B2060" s="71">
        <v>40617</v>
      </c>
      <c r="C2060">
        <v>20.53</v>
      </c>
      <c r="D2060">
        <v>19.43</v>
      </c>
      <c r="E2060">
        <v>20.69</v>
      </c>
      <c r="F2060">
        <v>19.420000000000002</v>
      </c>
      <c r="G2060" t="s">
        <v>4891</v>
      </c>
      <c r="H2060" s="40">
        <v>3.5799999999999998E-2</v>
      </c>
    </row>
    <row r="2061" spans="2:8" x14ac:dyDescent="0.25">
      <c r="B2061" s="71">
        <v>40618</v>
      </c>
      <c r="C2061">
        <v>20.54</v>
      </c>
      <c r="D2061">
        <v>20.45</v>
      </c>
      <c r="E2061">
        <v>20.85</v>
      </c>
      <c r="F2061">
        <v>20.32</v>
      </c>
      <c r="G2061" t="s">
        <v>4815</v>
      </c>
      <c r="H2061" s="40">
        <v>5.0000000000000001E-4</v>
      </c>
    </row>
    <row r="2062" spans="2:8" x14ac:dyDescent="0.25">
      <c r="B2062" s="71">
        <v>40619</v>
      </c>
      <c r="C2062">
        <v>20.98</v>
      </c>
      <c r="D2062">
        <v>20.79</v>
      </c>
      <c r="E2062">
        <v>21.31</v>
      </c>
      <c r="F2062">
        <v>20.7</v>
      </c>
      <c r="G2062" t="s">
        <v>4479</v>
      </c>
      <c r="H2062" s="40">
        <v>2.1399999999999999E-2</v>
      </c>
    </row>
    <row r="2063" spans="2:8" x14ac:dyDescent="0.25">
      <c r="B2063" s="71">
        <v>40620</v>
      </c>
      <c r="C2063">
        <v>20.96</v>
      </c>
      <c r="D2063">
        <v>21.16</v>
      </c>
      <c r="E2063">
        <v>21.17</v>
      </c>
      <c r="F2063">
        <v>20.61</v>
      </c>
      <c r="G2063" t="s">
        <v>4890</v>
      </c>
      <c r="H2063" s="40">
        <v>-1E-3</v>
      </c>
    </row>
    <row r="2064" spans="2:8" x14ac:dyDescent="0.25">
      <c r="B2064" s="71">
        <v>40623</v>
      </c>
      <c r="C2064">
        <v>21.19</v>
      </c>
      <c r="D2064">
        <v>21.11</v>
      </c>
      <c r="E2064">
        <v>21.23</v>
      </c>
      <c r="F2064">
        <v>20.92</v>
      </c>
      <c r="G2064" t="s">
        <v>4507</v>
      </c>
      <c r="H2064" s="40">
        <v>1.0999999999999999E-2</v>
      </c>
    </row>
    <row r="2065" spans="2:8" x14ac:dyDescent="0.25">
      <c r="B2065" s="71">
        <v>40624</v>
      </c>
      <c r="C2065">
        <v>21.02</v>
      </c>
      <c r="D2065">
        <v>21.21</v>
      </c>
      <c r="E2065">
        <v>21.3</v>
      </c>
      <c r="F2065">
        <v>20.99</v>
      </c>
      <c r="G2065" t="s">
        <v>4472</v>
      </c>
      <c r="H2065" s="40">
        <v>-8.0000000000000002E-3</v>
      </c>
    </row>
    <row r="2066" spans="2:8" x14ac:dyDescent="0.25">
      <c r="B2066" s="71">
        <v>40625</v>
      </c>
      <c r="C2066">
        <v>21.11</v>
      </c>
      <c r="D2066">
        <v>20.96</v>
      </c>
      <c r="E2066">
        <v>21.18</v>
      </c>
      <c r="F2066">
        <v>20.69</v>
      </c>
      <c r="G2066" t="s">
        <v>4504</v>
      </c>
      <c r="H2066" s="40">
        <v>4.3E-3</v>
      </c>
    </row>
    <row r="2067" spans="2:8" x14ac:dyDescent="0.25">
      <c r="B2067" s="71">
        <v>40626</v>
      </c>
      <c r="C2067">
        <v>21.73</v>
      </c>
      <c r="D2067">
        <v>22.22</v>
      </c>
      <c r="E2067">
        <v>22.4</v>
      </c>
      <c r="F2067">
        <v>21.51</v>
      </c>
      <c r="G2067" t="s">
        <v>4889</v>
      </c>
      <c r="H2067" s="40">
        <v>2.9399999999999999E-2</v>
      </c>
    </row>
    <row r="2068" spans="2:8" x14ac:dyDescent="0.25">
      <c r="B2068" s="71">
        <v>40627</v>
      </c>
      <c r="C2068">
        <v>21.72</v>
      </c>
      <c r="D2068">
        <v>21.84</v>
      </c>
      <c r="E2068">
        <v>22.05</v>
      </c>
      <c r="F2068">
        <v>21.7</v>
      </c>
      <c r="G2068" t="s">
        <v>4863</v>
      </c>
      <c r="H2068" s="40">
        <v>-5.0000000000000001E-4</v>
      </c>
    </row>
    <row r="2069" spans="2:8" x14ac:dyDescent="0.25">
      <c r="B2069" s="71">
        <v>40630</v>
      </c>
      <c r="C2069">
        <v>21.97</v>
      </c>
      <c r="D2069">
        <v>21.8</v>
      </c>
      <c r="E2069">
        <v>22.04</v>
      </c>
      <c r="F2069">
        <v>21.8</v>
      </c>
      <c r="G2069" t="s">
        <v>4444</v>
      </c>
      <c r="H2069" s="40">
        <v>1.15E-2</v>
      </c>
    </row>
    <row r="2070" spans="2:8" x14ac:dyDescent="0.25">
      <c r="B2070" s="71">
        <v>40631</v>
      </c>
      <c r="C2070">
        <v>22.32</v>
      </c>
      <c r="D2070">
        <v>21.94</v>
      </c>
      <c r="E2070">
        <v>22.46</v>
      </c>
      <c r="F2070">
        <v>21.91</v>
      </c>
      <c r="G2070" t="s">
        <v>4811</v>
      </c>
      <c r="H2070" s="40">
        <v>1.5900000000000001E-2</v>
      </c>
    </row>
    <row r="2071" spans="2:8" x14ac:dyDescent="0.25">
      <c r="B2071" s="71">
        <v>40632</v>
      </c>
      <c r="C2071">
        <v>22.63</v>
      </c>
      <c r="D2071">
        <v>22.52</v>
      </c>
      <c r="E2071">
        <v>22.78</v>
      </c>
      <c r="F2071">
        <v>22.25</v>
      </c>
      <c r="G2071" t="s">
        <v>4327</v>
      </c>
      <c r="H2071" s="40">
        <v>1.3899999999999999E-2</v>
      </c>
    </row>
    <row r="2072" spans="2:8" x14ac:dyDescent="0.25">
      <c r="B2072" s="71">
        <v>40633</v>
      </c>
      <c r="C2072">
        <v>22.52</v>
      </c>
      <c r="D2072">
        <v>22.57</v>
      </c>
      <c r="E2072">
        <v>22.65</v>
      </c>
      <c r="F2072">
        <v>22.27</v>
      </c>
      <c r="G2072" t="s">
        <v>4582</v>
      </c>
      <c r="H2072" s="40">
        <v>-4.8999999999999998E-3</v>
      </c>
    </row>
    <row r="2073" spans="2:8" x14ac:dyDescent="0.25">
      <c r="B2073" s="71">
        <v>40634</v>
      </c>
      <c r="C2073">
        <v>22.92</v>
      </c>
      <c r="D2073">
        <v>22.68</v>
      </c>
      <c r="E2073">
        <v>23.03</v>
      </c>
      <c r="F2073">
        <v>22.56</v>
      </c>
      <c r="G2073" t="s">
        <v>4888</v>
      </c>
      <c r="H2073" s="40">
        <v>1.78E-2</v>
      </c>
    </row>
    <row r="2074" spans="2:8" x14ac:dyDescent="0.25">
      <c r="B2074" s="71">
        <v>40637</v>
      </c>
      <c r="C2074">
        <v>22.57</v>
      </c>
      <c r="D2074">
        <v>22.92</v>
      </c>
      <c r="E2074">
        <v>23.14</v>
      </c>
      <c r="F2074">
        <v>22.47</v>
      </c>
      <c r="G2074" t="s">
        <v>4383</v>
      </c>
      <c r="H2074" s="40">
        <v>-1.5299999999999999E-2</v>
      </c>
    </row>
    <row r="2075" spans="2:8" x14ac:dyDescent="0.25">
      <c r="B2075" s="71">
        <v>40638</v>
      </c>
      <c r="C2075">
        <v>23.58</v>
      </c>
      <c r="D2075">
        <v>22.57</v>
      </c>
      <c r="E2075">
        <v>23.99</v>
      </c>
      <c r="F2075">
        <v>22.53</v>
      </c>
      <c r="G2075" t="s">
        <v>4860</v>
      </c>
      <c r="H2075" s="40">
        <v>4.4699999999999997E-2</v>
      </c>
    </row>
    <row r="2076" spans="2:8" x14ac:dyDescent="0.25">
      <c r="B2076" s="71">
        <v>40639</v>
      </c>
      <c r="C2076">
        <v>23.9</v>
      </c>
      <c r="D2076">
        <v>23.58</v>
      </c>
      <c r="E2076">
        <v>24.22</v>
      </c>
      <c r="F2076">
        <v>23.55</v>
      </c>
      <c r="G2076" t="s">
        <v>4790</v>
      </c>
      <c r="H2076" s="40">
        <v>1.3599999999999999E-2</v>
      </c>
    </row>
    <row r="2077" spans="2:8" x14ac:dyDescent="0.25">
      <c r="B2077" s="71">
        <v>40640</v>
      </c>
      <c r="C2077">
        <v>24.03</v>
      </c>
      <c r="D2077">
        <v>23.94</v>
      </c>
      <c r="E2077">
        <v>24.41</v>
      </c>
      <c r="F2077">
        <v>23.88</v>
      </c>
      <c r="G2077" t="s">
        <v>4109</v>
      </c>
      <c r="H2077" s="40">
        <v>5.4000000000000003E-3</v>
      </c>
    </row>
    <row r="2078" spans="2:8" x14ac:dyDescent="0.25">
      <c r="B2078" s="71">
        <v>40641</v>
      </c>
      <c r="C2078">
        <v>23.81</v>
      </c>
      <c r="D2078">
        <v>24.02</v>
      </c>
      <c r="E2078">
        <v>24.18</v>
      </c>
      <c r="F2078">
        <v>23.54</v>
      </c>
      <c r="G2078" t="s">
        <v>4136</v>
      </c>
      <c r="H2078" s="40">
        <v>-9.1999999999999998E-3</v>
      </c>
    </row>
    <row r="2079" spans="2:8" x14ac:dyDescent="0.25">
      <c r="B2079" s="71">
        <v>40644</v>
      </c>
      <c r="C2079">
        <v>23.75</v>
      </c>
      <c r="D2079">
        <v>23.74</v>
      </c>
      <c r="E2079">
        <v>24.07</v>
      </c>
      <c r="F2079">
        <v>23.65</v>
      </c>
      <c r="G2079" t="s">
        <v>4404</v>
      </c>
      <c r="H2079" s="40">
        <v>-2.5000000000000001E-3</v>
      </c>
    </row>
    <row r="2080" spans="2:8" x14ac:dyDescent="0.25">
      <c r="B2080" s="71">
        <v>40645</v>
      </c>
      <c r="C2080">
        <v>23.8</v>
      </c>
      <c r="D2080">
        <v>23.63</v>
      </c>
      <c r="E2080">
        <v>24.15</v>
      </c>
      <c r="F2080">
        <v>23.55</v>
      </c>
      <c r="G2080" t="s">
        <v>4135</v>
      </c>
      <c r="H2080" s="40">
        <v>2.0999999999999999E-3</v>
      </c>
    </row>
    <row r="2081" spans="2:8" x14ac:dyDescent="0.25">
      <c r="B2081" s="71">
        <v>40646</v>
      </c>
      <c r="C2081">
        <v>25.36</v>
      </c>
      <c r="D2081">
        <v>23.95</v>
      </c>
      <c r="E2081">
        <v>25.65</v>
      </c>
      <c r="F2081">
        <v>23.92</v>
      </c>
      <c r="G2081" t="s">
        <v>4887</v>
      </c>
      <c r="H2081" s="40">
        <v>6.5500000000000003E-2</v>
      </c>
    </row>
    <row r="2082" spans="2:8" x14ac:dyDescent="0.25">
      <c r="B2082" s="71">
        <v>40647</v>
      </c>
      <c r="C2082">
        <v>25.41</v>
      </c>
      <c r="D2082">
        <v>25.27</v>
      </c>
      <c r="E2082">
        <v>26.2</v>
      </c>
      <c r="F2082">
        <v>25.15</v>
      </c>
      <c r="G2082" t="s">
        <v>4886</v>
      </c>
      <c r="H2082" s="40">
        <v>2E-3</v>
      </c>
    </row>
    <row r="2083" spans="2:8" x14ac:dyDescent="0.25">
      <c r="B2083" s="71">
        <v>40648</v>
      </c>
      <c r="C2083">
        <v>26.4</v>
      </c>
      <c r="D2083">
        <v>25.25</v>
      </c>
      <c r="E2083">
        <v>26.48</v>
      </c>
      <c r="F2083">
        <v>25</v>
      </c>
      <c r="G2083" t="s">
        <v>4885</v>
      </c>
      <c r="H2083" s="40">
        <v>3.9E-2</v>
      </c>
    </row>
    <row r="2084" spans="2:8" x14ac:dyDescent="0.25">
      <c r="B2084" s="71">
        <v>40651</v>
      </c>
      <c r="C2084">
        <v>26.14</v>
      </c>
      <c r="D2084">
        <v>26.21</v>
      </c>
      <c r="E2084">
        <v>26.64</v>
      </c>
      <c r="F2084">
        <v>25.63</v>
      </c>
      <c r="G2084" t="s">
        <v>4884</v>
      </c>
      <c r="H2084" s="40">
        <v>-9.7999999999999997E-3</v>
      </c>
    </row>
    <row r="2085" spans="2:8" x14ac:dyDescent="0.25">
      <c r="B2085" s="71">
        <v>40652</v>
      </c>
      <c r="C2085">
        <v>26.56</v>
      </c>
      <c r="D2085">
        <v>26.12</v>
      </c>
      <c r="E2085">
        <v>26.58</v>
      </c>
      <c r="F2085">
        <v>26.08</v>
      </c>
      <c r="G2085" t="s">
        <v>4078</v>
      </c>
      <c r="H2085" s="40">
        <v>1.61E-2</v>
      </c>
    </row>
    <row r="2086" spans="2:8" x14ac:dyDescent="0.25">
      <c r="B2086" s="71">
        <v>40653</v>
      </c>
      <c r="C2086">
        <v>26.35</v>
      </c>
      <c r="D2086">
        <v>26.8</v>
      </c>
      <c r="E2086">
        <v>26.94</v>
      </c>
      <c r="F2086">
        <v>26.31</v>
      </c>
      <c r="G2086" t="s">
        <v>4225</v>
      </c>
      <c r="H2086" s="40">
        <v>-7.9000000000000008E-3</v>
      </c>
    </row>
    <row r="2087" spans="2:8" x14ac:dyDescent="0.25">
      <c r="B2087" s="71">
        <v>40654</v>
      </c>
      <c r="C2087">
        <v>26.54</v>
      </c>
      <c r="D2087">
        <v>26.26</v>
      </c>
      <c r="E2087">
        <v>26.89</v>
      </c>
      <c r="F2087">
        <v>26</v>
      </c>
      <c r="G2087" t="s">
        <v>4809</v>
      </c>
      <c r="H2087" s="40">
        <v>7.1999999999999998E-3</v>
      </c>
    </row>
    <row r="2088" spans="2:8" x14ac:dyDescent="0.25">
      <c r="B2088" s="71">
        <v>40658</v>
      </c>
      <c r="C2088">
        <v>26.49</v>
      </c>
      <c r="D2088">
        <v>26.51</v>
      </c>
      <c r="E2088">
        <v>26.57</v>
      </c>
      <c r="F2088">
        <v>26.09</v>
      </c>
      <c r="G2088" t="s">
        <v>4222</v>
      </c>
      <c r="H2088" s="40">
        <v>-1.9E-3</v>
      </c>
    </row>
    <row r="2089" spans="2:8" x14ac:dyDescent="0.25">
      <c r="B2089" s="71">
        <v>40659</v>
      </c>
      <c r="C2089">
        <v>26.29</v>
      </c>
      <c r="D2089">
        <v>26.46</v>
      </c>
      <c r="E2089">
        <v>26.62</v>
      </c>
      <c r="F2089">
        <v>26.18</v>
      </c>
      <c r="G2089" t="s">
        <v>4502</v>
      </c>
      <c r="H2089" s="40">
        <v>-7.4999999999999997E-3</v>
      </c>
    </row>
    <row r="2090" spans="2:8" x14ac:dyDescent="0.25">
      <c r="B2090" s="71">
        <v>40660</v>
      </c>
      <c r="C2090">
        <v>26.22</v>
      </c>
      <c r="D2090">
        <v>26.4</v>
      </c>
      <c r="E2090">
        <v>26.6</v>
      </c>
      <c r="F2090">
        <v>26.13</v>
      </c>
      <c r="G2090" t="s">
        <v>4453</v>
      </c>
      <c r="H2090" s="40">
        <v>-2.7000000000000001E-3</v>
      </c>
    </row>
    <row r="2091" spans="2:8" x14ac:dyDescent="0.25">
      <c r="B2091" s="71">
        <v>40661</v>
      </c>
      <c r="C2091">
        <v>26.2</v>
      </c>
      <c r="D2091">
        <v>26.11</v>
      </c>
      <c r="E2091">
        <v>26.49</v>
      </c>
      <c r="F2091">
        <v>26.11</v>
      </c>
      <c r="G2091" t="s">
        <v>4212</v>
      </c>
      <c r="H2091" s="40">
        <v>-8.0000000000000004E-4</v>
      </c>
    </row>
    <row r="2092" spans="2:8" x14ac:dyDescent="0.25">
      <c r="B2092" s="71">
        <v>40662</v>
      </c>
      <c r="C2092">
        <v>25.68</v>
      </c>
      <c r="D2092">
        <v>25.89</v>
      </c>
      <c r="E2092">
        <v>26.08</v>
      </c>
      <c r="F2092">
        <v>25.61</v>
      </c>
      <c r="G2092" t="s">
        <v>4809</v>
      </c>
      <c r="H2092" s="40">
        <v>-1.9800000000000002E-2</v>
      </c>
    </row>
    <row r="2093" spans="2:8" x14ac:dyDescent="0.25">
      <c r="B2093" s="71">
        <v>40665</v>
      </c>
      <c r="C2093">
        <v>25.78</v>
      </c>
      <c r="D2093">
        <v>26.16</v>
      </c>
      <c r="E2093">
        <v>26.47</v>
      </c>
      <c r="F2093">
        <v>25.63</v>
      </c>
      <c r="G2093" t="s">
        <v>4883</v>
      </c>
      <c r="H2093" s="40">
        <v>3.8999999999999998E-3</v>
      </c>
    </row>
    <row r="2094" spans="2:8" x14ac:dyDescent="0.25">
      <c r="B2094" s="71">
        <v>40666</v>
      </c>
      <c r="C2094">
        <v>25.86</v>
      </c>
      <c r="D2094">
        <v>25.69</v>
      </c>
      <c r="E2094">
        <v>26.14</v>
      </c>
      <c r="F2094">
        <v>25.69</v>
      </c>
      <c r="G2094" t="s">
        <v>4407</v>
      </c>
      <c r="H2094" s="40">
        <v>3.0999999999999999E-3</v>
      </c>
    </row>
    <row r="2095" spans="2:8" x14ac:dyDescent="0.25">
      <c r="B2095" s="71">
        <v>40667</v>
      </c>
      <c r="C2095">
        <v>25.68</v>
      </c>
      <c r="D2095">
        <v>25.79</v>
      </c>
      <c r="E2095">
        <v>26.11</v>
      </c>
      <c r="F2095">
        <v>25.45</v>
      </c>
      <c r="G2095" t="s">
        <v>4407</v>
      </c>
      <c r="H2095" s="40">
        <v>-7.0000000000000001E-3</v>
      </c>
    </row>
    <row r="2096" spans="2:8" x14ac:dyDescent="0.25">
      <c r="B2096" s="71">
        <v>40668</v>
      </c>
      <c r="C2096">
        <v>25.87</v>
      </c>
      <c r="D2096">
        <v>25.62</v>
      </c>
      <c r="E2096">
        <v>26.14</v>
      </c>
      <c r="F2096">
        <v>25.59</v>
      </c>
      <c r="G2096" t="s">
        <v>4094</v>
      </c>
      <c r="H2096" s="40">
        <v>7.4000000000000003E-3</v>
      </c>
    </row>
    <row r="2097" spans="2:8" x14ac:dyDescent="0.25">
      <c r="B2097" s="71">
        <v>40669</v>
      </c>
      <c r="C2097">
        <v>25.46</v>
      </c>
      <c r="D2097">
        <v>26.07</v>
      </c>
      <c r="E2097">
        <v>26.17</v>
      </c>
      <c r="F2097">
        <v>25.36</v>
      </c>
      <c r="G2097" t="s">
        <v>4407</v>
      </c>
      <c r="H2097" s="40">
        <v>-1.5800000000000002E-2</v>
      </c>
    </row>
    <row r="2098" spans="2:8" x14ac:dyDescent="0.25">
      <c r="B2098" s="71">
        <v>40672</v>
      </c>
      <c r="C2098">
        <v>25.48</v>
      </c>
      <c r="D2098">
        <v>25.49</v>
      </c>
      <c r="E2098">
        <v>25.62</v>
      </c>
      <c r="F2098">
        <v>25.28</v>
      </c>
      <c r="G2098" t="s">
        <v>4399</v>
      </c>
      <c r="H2098" s="40">
        <v>8.0000000000000004E-4</v>
      </c>
    </row>
    <row r="2099" spans="2:8" x14ac:dyDescent="0.25">
      <c r="B2099" s="71">
        <v>40673</v>
      </c>
      <c r="C2099">
        <v>25.78</v>
      </c>
      <c r="D2099">
        <v>25.58</v>
      </c>
      <c r="E2099">
        <v>25.89</v>
      </c>
      <c r="F2099">
        <v>25.45</v>
      </c>
      <c r="G2099" t="s">
        <v>4539</v>
      </c>
      <c r="H2099" s="40">
        <v>1.18E-2</v>
      </c>
    </row>
    <row r="2100" spans="2:8" x14ac:dyDescent="0.25">
      <c r="B2100" s="71">
        <v>40674</v>
      </c>
      <c r="C2100">
        <v>25.8</v>
      </c>
      <c r="D2100">
        <v>25.71</v>
      </c>
      <c r="E2100">
        <v>25.87</v>
      </c>
      <c r="F2100">
        <v>25.41</v>
      </c>
      <c r="G2100" t="s">
        <v>4162</v>
      </c>
      <c r="H2100" s="40">
        <v>8.0000000000000004E-4</v>
      </c>
    </row>
    <row r="2101" spans="2:8" x14ac:dyDescent="0.25">
      <c r="B2101" s="71">
        <v>40675</v>
      </c>
      <c r="C2101">
        <v>25.93</v>
      </c>
      <c r="D2101">
        <v>25.78</v>
      </c>
      <c r="E2101">
        <v>25.99</v>
      </c>
      <c r="F2101">
        <v>25.53</v>
      </c>
      <c r="G2101" t="s">
        <v>4419</v>
      </c>
      <c r="H2101" s="40">
        <v>5.0000000000000001E-3</v>
      </c>
    </row>
    <row r="2102" spans="2:8" x14ac:dyDescent="0.25">
      <c r="B2102" s="71">
        <v>40676</v>
      </c>
      <c r="C2102">
        <v>26.72</v>
      </c>
      <c r="D2102">
        <v>26.57</v>
      </c>
      <c r="E2102">
        <v>27.69</v>
      </c>
      <c r="F2102">
        <v>26.51</v>
      </c>
      <c r="G2102" t="s">
        <v>4591</v>
      </c>
      <c r="H2102" s="40">
        <v>3.0499999999999999E-2</v>
      </c>
    </row>
    <row r="2103" spans="2:8" x14ac:dyDescent="0.25">
      <c r="B2103" s="71">
        <v>40679</v>
      </c>
      <c r="C2103">
        <v>26.48</v>
      </c>
      <c r="D2103">
        <v>26.71</v>
      </c>
      <c r="E2103">
        <v>26.73</v>
      </c>
      <c r="F2103">
        <v>26.14</v>
      </c>
      <c r="G2103" t="s">
        <v>4222</v>
      </c>
      <c r="H2103" s="40">
        <v>-8.9999999999999993E-3</v>
      </c>
    </row>
    <row r="2104" spans="2:8" x14ac:dyDescent="0.25">
      <c r="B2104" s="71">
        <v>40680</v>
      </c>
      <c r="C2104">
        <v>26.35</v>
      </c>
      <c r="D2104">
        <v>26.18</v>
      </c>
      <c r="E2104">
        <v>26.58</v>
      </c>
      <c r="F2104">
        <v>26.02</v>
      </c>
      <c r="G2104" t="s">
        <v>4406</v>
      </c>
      <c r="H2104" s="40">
        <v>-4.8999999999999998E-3</v>
      </c>
    </row>
    <row r="2105" spans="2:8" x14ac:dyDescent="0.25">
      <c r="B2105" s="71">
        <v>40681</v>
      </c>
      <c r="C2105">
        <v>26.68</v>
      </c>
      <c r="D2105">
        <v>26.49</v>
      </c>
      <c r="E2105">
        <v>26.8</v>
      </c>
      <c r="F2105">
        <v>26.32</v>
      </c>
      <c r="G2105" t="s">
        <v>4687</v>
      </c>
      <c r="H2105" s="40">
        <v>1.2500000000000001E-2</v>
      </c>
    </row>
    <row r="2106" spans="2:8" x14ac:dyDescent="0.25">
      <c r="B2106" s="71">
        <v>40682</v>
      </c>
      <c r="C2106">
        <v>27.32</v>
      </c>
      <c r="D2106">
        <v>25.45</v>
      </c>
      <c r="E2106">
        <v>27.42</v>
      </c>
      <c r="F2106">
        <v>24.55</v>
      </c>
      <c r="G2106" t="s">
        <v>4882</v>
      </c>
      <c r="H2106" s="40">
        <v>2.4E-2</v>
      </c>
    </row>
    <row r="2107" spans="2:8" x14ac:dyDescent="0.25">
      <c r="B2107" s="71">
        <v>40683</v>
      </c>
      <c r="C2107">
        <v>27.88</v>
      </c>
      <c r="D2107">
        <v>27.45</v>
      </c>
      <c r="E2107">
        <v>28.22</v>
      </c>
      <c r="F2107">
        <v>27.21</v>
      </c>
      <c r="G2107" t="s">
        <v>4204</v>
      </c>
      <c r="H2107" s="40">
        <v>2.0500000000000001E-2</v>
      </c>
    </row>
    <row r="2108" spans="2:8" x14ac:dyDescent="0.25">
      <c r="B2108" s="71">
        <v>40686</v>
      </c>
      <c r="C2108">
        <v>27.66</v>
      </c>
      <c r="D2108">
        <v>27.64</v>
      </c>
      <c r="E2108">
        <v>28.05</v>
      </c>
      <c r="F2108">
        <v>27.41</v>
      </c>
      <c r="G2108" t="s">
        <v>4729</v>
      </c>
      <c r="H2108" s="40">
        <v>-7.9000000000000008E-3</v>
      </c>
    </row>
    <row r="2109" spans="2:8" x14ac:dyDescent="0.25">
      <c r="B2109" s="71">
        <v>40687</v>
      </c>
      <c r="C2109">
        <v>27.62</v>
      </c>
      <c r="D2109">
        <v>27.74</v>
      </c>
      <c r="E2109">
        <v>28.66</v>
      </c>
      <c r="F2109">
        <v>27.6</v>
      </c>
      <c r="G2109" t="s">
        <v>4881</v>
      </c>
      <c r="H2109" s="40">
        <v>-1.4E-3</v>
      </c>
    </row>
    <row r="2110" spans="2:8" x14ac:dyDescent="0.25">
      <c r="B2110" s="71">
        <v>40688</v>
      </c>
      <c r="C2110">
        <v>27.75</v>
      </c>
      <c r="D2110">
        <v>27.48</v>
      </c>
      <c r="E2110">
        <v>27.98</v>
      </c>
      <c r="F2110">
        <v>26.91</v>
      </c>
      <c r="G2110" t="s">
        <v>4182</v>
      </c>
      <c r="H2110" s="40">
        <v>4.7000000000000002E-3</v>
      </c>
    </row>
    <row r="2111" spans="2:8" x14ac:dyDescent="0.25">
      <c r="B2111" s="71">
        <v>40689</v>
      </c>
      <c r="C2111">
        <v>27.75</v>
      </c>
      <c r="D2111">
        <v>27.71</v>
      </c>
      <c r="E2111">
        <v>27.91</v>
      </c>
      <c r="F2111">
        <v>27.49</v>
      </c>
      <c r="G2111" t="s">
        <v>4208</v>
      </c>
      <c r="H2111" s="40">
        <v>0</v>
      </c>
    </row>
    <row r="2112" spans="2:8" x14ac:dyDescent="0.25">
      <c r="B2112" s="71">
        <v>40690</v>
      </c>
      <c r="C2112">
        <v>28.21</v>
      </c>
      <c r="D2112">
        <v>27.92</v>
      </c>
      <c r="E2112">
        <v>28.23</v>
      </c>
      <c r="F2112">
        <v>27.82</v>
      </c>
      <c r="G2112" t="s">
        <v>4605</v>
      </c>
      <c r="H2112" s="40">
        <v>1.66E-2</v>
      </c>
    </row>
    <row r="2113" spans="2:8" x14ac:dyDescent="0.25">
      <c r="B2113" s="71">
        <v>40694</v>
      </c>
      <c r="C2113">
        <v>27.98</v>
      </c>
      <c r="D2113">
        <v>28.31</v>
      </c>
      <c r="E2113">
        <v>28.48</v>
      </c>
      <c r="F2113">
        <v>27.64</v>
      </c>
      <c r="G2113" t="s">
        <v>4232</v>
      </c>
      <c r="H2113" s="40">
        <v>-8.2000000000000007E-3</v>
      </c>
    </row>
    <row r="2114" spans="2:8" x14ac:dyDescent="0.25">
      <c r="B2114" s="71">
        <v>40695</v>
      </c>
      <c r="C2114">
        <v>27.47</v>
      </c>
      <c r="D2114">
        <v>27.92</v>
      </c>
      <c r="E2114">
        <v>28.02</v>
      </c>
      <c r="F2114">
        <v>27.44</v>
      </c>
      <c r="G2114" t="s">
        <v>4179</v>
      </c>
      <c r="H2114" s="40">
        <v>-1.8200000000000001E-2</v>
      </c>
    </row>
    <row r="2115" spans="2:8" x14ac:dyDescent="0.25">
      <c r="B2115" s="71">
        <v>40696</v>
      </c>
      <c r="C2115">
        <v>27.26</v>
      </c>
      <c r="D2115">
        <v>27.82</v>
      </c>
      <c r="E2115">
        <v>27.82</v>
      </c>
      <c r="F2115">
        <v>27.05</v>
      </c>
      <c r="G2115" t="s">
        <v>4165</v>
      </c>
      <c r="H2115" s="40">
        <v>-7.6E-3</v>
      </c>
    </row>
    <row r="2116" spans="2:8" x14ac:dyDescent="0.25">
      <c r="B2116" s="71">
        <v>40697</v>
      </c>
      <c r="C2116">
        <v>26.73</v>
      </c>
      <c r="D2116">
        <v>26.97</v>
      </c>
      <c r="E2116">
        <v>27.17</v>
      </c>
      <c r="F2116">
        <v>26.3</v>
      </c>
      <c r="G2116" t="s">
        <v>4684</v>
      </c>
      <c r="H2116" s="40">
        <v>-1.9400000000000001E-2</v>
      </c>
    </row>
    <row r="2117" spans="2:8" x14ac:dyDescent="0.25">
      <c r="B2117" s="71">
        <v>40700</v>
      </c>
      <c r="C2117">
        <v>26.57</v>
      </c>
      <c r="D2117">
        <v>26.73</v>
      </c>
      <c r="E2117">
        <v>27.02</v>
      </c>
      <c r="F2117">
        <v>26.51</v>
      </c>
      <c r="G2117" t="s">
        <v>4589</v>
      </c>
      <c r="H2117" s="40">
        <v>-6.0000000000000001E-3</v>
      </c>
    </row>
    <row r="2118" spans="2:8" x14ac:dyDescent="0.25">
      <c r="B2118" s="71">
        <v>40701</v>
      </c>
      <c r="C2118">
        <v>26.18</v>
      </c>
      <c r="D2118">
        <v>26.64</v>
      </c>
      <c r="E2118">
        <v>26.7</v>
      </c>
      <c r="F2118">
        <v>26.18</v>
      </c>
      <c r="G2118" t="s">
        <v>4212</v>
      </c>
      <c r="H2118" s="40">
        <v>-1.47E-2</v>
      </c>
    </row>
    <row r="2119" spans="2:8" x14ac:dyDescent="0.25">
      <c r="B2119" s="71">
        <v>40702</v>
      </c>
      <c r="C2119">
        <v>26.27</v>
      </c>
      <c r="D2119">
        <v>26.17</v>
      </c>
      <c r="E2119">
        <v>26.36</v>
      </c>
      <c r="F2119">
        <v>25.65</v>
      </c>
      <c r="G2119" t="s">
        <v>4430</v>
      </c>
      <c r="H2119" s="40">
        <v>3.3999999999999998E-3</v>
      </c>
    </row>
    <row r="2120" spans="2:8" x14ac:dyDescent="0.25">
      <c r="B2120" s="71">
        <v>40703</v>
      </c>
      <c r="C2120">
        <v>26.5</v>
      </c>
      <c r="D2120">
        <v>26.21</v>
      </c>
      <c r="E2120">
        <v>26.65</v>
      </c>
      <c r="F2120">
        <v>26.02</v>
      </c>
      <c r="G2120" t="s">
        <v>4175</v>
      </c>
      <c r="H2120" s="40">
        <v>8.8000000000000005E-3</v>
      </c>
    </row>
    <row r="2121" spans="2:8" x14ac:dyDescent="0.25">
      <c r="B2121" s="71">
        <v>40704</v>
      </c>
      <c r="C2121">
        <v>26.26</v>
      </c>
      <c r="D2121">
        <v>26.42</v>
      </c>
      <c r="E2121">
        <v>26.53</v>
      </c>
      <c r="F2121">
        <v>26.07</v>
      </c>
      <c r="G2121" t="s">
        <v>4562</v>
      </c>
      <c r="H2121" s="40">
        <v>-9.1000000000000004E-3</v>
      </c>
    </row>
    <row r="2122" spans="2:8" x14ac:dyDescent="0.25">
      <c r="B2122" s="71">
        <v>40707</v>
      </c>
      <c r="C2122">
        <v>26.25</v>
      </c>
      <c r="D2122">
        <v>26.38</v>
      </c>
      <c r="E2122">
        <v>26.5</v>
      </c>
      <c r="F2122">
        <v>26.02</v>
      </c>
      <c r="G2122" t="s">
        <v>4627</v>
      </c>
      <c r="H2122" s="40">
        <v>-4.0000000000000002E-4</v>
      </c>
    </row>
    <row r="2123" spans="2:8" x14ac:dyDescent="0.25">
      <c r="B2123" s="71">
        <v>40708</v>
      </c>
      <c r="C2123">
        <v>26.43</v>
      </c>
      <c r="D2123">
        <v>26.45</v>
      </c>
      <c r="E2123">
        <v>26.52</v>
      </c>
      <c r="F2123">
        <v>25.97</v>
      </c>
      <c r="G2123" t="s">
        <v>4095</v>
      </c>
      <c r="H2123" s="40">
        <v>6.8999999999999999E-3</v>
      </c>
    </row>
    <row r="2124" spans="2:8" x14ac:dyDescent="0.25">
      <c r="B2124" s="71">
        <v>40709</v>
      </c>
      <c r="C2124">
        <v>26.12</v>
      </c>
      <c r="D2124">
        <v>26.2</v>
      </c>
      <c r="E2124">
        <v>26.43</v>
      </c>
      <c r="F2124">
        <v>25.96</v>
      </c>
      <c r="G2124" t="s">
        <v>4353</v>
      </c>
      <c r="H2124" s="40">
        <v>-1.17E-2</v>
      </c>
    </row>
    <row r="2125" spans="2:8" x14ac:dyDescent="0.25">
      <c r="B2125" s="71">
        <v>40710</v>
      </c>
      <c r="C2125">
        <v>26.2</v>
      </c>
      <c r="D2125">
        <v>26.16</v>
      </c>
      <c r="E2125">
        <v>26.36</v>
      </c>
      <c r="F2125">
        <v>26</v>
      </c>
      <c r="G2125" t="s">
        <v>4353</v>
      </c>
      <c r="H2125" s="40">
        <v>3.0999999999999999E-3</v>
      </c>
    </row>
    <row r="2126" spans="2:8" x14ac:dyDescent="0.25">
      <c r="B2126" s="71">
        <v>40711</v>
      </c>
      <c r="C2126">
        <v>26.44</v>
      </c>
      <c r="D2126">
        <v>26.34</v>
      </c>
      <c r="E2126">
        <v>26.57</v>
      </c>
      <c r="F2126">
        <v>26.26</v>
      </c>
      <c r="G2126" t="s">
        <v>4688</v>
      </c>
      <c r="H2126" s="40">
        <v>9.1999999999999998E-3</v>
      </c>
    </row>
    <row r="2127" spans="2:8" x14ac:dyDescent="0.25">
      <c r="B2127" s="71">
        <v>40714</v>
      </c>
      <c r="C2127">
        <v>26.8</v>
      </c>
      <c r="D2127">
        <v>26.34</v>
      </c>
      <c r="E2127">
        <v>26.8</v>
      </c>
      <c r="F2127">
        <v>26.24</v>
      </c>
      <c r="G2127" t="s">
        <v>4431</v>
      </c>
      <c r="H2127" s="40">
        <v>1.3599999999999999E-2</v>
      </c>
    </row>
    <row r="2128" spans="2:8" x14ac:dyDescent="0.25">
      <c r="B2128" s="71">
        <v>40715</v>
      </c>
      <c r="C2128">
        <v>27.51</v>
      </c>
      <c r="D2128">
        <v>26.98</v>
      </c>
      <c r="E2128">
        <v>27.54</v>
      </c>
      <c r="F2128">
        <v>26.83</v>
      </c>
      <c r="G2128" t="s">
        <v>4086</v>
      </c>
      <c r="H2128" s="40">
        <v>2.6499999999999999E-2</v>
      </c>
    </row>
    <row r="2129" spans="2:8" x14ac:dyDescent="0.25">
      <c r="B2129" s="71">
        <v>40716</v>
      </c>
      <c r="C2129">
        <v>26.54</v>
      </c>
      <c r="D2129">
        <v>27.32</v>
      </c>
      <c r="E2129">
        <v>27.38</v>
      </c>
      <c r="F2129">
        <v>26.5</v>
      </c>
      <c r="G2129" t="s">
        <v>4217</v>
      </c>
      <c r="H2129" s="40">
        <v>-3.5299999999999998E-2</v>
      </c>
    </row>
    <row r="2130" spans="2:8" x14ac:dyDescent="0.25">
      <c r="B2130" s="71">
        <v>40717</v>
      </c>
      <c r="C2130">
        <v>26.26</v>
      </c>
      <c r="D2130">
        <v>26.31</v>
      </c>
      <c r="E2130">
        <v>26.51</v>
      </c>
      <c r="F2130">
        <v>25.89</v>
      </c>
      <c r="G2130" t="s">
        <v>4610</v>
      </c>
      <c r="H2130" s="40">
        <v>-1.06E-2</v>
      </c>
    </row>
    <row r="2131" spans="2:8" x14ac:dyDescent="0.25">
      <c r="B2131" s="71">
        <v>40718</v>
      </c>
      <c r="C2131">
        <v>26.12</v>
      </c>
      <c r="D2131">
        <v>26.32</v>
      </c>
      <c r="E2131">
        <v>26.36</v>
      </c>
      <c r="F2131">
        <v>25.89</v>
      </c>
      <c r="G2131" t="s">
        <v>4602</v>
      </c>
      <c r="H2131" s="40">
        <v>-5.3E-3</v>
      </c>
    </row>
    <row r="2132" spans="2:8" x14ac:dyDescent="0.25">
      <c r="B2132" s="71">
        <v>40721</v>
      </c>
      <c r="C2132">
        <v>25.79</v>
      </c>
      <c r="D2132">
        <v>26.06</v>
      </c>
      <c r="E2132">
        <v>26.2</v>
      </c>
      <c r="F2132">
        <v>25.7</v>
      </c>
      <c r="G2132" t="s">
        <v>4404</v>
      </c>
      <c r="H2132" s="40">
        <v>-1.26E-2</v>
      </c>
    </row>
    <row r="2133" spans="2:8" x14ac:dyDescent="0.25">
      <c r="B2133" s="71">
        <v>40722</v>
      </c>
      <c r="C2133">
        <v>26.35</v>
      </c>
      <c r="D2133">
        <v>25.97</v>
      </c>
      <c r="E2133">
        <v>26.43</v>
      </c>
      <c r="F2133">
        <v>25.79</v>
      </c>
      <c r="G2133" t="s">
        <v>4724</v>
      </c>
      <c r="H2133" s="40">
        <v>2.1700000000000001E-2</v>
      </c>
    </row>
    <row r="2134" spans="2:8" x14ac:dyDescent="0.25">
      <c r="B2134" s="71">
        <v>40723</v>
      </c>
      <c r="C2134">
        <v>25.99</v>
      </c>
      <c r="D2134">
        <v>26.5</v>
      </c>
      <c r="E2134">
        <v>26.78</v>
      </c>
      <c r="F2134">
        <v>25.97</v>
      </c>
      <c r="G2134" t="s">
        <v>4806</v>
      </c>
      <c r="H2134" s="40">
        <v>-1.37E-2</v>
      </c>
    </row>
    <row r="2135" spans="2:8" x14ac:dyDescent="0.25">
      <c r="B2135" s="71">
        <v>40724</v>
      </c>
      <c r="C2135">
        <v>26.67</v>
      </c>
      <c r="D2135">
        <v>26.11</v>
      </c>
      <c r="E2135">
        <v>26.7</v>
      </c>
      <c r="F2135">
        <v>25.99</v>
      </c>
      <c r="G2135" t="s">
        <v>4412</v>
      </c>
      <c r="H2135" s="40">
        <v>2.6200000000000001E-2</v>
      </c>
    </row>
    <row r="2136" spans="2:8" x14ac:dyDescent="0.25">
      <c r="B2136" s="71">
        <v>40725</v>
      </c>
      <c r="C2136">
        <v>26.93</v>
      </c>
      <c r="D2136">
        <v>26.71</v>
      </c>
      <c r="E2136">
        <v>27.02</v>
      </c>
      <c r="F2136">
        <v>26.51</v>
      </c>
      <c r="G2136" t="s">
        <v>4095</v>
      </c>
      <c r="H2136" s="40">
        <v>9.7000000000000003E-3</v>
      </c>
    </row>
    <row r="2137" spans="2:8" x14ac:dyDescent="0.25">
      <c r="B2137" s="71">
        <v>40729</v>
      </c>
      <c r="C2137">
        <v>27.4</v>
      </c>
      <c r="D2137">
        <v>27.33</v>
      </c>
      <c r="E2137">
        <v>27.45</v>
      </c>
      <c r="F2137">
        <v>26.97</v>
      </c>
      <c r="G2137" t="s">
        <v>4445</v>
      </c>
      <c r="H2137" s="40">
        <v>1.7500000000000002E-2</v>
      </c>
    </row>
    <row r="2138" spans="2:8" x14ac:dyDescent="0.25">
      <c r="B2138" s="71">
        <v>40730</v>
      </c>
      <c r="C2138">
        <v>27.31</v>
      </c>
      <c r="D2138">
        <v>27.29</v>
      </c>
      <c r="E2138">
        <v>27.45</v>
      </c>
      <c r="F2138">
        <v>27.07</v>
      </c>
      <c r="G2138" t="s">
        <v>4624</v>
      </c>
      <c r="H2138" s="40">
        <v>-3.3E-3</v>
      </c>
    </row>
    <row r="2139" spans="2:8" x14ac:dyDescent="0.25">
      <c r="B2139" s="71">
        <v>40731</v>
      </c>
      <c r="C2139">
        <v>27.22</v>
      </c>
      <c r="D2139">
        <v>27.45</v>
      </c>
      <c r="E2139">
        <v>27.8</v>
      </c>
      <c r="F2139">
        <v>27.22</v>
      </c>
      <c r="G2139" t="s">
        <v>4432</v>
      </c>
      <c r="H2139" s="40">
        <v>-3.3E-3</v>
      </c>
    </row>
    <row r="2140" spans="2:8" x14ac:dyDescent="0.25">
      <c r="B2140" s="71">
        <v>40732</v>
      </c>
      <c r="C2140">
        <v>26.85</v>
      </c>
      <c r="D2140">
        <v>26.94</v>
      </c>
      <c r="E2140">
        <v>27.05</v>
      </c>
      <c r="F2140">
        <v>26.59</v>
      </c>
      <c r="G2140" t="s">
        <v>4421</v>
      </c>
      <c r="H2140" s="40">
        <v>-1.3599999999999999E-2</v>
      </c>
    </row>
    <row r="2141" spans="2:8" x14ac:dyDescent="0.25">
      <c r="B2141" s="71">
        <v>40735</v>
      </c>
      <c r="C2141">
        <v>25.95</v>
      </c>
      <c r="D2141">
        <v>26.56</v>
      </c>
      <c r="E2141">
        <v>26.75</v>
      </c>
      <c r="F2141">
        <v>25.83</v>
      </c>
      <c r="G2141" t="s">
        <v>4411</v>
      </c>
      <c r="H2141" s="40">
        <v>-3.3500000000000002E-2</v>
      </c>
    </row>
    <row r="2142" spans="2:8" x14ac:dyDescent="0.25">
      <c r="B2142" s="71">
        <v>40736</v>
      </c>
      <c r="C2142">
        <v>24.81</v>
      </c>
      <c r="D2142">
        <v>25.39</v>
      </c>
      <c r="E2142">
        <v>25.42</v>
      </c>
      <c r="F2142">
        <v>24.68</v>
      </c>
      <c r="G2142" t="s">
        <v>4267</v>
      </c>
      <c r="H2142" s="40">
        <v>-4.3900000000000002E-2</v>
      </c>
    </row>
    <row r="2143" spans="2:8" x14ac:dyDescent="0.25">
      <c r="B2143" s="71">
        <v>40737</v>
      </c>
      <c r="C2143">
        <v>24.23</v>
      </c>
      <c r="D2143">
        <v>24.83</v>
      </c>
      <c r="E2143">
        <v>24.99</v>
      </c>
      <c r="F2143">
        <v>24.19</v>
      </c>
      <c r="G2143" t="s">
        <v>4880</v>
      </c>
      <c r="H2143" s="40">
        <v>-2.3400000000000001E-2</v>
      </c>
    </row>
    <row r="2144" spans="2:8" x14ac:dyDescent="0.25">
      <c r="B2144" s="71">
        <v>40738</v>
      </c>
      <c r="C2144">
        <v>23.83</v>
      </c>
      <c r="D2144">
        <v>24.36</v>
      </c>
      <c r="E2144">
        <v>24.42</v>
      </c>
      <c r="F2144">
        <v>23.77</v>
      </c>
      <c r="G2144" t="s">
        <v>4879</v>
      </c>
      <c r="H2144" s="40">
        <v>-1.6500000000000001E-2</v>
      </c>
    </row>
    <row r="2145" spans="2:8" x14ac:dyDescent="0.25">
      <c r="B2145" s="71">
        <v>40739</v>
      </c>
      <c r="C2145">
        <v>23.59</v>
      </c>
      <c r="D2145">
        <v>23.85</v>
      </c>
      <c r="E2145">
        <v>23.98</v>
      </c>
      <c r="F2145">
        <v>23.4</v>
      </c>
      <c r="G2145" t="s">
        <v>4337</v>
      </c>
      <c r="H2145" s="40">
        <v>-1.01E-2</v>
      </c>
    </row>
    <row r="2146" spans="2:8" x14ac:dyDescent="0.25">
      <c r="B2146" s="71">
        <v>40742</v>
      </c>
      <c r="C2146">
        <v>23.42</v>
      </c>
      <c r="D2146">
        <v>23.65</v>
      </c>
      <c r="E2146">
        <v>23.71</v>
      </c>
      <c r="F2146">
        <v>23.18</v>
      </c>
      <c r="G2146" t="s">
        <v>4368</v>
      </c>
      <c r="H2146" s="40">
        <v>-7.1999999999999998E-3</v>
      </c>
    </row>
    <row r="2147" spans="2:8" x14ac:dyDescent="0.25">
      <c r="B2147" s="71">
        <v>40743</v>
      </c>
      <c r="C2147">
        <v>23.71</v>
      </c>
      <c r="D2147">
        <v>23.59</v>
      </c>
      <c r="E2147">
        <v>23.97</v>
      </c>
      <c r="F2147">
        <v>23.48</v>
      </c>
      <c r="G2147" t="s">
        <v>4865</v>
      </c>
      <c r="H2147" s="40">
        <v>1.24E-2</v>
      </c>
    </row>
    <row r="2148" spans="2:8" x14ac:dyDescent="0.25">
      <c r="B2148" s="71">
        <v>40744</v>
      </c>
      <c r="C2148">
        <v>23.28</v>
      </c>
      <c r="D2148">
        <v>23.99</v>
      </c>
      <c r="E2148">
        <v>24.06</v>
      </c>
      <c r="F2148">
        <v>23.23</v>
      </c>
      <c r="G2148" t="s">
        <v>4180</v>
      </c>
      <c r="H2148" s="40">
        <v>-1.8100000000000002E-2</v>
      </c>
    </row>
    <row r="2149" spans="2:8" x14ac:dyDescent="0.25">
      <c r="B2149" s="71">
        <v>40745</v>
      </c>
      <c r="C2149">
        <v>23.32</v>
      </c>
      <c r="D2149">
        <v>23.38</v>
      </c>
      <c r="E2149">
        <v>23.5</v>
      </c>
      <c r="F2149">
        <v>23.21</v>
      </c>
      <c r="G2149" t="s">
        <v>4481</v>
      </c>
      <c r="H2149" s="40">
        <v>1.6999999999999999E-3</v>
      </c>
    </row>
    <row r="2150" spans="2:8" x14ac:dyDescent="0.25">
      <c r="B2150" s="71">
        <v>40746</v>
      </c>
      <c r="C2150">
        <v>23.47</v>
      </c>
      <c r="D2150">
        <v>23.29</v>
      </c>
      <c r="E2150">
        <v>23.64</v>
      </c>
      <c r="F2150">
        <v>23.01</v>
      </c>
      <c r="G2150" t="s">
        <v>4106</v>
      </c>
      <c r="H2150" s="40">
        <v>6.4000000000000003E-3</v>
      </c>
    </row>
    <row r="2151" spans="2:8" x14ac:dyDescent="0.25">
      <c r="B2151" s="71">
        <v>40749</v>
      </c>
      <c r="C2151">
        <v>23.63</v>
      </c>
      <c r="D2151">
        <v>23.2</v>
      </c>
      <c r="E2151">
        <v>23.81</v>
      </c>
      <c r="F2151">
        <v>23.19</v>
      </c>
      <c r="G2151" t="s">
        <v>4353</v>
      </c>
      <c r="H2151" s="40">
        <v>6.7999999999999996E-3</v>
      </c>
    </row>
    <row r="2152" spans="2:8" x14ac:dyDescent="0.25">
      <c r="B2152" s="71">
        <v>40750</v>
      </c>
      <c r="C2152">
        <v>23.76</v>
      </c>
      <c r="D2152">
        <v>23.65</v>
      </c>
      <c r="E2152">
        <v>23.96</v>
      </c>
      <c r="F2152">
        <v>23.48</v>
      </c>
      <c r="G2152" t="s">
        <v>4605</v>
      </c>
      <c r="H2152" s="40">
        <v>5.4999999999999997E-3</v>
      </c>
    </row>
    <row r="2153" spans="2:8" x14ac:dyDescent="0.25">
      <c r="B2153" s="71">
        <v>40751</v>
      </c>
      <c r="C2153">
        <v>23.5</v>
      </c>
      <c r="D2153">
        <v>23.57</v>
      </c>
      <c r="E2153">
        <v>23.76</v>
      </c>
      <c r="F2153">
        <v>23.31</v>
      </c>
      <c r="G2153" t="s">
        <v>4473</v>
      </c>
      <c r="H2153" s="40">
        <v>-1.09E-2</v>
      </c>
    </row>
    <row r="2154" spans="2:8" x14ac:dyDescent="0.25">
      <c r="B2154" s="71">
        <v>40752</v>
      </c>
      <c r="C2154">
        <v>23.56</v>
      </c>
      <c r="D2154">
        <v>23.4</v>
      </c>
      <c r="E2154">
        <v>23.92</v>
      </c>
      <c r="F2154">
        <v>23.3</v>
      </c>
      <c r="G2154" t="s">
        <v>4648</v>
      </c>
      <c r="H2154" s="40">
        <v>2.5999999999999999E-3</v>
      </c>
    </row>
    <row r="2155" spans="2:8" x14ac:dyDescent="0.25">
      <c r="B2155" s="71">
        <v>40753</v>
      </c>
      <c r="C2155">
        <v>23.58</v>
      </c>
      <c r="D2155">
        <v>23.32</v>
      </c>
      <c r="E2155">
        <v>23.71</v>
      </c>
      <c r="F2155">
        <v>23.1</v>
      </c>
      <c r="G2155" t="s">
        <v>4617</v>
      </c>
      <c r="H2155" s="40">
        <v>8.0000000000000004E-4</v>
      </c>
    </row>
    <row r="2156" spans="2:8" x14ac:dyDescent="0.25">
      <c r="B2156" s="71">
        <v>40756</v>
      </c>
      <c r="C2156">
        <v>23.11</v>
      </c>
      <c r="D2156">
        <v>23.81</v>
      </c>
      <c r="E2156">
        <v>23.82</v>
      </c>
      <c r="F2156">
        <v>22.96</v>
      </c>
      <c r="G2156" t="s">
        <v>4378</v>
      </c>
      <c r="H2156" s="40">
        <v>-1.9900000000000001E-2</v>
      </c>
    </row>
    <row r="2157" spans="2:8" x14ac:dyDescent="0.25">
      <c r="B2157" s="71">
        <v>40757</v>
      </c>
      <c r="C2157">
        <v>22.91</v>
      </c>
      <c r="D2157">
        <v>22.95</v>
      </c>
      <c r="E2157">
        <v>23.36</v>
      </c>
      <c r="F2157">
        <v>22.91</v>
      </c>
      <c r="G2157" t="s">
        <v>4579</v>
      </c>
      <c r="H2157" s="40">
        <v>-8.6999999999999994E-3</v>
      </c>
    </row>
    <row r="2158" spans="2:8" x14ac:dyDescent="0.25">
      <c r="B2158" s="71">
        <v>40758</v>
      </c>
      <c r="C2158">
        <v>22.85</v>
      </c>
      <c r="D2158">
        <v>22.87</v>
      </c>
      <c r="E2158">
        <v>23.12</v>
      </c>
      <c r="F2158">
        <v>22.47</v>
      </c>
      <c r="G2158" t="s">
        <v>4797</v>
      </c>
      <c r="H2158" s="40">
        <v>-2.5999999999999999E-3</v>
      </c>
    </row>
    <row r="2159" spans="2:8" x14ac:dyDescent="0.25">
      <c r="B2159" s="71">
        <v>40759</v>
      </c>
      <c r="C2159">
        <v>21.88</v>
      </c>
      <c r="D2159">
        <v>22.58</v>
      </c>
      <c r="E2159">
        <v>22.69</v>
      </c>
      <c r="F2159">
        <v>21.88</v>
      </c>
      <c r="G2159" t="s">
        <v>4613</v>
      </c>
      <c r="H2159" s="40">
        <v>-4.2500000000000003E-2</v>
      </c>
    </row>
    <row r="2160" spans="2:8" x14ac:dyDescent="0.25">
      <c r="B2160" s="71">
        <v>40760</v>
      </c>
      <c r="C2160">
        <v>22.13</v>
      </c>
      <c r="D2160">
        <v>22.08</v>
      </c>
      <c r="E2160">
        <v>22.44</v>
      </c>
      <c r="F2160">
        <v>21.5</v>
      </c>
      <c r="G2160" t="s">
        <v>4878</v>
      </c>
      <c r="H2160" s="40">
        <v>1.14E-2</v>
      </c>
    </row>
    <row r="2161" spans="2:8" x14ac:dyDescent="0.25">
      <c r="B2161" s="71">
        <v>40763</v>
      </c>
      <c r="C2161">
        <v>20.56</v>
      </c>
      <c r="D2161">
        <v>21.64</v>
      </c>
      <c r="E2161">
        <v>21.78</v>
      </c>
      <c r="F2161">
        <v>20.350000000000001</v>
      </c>
      <c r="G2161" t="s">
        <v>4877</v>
      </c>
      <c r="H2161" s="40">
        <v>-7.0900000000000005E-2</v>
      </c>
    </row>
    <row r="2162" spans="2:8" x14ac:dyDescent="0.25">
      <c r="B2162" s="71">
        <v>40764</v>
      </c>
      <c r="C2162">
        <v>21.36</v>
      </c>
      <c r="D2162">
        <v>20.69</v>
      </c>
      <c r="E2162">
        <v>21.39</v>
      </c>
      <c r="F2162">
        <v>20.22</v>
      </c>
      <c r="G2162" t="s">
        <v>4668</v>
      </c>
      <c r="H2162" s="40">
        <v>3.8899999999999997E-2</v>
      </c>
    </row>
    <row r="2163" spans="2:8" x14ac:dyDescent="0.25">
      <c r="B2163" s="71">
        <v>40765</v>
      </c>
      <c r="C2163">
        <v>20.54</v>
      </c>
      <c r="D2163">
        <v>20.89</v>
      </c>
      <c r="E2163">
        <v>21.19</v>
      </c>
      <c r="F2163">
        <v>20.440000000000001</v>
      </c>
      <c r="G2163" t="s">
        <v>4664</v>
      </c>
      <c r="H2163" s="40">
        <v>-3.8399999999999997E-2</v>
      </c>
    </row>
    <row r="2164" spans="2:8" x14ac:dyDescent="0.25">
      <c r="B2164" s="71">
        <v>40766</v>
      </c>
      <c r="C2164">
        <v>21.44</v>
      </c>
      <c r="D2164">
        <v>20.64</v>
      </c>
      <c r="E2164">
        <v>21.74</v>
      </c>
      <c r="F2164">
        <v>20.47</v>
      </c>
      <c r="G2164" t="s">
        <v>4662</v>
      </c>
      <c r="H2164" s="40">
        <v>4.3799999999999999E-2</v>
      </c>
    </row>
    <row r="2165" spans="2:8" x14ac:dyDescent="0.25">
      <c r="B2165" s="71">
        <v>40767</v>
      </c>
      <c r="C2165">
        <v>20.72</v>
      </c>
      <c r="D2165">
        <v>21.48</v>
      </c>
      <c r="E2165">
        <v>21.48</v>
      </c>
      <c r="F2165">
        <v>20.47</v>
      </c>
      <c r="G2165" t="s">
        <v>4870</v>
      </c>
      <c r="H2165" s="40">
        <v>-3.3599999999999998E-2</v>
      </c>
    </row>
    <row r="2166" spans="2:8" x14ac:dyDescent="0.25">
      <c r="B2166" s="71">
        <v>40770</v>
      </c>
      <c r="C2166">
        <v>20.95</v>
      </c>
      <c r="D2166">
        <v>20.78</v>
      </c>
      <c r="E2166">
        <v>21.03</v>
      </c>
      <c r="F2166">
        <v>20.55</v>
      </c>
      <c r="G2166" t="s">
        <v>4666</v>
      </c>
      <c r="H2166" s="40">
        <v>1.11E-2</v>
      </c>
    </row>
    <row r="2167" spans="2:8" x14ac:dyDescent="0.25">
      <c r="B2167" s="71">
        <v>40771</v>
      </c>
      <c r="C2167">
        <v>21.39</v>
      </c>
      <c r="D2167">
        <v>20.77</v>
      </c>
      <c r="E2167">
        <v>21.48</v>
      </c>
      <c r="F2167">
        <v>20.64</v>
      </c>
      <c r="G2167" t="s">
        <v>4411</v>
      </c>
      <c r="H2167" s="40">
        <v>2.1000000000000001E-2</v>
      </c>
    </row>
    <row r="2168" spans="2:8" x14ac:dyDescent="0.25">
      <c r="B2168" s="71">
        <v>40772</v>
      </c>
      <c r="C2168">
        <v>20.46</v>
      </c>
      <c r="D2168">
        <v>21.42</v>
      </c>
      <c r="E2168">
        <v>21.52</v>
      </c>
      <c r="F2168">
        <v>20.14</v>
      </c>
      <c r="G2168" t="s">
        <v>4876</v>
      </c>
      <c r="H2168" s="40">
        <v>-4.3499999999999997E-2</v>
      </c>
    </row>
    <row r="2169" spans="2:8" x14ac:dyDescent="0.25">
      <c r="B2169" s="71">
        <v>40773</v>
      </c>
      <c r="C2169">
        <v>21.43</v>
      </c>
      <c r="D2169">
        <v>18.71</v>
      </c>
      <c r="E2169">
        <v>21.43</v>
      </c>
      <c r="F2169">
        <v>18.34</v>
      </c>
      <c r="G2169" t="s">
        <v>4875</v>
      </c>
      <c r="H2169" s="40">
        <v>4.7399999999999998E-2</v>
      </c>
    </row>
    <row r="2170" spans="2:8" x14ac:dyDescent="0.25">
      <c r="B2170" s="71">
        <v>40774</v>
      </c>
      <c r="C2170">
        <v>21.57</v>
      </c>
      <c r="D2170">
        <v>21.07</v>
      </c>
      <c r="E2170">
        <v>22.93</v>
      </c>
      <c r="F2170">
        <v>21</v>
      </c>
      <c r="G2170" t="s">
        <v>4867</v>
      </c>
      <c r="H2170" s="40">
        <v>6.4999999999999997E-3</v>
      </c>
    </row>
    <row r="2171" spans="2:8" x14ac:dyDescent="0.25">
      <c r="B2171" s="71">
        <v>40777</v>
      </c>
      <c r="C2171">
        <v>21.61</v>
      </c>
      <c r="D2171">
        <v>21.97</v>
      </c>
      <c r="E2171">
        <v>21.97</v>
      </c>
      <c r="F2171">
        <v>21.02</v>
      </c>
      <c r="G2171" t="s">
        <v>4185</v>
      </c>
      <c r="H2171" s="40">
        <v>1.9E-3</v>
      </c>
    </row>
    <row r="2172" spans="2:8" x14ac:dyDescent="0.25">
      <c r="B2172" s="71">
        <v>40778</v>
      </c>
      <c r="C2172">
        <v>22.58</v>
      </c>
      <c r="D2172">
        <v>21.77</v>
      </c>
      <c r="E2172">
        <v>22.58</v>
      </c>
      <c r="F2172">
        <v>21.42</v>
      </c>
      <c r="G2172" t="s">
        <v>4541</v>
      </c>
      <c r="H2172" s="40">
        <v>4.4900000000000002E-2</v>
      </c>
    </row>
    <row r="2173" spans="2:8" x14ac:dyDescent="0.25">
      <c r="B2173" s="71">
        <v>40779</v>
      </c>
      <c r="C2173">
        <v>23.35</v>
      </c>
      <c r="D2173">
        <v>22.51</v>
      </c>
      <c r="E2173">
        <v>23.45</v>
      </c>
      <c r="F2173">
        <v>22.51</v>
      </c>
      <c r="G2173" t="s">
        <v>4182</v>
      </c>
      <c r="H2173" s="40">
        <v>3.4099999999999998E-2</v>
      </c>
    </row>
    <row r="2174" spans="2:8" x14ac:dyDescent="0.25">
      <c r="B2174" s="71">
        <v>40780</v>
      </c>
      <c r="C2174">
        <v>22.5</v>
      </c>
      <c r="D2174">
        <v>23.44</v>
      </c>
      <c r="E2174">
        <v>23.62</v>
      </c>
      <c r="F2174">
        <v>22.47</v>
      </c>
      <c r="G2174" t="s">
        <v>4576</v>
      </c>
      <c r="H2174" s="40">
        <v>-3.6400000000000002E-2</v>
      </c>
    </row>
    <row r="2175" spans="2:8" x14ac:dyDescent="0.25">
      <c r="B2175" s="71">
        <v>40781</v>
      </c>
      <c r="C2175">
        <v>22.78</v>
      </c>
      <c r="D2175">
        <v>22.39</v>
      </c>
      <c r="E2175">
        <v>23.01</v>
      </c>
      <c r="F2175">
        <v>22.06</v>
      </c>
      <c r="G2175" t="s">
        <v>4684</v>
      </c>
      <c r="H2175" s="40">
        <v>1.24E-2</v>
      </c>
    </row>
    <row r="2176" spans="2:8" x14ac:dyDescent="0.25">
      <c r="B2176" s="71">
        <v>40784</v>
      </c>
      <c r="C2176">
        <v>23.1</v>
      </c>
      <c r="D2176">
        <v>22.94</v>
      </c>
      <c r="E2176">
        <v>23.1</v>
      </c>
      <c r="F2176">
        <v>22.64</v>
      </c>
      <c r="G2176" t="s">
        <v>4774</v>
      </c>
      <c r="H2176" s="40">
        <v>1.4E-2</v>
      </c>
    </row>
    <row r="2177" spans="2:8" x14ac:dyDescent="0.25">
      <c r="B2177" s="71">
        <v>40785</v>
      </c>
      <c r="C2177">
        <v>23.36</v>
      </c>
      <c r="D2177">
        <v>23.08</v>
      </c>
      <c r="E2177">
        <v>23.97</v>
      </c>
      <c r="F2177">
        <v>23</v>
      </c>
      <c r="G2177" t="s">
        <v>4502</v>
      </c>
      <c r="H2177" s="40">
        <v>1.1299999999999999E-2</v>
      </c>
    </row>
    <row r="2178" spans="2:8" x14ac:dyDescent="0.25">
      <c r="B2178" s="71">
        <v>40786</v>
      </c>
      <c r="C2178">
        <v>23.93</v>
      </c>
      <c r="D2178">
        <v>23.5</v>
      </c>
      <c r="E2178">
        <v>24.05</v>
      </c>
      <c r="F2178">
        <v>23.37</v>
      </c>
      <c r="G2178" t="s">
        <v>4216</v>
      </c>
      <c r="H2178" s="40">
        <v>2.4400000000000002E-2</v>
      </c>
    </row>
    <row r="2179" spans="2:8" x14ac:dyDescent="0.25">
      <c r="B2179" s="71">
        <v>40787</v>
      </c>
      <c r="C2179">
        <v>23.04</v>
      </c>
      <c r="D2179">
        <v>23.84</v>
      </c>
      <c r="E2179">
        <v>23.96</v>
      </c>
      <c r="F2179">
        <v>23.04</v>
      </c>
      <c r="G2179" t="s">
        <v>4080</v>
      </c>
      <c r="H2179" s="40">
        <v>-3.7199999999999997E-2</v>
      </c>
    </row>
    <row r="2180" spans="2:8" x14ac:dyDescent="0.25">
      <c r="B2180" s="71">
        <v>40788</v>
      </c>
      <c r="C2180">
        <v>22.15</v>
      </c>
      <c r="D2180">
        <v>22.7</v>
      </c>
      <c r="E2180">
        <v>22.85</v>
      </c>
      <c r="F2180">
        <v>22.11</v>
      </c>
      <c r="G2180" t="s">
        <v>4392</v>
      </c>
      <c r="H2180" s="40">
        <v>-3.8600000000000002E-2</v>
      </c>
    </row>
    <row r="2181" spans="2:8" x14ac:dyDescent="0.25">
      <c r="B2181" s="71">
        <v>40792</v>
      </c>
      <c r="C2181">
        <v>22.81</v>
      </c>
      <c r="D2181">
        <v>21.57</v>
      </c>
      <c r="E2181">
        <v>22.94</v>
      </c>
      <c r="F2181">
        <v>21.57</v>
      </c>
      <c r="G2181" t="s">
        <v>4874</v>
      </c>
      <c r="H2181" s="40">
        <v>2.98E-2</v>
      </c>
    </row>
    <row r="2182" spans="2:8" x14ac:dyDescent="0.25">
      <c r="B2182" s="71">
        <v>40793</v>
      </c>
      <c r="C2182">
        <v>23.22</v>
      </c>
      <c r="D2182">
        <v>23.07</v>
      </c>
      <c r="E2182">
        <v>23.33</v>
      </c>
      <c r="F2182">
        <v>22.83</v>
      </c>
      <c r="G2182" t="s">
        <v>4394</v>
      </c>
      <c r="H2182" s="40">
        <v>1.7999999999999999E-2</v>
      </c>
    </row>
    <row r="2183" spans="2:8" x14ac:dyDescent="0.25">
      <c r="B2183" s="71">
        <v>40794</v>
      </c>
      <c r="C2183">
        <v>22.91</v>
      </c>
      <c r="D2183">
        <v>23.12</v>
      </c>
      <c r="E2183">
        <v>23.41</v>
      </c>
      <c r="F2183">
        <v>22.91</v>
      </c>
      <c r="G2183" t="s">
        <v>4428</v>
      </c>
      <c r="H2183" s="40">
        <v>-1.34E-2</v>
      </c>
    </row>
    <row r="2184" spans="2:8" x14ac:dyDescent="0.25">
      <c r="B2184" s="71">
        <v>40795</v>
      </c>
      <c r="C2184">
        <v>23.13</v>
      </c>
      <c r="D2184">
        <v>22.76</v>
      </c>
      <c r="E2184">
        <v>23.42</v>
      </c>
      <c r="F2184">
        <v>22.76</v>
      </c>
      <c r="G2184" t="s">
        <v>4732</v>
      </c>
      <c r="H2184" s="40">
        <v>9.5999999999999992E-3</v>
      </c>
    </row>
    <row r="2185" spans="2:8" x14ac:dyDescent="0.25">
      <c r="B2185" s="71">
        <v>40798</v>
      </c>
      <c r="C2185">
        <v>23.22</v>
      </c>
      <c r="D2185">
        <v>22.89</v>
      </c>
      <c r="E2185">
        <v>23.28</v>
      </c>
      <c r="F2185">
        <v>22.51</v>
      </c>
      <c r="G2185" t="s">
        <v>4337</v>
      </c>
      <c r="H2185" s="40">
        <v>3.8999999999999998E-3</v>
      </c>
    </row>
    <row r="2186" spans="2:8" x14ac:dyDescent="0.25">
      <c r="B2186" s="71">
        <v>40799</v>
      </c>
      <c r="C2186">
        <v>23.17</v>
      </c>
      <c r="D2186">
        <v>23.21</v>
      </c>
      <c r="E2186">
        <v>23.42</v>
      </c>
      <c r="F2186">
        <v>22.79</v>
      </c>
      <c r="G2186" t="s">
        <v>4643</v>
      </c>
      <c r="H2186" s="40">
        <v>-2.2000000000000001E-3</v>
      </c>
    </row>
    <row r="2187" spans="2:8" x14ac:dyDescent="0.25">
      <c r="B2187" s="71">
        <v>40800</v>
      </c>
      <c r="C2187">
        <v>23.91</v>
      </c>
      <c r="D2187">
        <v>23.37</v>
      </c>
      <c r="E2187">
        <v>24.12</v>
      </c>
      <c r="F2187">
        <v>23.24</v>
      </c>
      <c r="G2187" t="s">
        <v>4610</v>
      </c>
      <c r="H2187" s="40">
        <v>3.1899999999999998E-2</v>
      </c>
    </row>
    <row r="2188" spans="2:8" x14ac:dyDescent="0.25">
      <c r="B2188" s="71">
        <v>40801</v>
      </c>
      <c r="C2188">
        <v>24.64</v>
      </c>
      <c r="D2188">
        <v>24.08</v>
      </c>
      <c r="E2188">
        <v>24.64</v>
      </c>
      <c r="F2188">
        <v>23.96</v>
      </c>
      <c r="G2188" t="s">
        <v>4537</v>
      </c>
      <c r="H2188" s="40">
        <v>3.0499999999999999E-2</v>
      </c>
    </row>
    <row r="2189" spans="2:8" x14ac:dyDescent="0.25">
      <c r="B2189" s="71">
        <v>40802</v>
      </c>
      <c r="C2189">
        <v>24.89</v>
      </c>
      <c r="D2189">
        <v>24.83</v>
      </c>
      <c r="E2189">
        <v>25.08</v>
      </c>
      <c r="F2189">
        <v>24.6</v>
      </c>
      <c r="G2189" t="s">
        <v>4751</v>
      </c>
      <c r="H2189" s="40">
        <v>1.01E-2</v>
      </c>
    </row>
    <row r="2190" spans="2:8" x14ac:dyDescent="0.25">
      <c r="B2190" s="71">
        <v>40805</v>
      </c>
      <c r="C2190">
        <v>24.23</v>
      </c>
      <c r="D2190">
        <v>24.38</v>
      </c>
      <c r="E2190">
        <v>24.46</v>
      </c>
      <c r="F2190">
        <v>23.8</v>
      </c>
      <c r="G2190" t="s">
        <v>4499</v>
      </c>
      <c r="H2190" s="40">
        <v>-2.6499999999999999E-2</v>
      </c>
    </row>
    <row r="2191" spans="2:8" x14ac:dyDescent="0.25">
      <c r="B2191" s="71">
        <v>40806</v>
      </c>
      <c r="C2191">
        <v>23.98</v>
      </c>
      <c r="D2191">
        <v>24.23</v>
      </c>
      <c r="E2191">
        <v>24.5</v>
      </c>
      <c r="F2191">
        <v>23.95</v>
      </c>
      <c r="G2191" t="s">
        <v>4494</v>
      </c>
      <c r="H2191" s="40">
        <v>-1.03E-2</v>
      </c>
    </row>
    <row r="2192" spans="2:8" x14ac:dyDescent="0.25">
      <c r="B2192" s="71">
        <v>40807</v>
      </c>
      <c r="C2192">
        <v>23.44</v>
      </c>
      <c r="D2192">
        <v>23.88</v>
      </c>
      <c r="E2192">
        <v>24.27</v>
      </c>
      <c r="F2192">
        <v>23.42</v>
      </c>
      <c r="G2192" t="s">
        <v>4684</v>
      </c>
      <c r="H2192" s="40">
        <v>-2.2499999999999999E-2</v>
      </c>
    </row>
    <row r="2193" spans="2:8" x14ac:dyDescent="0.25">
      <c r="B2193" s="71">
        <v>40808</v>
      </c>
      <c r="C2193">
        <v>22.61</v>
      </c>
      <c r="D2193">
        <v>22.81</v>
      </c>
      <c r="E2193">
        <v>23.22</v>
      </c>
      <c r="F2193">
        <v>22.3</v>
      </c>
      <c r="G2193" t="s">
        <v>4560</v>
      </c>
      <c r="H2193" s="40">
        <v>-3.5400000000000001E-2</v>
      </c>
    </row>
    <row r="2194" spans="2:8" x14ac:dyDescent="0.25">
      <c r="B2194" s="71">
        <v>40809</v>
      </c>
      <c r="C2194">
        <v>22.51</v>
      </c>
      <c r="D2194">
        <v>22.49</v>
      </c>
      <c r="E2194">
        <v>22.93</v>
      </c>
      <c r="F2194">
        <v>22.39</v>
      </c>
      <c r="G2194" t="s">
        <v>4621</v>
      </c>
      <c r="H2194" s="40">
        <v>-4.4000000000000003E-3</v>
      </c>
    </row>
    <row r="2195" spans="2:8" x14ac:dyDescent="0.25">
      <c r="B2195" s="71">
        <v>40812</v>
      </c>
      <c r="C2195">
        <v>23.61</v>
      </c>
      <c r="D2195">
        <v>22.71</v>
      </c>
      <c r="E2195">
        <v>23.63</v>
      </c>
      <c r="F2195">
        <v>22.64</v>
      </c>
      <c r="G2195" t="s">
        <v>4088</v>
      </c>
      <c r="H2195" s="40">
        <v>4.8899999999999999E-2</v>
      </c>
    </row>
    <row r="2196" spans="2:8" x14ac:dyDescent="0.25">
      <c r="B2196" s="71">
        <v>40813</v>
      </c>
      <c r="C2196">
        <v>23.88</v>
      </c>
      <c r="D2196">
        <v>23.98</v>
      </c>
      <c r="E2196">
        <v>24.52</v>
      </c>
      <c r="F2196">
        <v>23.66</v>
      </c>
      <c r="G2196" t="s">
        <v>4737</v>
      </c>
      <c r="H2196" s="40">
        <v>1.14E-2</v>
      </c>
    </row>
    <row r="2197" spans="2:8" x14ac:dyDescent="0.25">
      <c r="B2197" s="71">
        <v>40814</v>
      </c>
      <c r="C2197">
        <v>23.52</v>
      </c>
      <c r="D2197">
        <v>24.03</v>
      </c>
      <c r="E2197">
        <v>24.36</v>
      </c>
      <c r="F2197">
        <v>23.47</v>
      </c>
      <c r="G2197" t="s">
        <v>4428</v>
      </c>
      <c r="H2197" s="40">
        <v>-1.5100000000000001E-2</v>
      </c>
    </row>
    <row r="2198" spans="2:8" x14ac:dyDescent="0.25">
      <c r="B2198" s="71">
        <v>40815</v>
      </c>
      <c r="C2198">
        <v>23.99</v>
      </c>
      <c r="D2198">
        <v>23.89</v>
      </c>
      <c r="E2198">
        <v>24.25</v>
      </c>
      <c r="F2198">
        <v>23.37</v>
      </c>
      <c r="G2198" t="s">
        <v>4646</v>
      </c>
      <c r="H2198" s="40">
        <v>0.02</v>
      </c>
    </row>
    <row r="2199" spans="2:8" x14ac:dyDescent="0.25">
      <c r="B2199" s="71">
        <v>40816</v>
      </c>
      <c r="C2199">
        <v>23.1</v>
      </c>
      <c r="D2199">
        <v>23.66</v>
      </c>
      <c r="E2199">
        <v>23.86</v>
      </c>
      <c r="F2199">
        <v>23.09</v>
      </c>
      <c r="G2199" t="s">
        <v>4213</v>
      </c>
      <c r="H2199" s="40">
        <v>-3.7100000000000001E-2</v>
      </c>
    </row>
    <row r="2200" spans="2:8" x14ac:dyDescent="0.25">
      <c r="B2200" s="71">
        <v>40819</v>
      </c>
      <c r="C2200">
        <v>22.97</v>
      </c>
      <c r="D2200">
        <v>23</v>
      </c>
      <c r="E2200">
        <v>23.23</v>
      </c>
      <c r="F2200">
        <v>22.53</v>
      </c>
      <c r="G2200" t="s">
        <v>4210</v>
      </c>
      <c r="H2200" s="40">
        <v>-5.5999999999999999E-3</v>
      </c>
    </row>
    <row r="2201" spans="2:8" x14ac:dyDescent="0.25">
      <c r="B2201" s="71">
        <v>40820</v>
      </c>
      <c r="C2201">
        <v>23.79</v>
      </c>
      <c r="D2201">
        <v>22.6</v>
      </c>
      <c r="E2201">
        <v>23.79</v>
      </c>
      <c r="F2201">
        <v>22.16</v>
      </c>
      <c r="G2201" t="s">
        <v>4666</v>
      </c>
      <c r="H2201" s="40">
        <v>3.5700000000000003E-2</v>
      </c>
    </row>
    <row r="2202" spans="2:8" x14ac:dyDescent="0.25">
      <c r="B2202" s="71">
        <v>40821</v>
      </c>
      <c r="C2202">
        <v>23.87</v>
      </c>
      <c r="D2202">
        <v>23.85</v>
      </c>
      <c r="E2202">
        <v>23.98</v>
      </c>
      <c r="F2202">
        <v>23.24</v>
      </c>
      <c r="G2202" t="s">
        <v>4469</v>
      </c>
      <c r="H2202" s="40">
        <v>3.3999999999999998E-3</v>
      </c>
    </row>
    <row r="2203" spans="2:8" x14ac:dyDescent="0.25">
      <c r="B2203" s="71">
        <v>40822</v>
      </c>
      <c r="C2203">
        <v>24.06</v>
      </c>
      <c r="D2203">
        <v>23.76</v>
      </c>
      <c r="E2203">
        <v>24.19</v>
      </c>
      <c r="F2203">
        <v>23.73</v>
      </c>
      <c r="G2203" t="s">
        <v>4571</v>
      </c>
      <c r="H2203" s="40">
        <v>8.0000000000000002E-3</v>
      </c>
    </row>
    <row r="2204" spans="2:8" x14ac:dyDescent="0.25">
      <c r="B2204" s="71">
        <v>40823</v>
      </c>
      <c r="C2204">
        <v>24.33</v>
      </c>
      <c r="D2204">
        <v>24.33</v>
      </c>
      <c r="E2204">
        <v>24.64</v>
      </c>
      <c r="F2204">
        <v>24.09</v>
      </c>
      <c r="G2204" t="s">
        <v>4473</v>
      </c>
      <c r="H2204" s="40">
        <v>1.12E-2</v>
      </c>
    </row>
    <row r="2205" spans="2:8" x14ac:dyDescent="0.25">
      <c r="B2205" s="71">
        <v>40826</v>
      </c>
      <c r="C2205">
        <v>24.58</v>
      </c>
      <c r="D2205">
        <v>24.67</v>
      </c>
      <c r="E2205">
        <v>25.02</v>
      </c>
      <c r="F2205">
        <v>24.29</v>
      </c>
      <c r="G2205" t="s">
        <v>4743</v>
      </c>
      <c r="H2205" s="40">
        <v>1.03E-2</v>
      </c>
    </row>
    <row r="2206" spans="2:8" x14ac:dyDescent="0.25">
      <c r="B2206" s="71">
        <v>40827</v>
      </c>
      <c r="C2206">
        <v>24.92</v>
      </c>
      <c r="D2206">
        <v>24.53</v>
      </c>
      <c r="E2206">
        <v>24.96</v>
      </c>
      <c r="F2206">
        <v>24.28</v>
      </c>
      <c r="G2206" t="s">
        <v>4643</v>
      </c>
      <c r="H2206" s="40">
        <v>1.38E-2</v>
      </c>
    </row>
    <row r="2207" spans="2:8" x14ac:dyDescent="0.25">
      <c r="B2207" s="71">
        <v>40828</v>
      </c>
      <c r="C2207">
        <v>25.65</v>
      </c>
      <c r="D2207">
        <v>25</v>
      </c>
      <c r="E2207">
        <v>26.07</v>
      </c>
      <c r="F2207">
        <v>24.91</v>
      </c>
      <c r="G2207" t="s">
        <v>4449</v>
      </c>
      <c r="H2207" s="40">
        <v>2.93E-2</v>
      </c>
    </row>
    <row r="2208" spans="2:8" x14ac:dyDescent="0.25">
      <c r="B2208" s="71">
        <v>40829</v>
      </c>
      <c r="C2208">
        <v>25.22</v>
      </c>
      <c r="D2208">
        <v>25.41</v>
      </c>
      <c r="E2208">
        <v>25.65</v>
      </c>
      <c r="F2208">
        <v>25.09</v>
      </c>
      <c r="G2208" t="s">
        <v>4426</v>
      </c>
      <c r="H2208" s="40">
        <v>-1.6799999999999999E-2</v>
      </c>
    </row>
    <row r="2209" spans="2:8" x14ac:dyDescent="0.25">
      <c r="B2209" s="71">
        <v>40830</v>
      </c>
      <c r="C2209">
        <v>25.16</v>
      </c>
      <c r="D2209">
        <v>25.41</v>
      </c>
      <c r="E2209">
        <v>25.48</v>
      </c>
      <c r="F2209">
        <v>24.93</v>
      </c>
      <c r="G2209" t="s">
        <v>4595</v>
      </c>
      <c r="H2209" s="40">
        <v>-2.3999999999999998E-3</v>
      </c>
    </row>
    <row r="2210" spans="2:8" x14ac:dyDescent="0.25">
      <c r="B2210" s="71">
        <v>40833</v>
      </c>
      <c r="C2210">
        <v>24.24</v>
      </c>
      <c r="D2210">
        <v>25.14</v>
      </c>
      <c r="E2210">
        <v>25.17</v>
      </c>
      <c r="F2210">
        <v>23.83</v>
      </c>
      <c r="G2210" t="s">
        <v>4873</v>
      </c>
      <c r="H2210" s="40">
        <v>-3.6600000000000001E-2</v>
      </c>
    </row>
    <row r="2211" spans="2:8" x14ac:dyDescent="0.25">
      <c r="B2211" s="71">
        <v>40834</v>
      </c>
      <c r="C2211">
        <v>24.98</v>
      </c>
      <c r="D2211">
        <v>24.22</v>
      </c>
      <c r="E2211">
        <v>25.18</v>
      </c>
      <c r="F2211">
        <v>24.16</v>
      </c>
      <c r="G2211" t="s">
        <v>4721</v>
      </c>
      <c r="H2211" s="40">
        <v>3.0499999999999999E-2</v>
      </c>
    </row>
    <row r="2212" spans="2:8" x14ac:dyDescent="0.25">
      <c r="B2212" s="71">
        <v>40835</v>
      </c>
      <c r="C2212">
        <v>24.87</v>
      </c>
      <c r="D2212">
        <v>24.88</v>
      </c>
      <c r="E2212">
        <v>25.01</v>
      </c>
      <c r="F2212">
        <v>24.64</v>
      </c>
      <c r="G2212" t="s">
        <v>4444</v>
      </c>
      <c r="H2212" s="40">
        <v>-4.4000000000000003E-3</v>
      </c>
    </row>
    <row r="2213" spans="2:8" x14ac:dyDescent="0.25">
      <c r="B2213" s="71">
        <v>40836</v>
      </c>
      <c r="C2213">
        <v>25.06</v>
      </c>
      <c r="D2213">
        <v>24.87</v>
      </c>
      <c r="E2213">
        <v>25.12</v>
      </c>
      <c r="F2213">
        <v>24.68</v>
      </c>
      <c r="G2213" t="s">
        <v>4425</v>
      </c>
      <c r="H2213" s="40">
        <v>7.6E-3</v>
      </c>
    </row>
    <row r="2214" spans="2:8" x14ac:dyDescent="0.25">
      <c r="B2214" s="71">
        <v>40837</v>
      </c>
      <c r="C2214">
        <v>25.04</v>
      </c>
      <c r="D2214">
        <v>25.39</v>
      </c>
      <c r="E2214">
        <v>25.9</v>
      </c>
      <c r="F2214">
        <v>25.04</v>
      </c>
      <c r="G2214" t="s">
        <v>4800</v>
      </c>
      <c r="H2214" s="40">
        <v>-8.0000000000000004E-4</v>
      </c>
    </row>
    <row r="2215" spans="2:8" x14ac:dyDescent="0.25">
      <c r="B2215" s="71">
        <v>40840</v>
      </c>
      <c r="C2215">
        <v>25.58</v>
      </c>
      <c r="D2215">
        <v>25.13</v>
      </c>
      <c r="E2215">
        <v>25.58</v>
      </c>
      <c r="F2215">
        <v>24.86</v>
      </c>
      <c r="G2215" t="s">
        <v>4446</v>
      </c>
      <c r="H2215" s="40">
        <v>2.1600000000000001E-2</v>
      </c>
    </row>
    <row r="2216" spans="2:8" x14ac:dyDescent="0.25">
      <c r="B2216" s="71">
        <v>40841</v>
      </c>
      <c r="C2216">
        <v>25.6</v>
      </c>
      <c r="D2216">
        <v>25.4</v>
      </c>
      <c r="E2216">
        <v>26.04</v>
      </c>
      <c r="F2216">
        <v>25.23</v>
      </c>
      <c r="G2216" t="s">
        <v>4507</v>
      </c>
      <c r="H2216" s="40">
        <v>8.0000000000000004E-4</v>
      </c>
    </row>
    <row r="2217" spans="2:8" x14ac:dyDescent="0.25">
      <c r="B2217" s="71">
        <v>40842</v>
      </c>
      <c r="C2217">
        <v>25.04</v>
      </c>
      <c r="D2217">
        <v>25.69</v>
      </c>
      <c r="E2217">
        <v>25.79</v>
      </c>
      <c r="F2217">
        <v>24.95</v>
      </c>
      <c r="G2217" t="s">
        <v>4453</v>
      </c>
      <c r="H2217" s="40">
        <v>-2.1899999999999999E-2</v>
      </c>
    </row>
    <row r="2218" spans="2:8" x14ac:dyDescent="0.25">
      <c r="B2218" s="71">
        <v>40843</v>
      </c>
      <c r="C2218">
        <v>25.91</v>
      </c>
      <c r="D2218">
        <v>25.77</v>
      </c>
      <c r="E2218">
        <v>26.05</v>
      </c>
      <c r="F2218">
        <v>25.26</v>
      </c>
      <c r="G2218" t="s">
        <v>4724</v>
      </c>
      <c r="H2218" s="40">
        <v>3.4700000000000002E-2</v>
      </c>
    </row>
    <row r="2219" spans="2:8" x14ac:dyDescent="0.25">
      <c r="B2219" s="71">
        <v>40844</v>
      </c>
      <c r="C2219">
        <v>26.2</v>
      </c>
      <c r="D2219">
        <v>25.89</v>
      </c>
      <c r="E2219">
        <v>26.66</v>
      </c>
      <c r="F2219">
        <v>25.84</v>
      </c>
      <c r="G2219" t="s">
        <v>4602</v>
      </c>
      <c r="H2219" s="40">
        <v>1.12E-2</v>
      </c>
    </row>
    <row r="2220" spans="2:8" x14ac:dyDescent="0.25">
      <c r="B2220" s="71">
        <v>40847</v>
      </c>
      <c r="C2220">
        <v>25.57</v>
      </c>
      <c r="D2220">
        <v>26.02</v>
      </c>
      <c r="E2220">
        <v>26.14</v>
      </c>
      <c r="F2220">
        <v>25.55</v>
      </c>
      <c r="G2220" t="s">
        <v>4136</v>
      </c>
      <c r="H2220" s="40">
        <v>-2.4E-2</v>
      </c>
    </row>
    <row r="2221" spans="2:8" x14ac:dyDescent="0.25">
      <c r="B2221" s="71">
        <v>40848</v>
      </c>
      <c r="C2221">
        <v>25.04</v>
      </c>
      <c r="D2221">
        <v>24.9</v>
      </c>
      <c r="E2221">
        <v>25.3</v>
      </c>
      <c r="F2221">
        <v>24.52</v>
      </c>
      <c r="G2221" t="s">
        <v>4664</v>
      </c>
      <c r="H2221" s="40">
        <v>-2.07E-2</v>
      </c>
    </row>
    <row r="2222" spans="2:8" x14ac:dyDescent="0.25">
      <c r="B2222" s="71">
        <v>40849</v>
      </c>
      <c r="C2222">
        <v>25.1</v>
      </c>
      <c r="D2222">
        <v>25.25</v>
      </c>
      <c r="E2222">
        <v>25.39</v>
      </c>
      <c r="F2222">
        <v>25.01</v>
      </c>
      <c r="G2222" t="s">
        <v>4410</v>
      </c>
      <c r="H2222" s="40">
        <v>2.3999999999999998E-3</v>
      </c>
    </row>
    <row r="2223" spans="2:8" x14ac:dyDescent="0.25">
      <c r="B2223" s="71">
        <v>40850</v>
      </c>
      <c r="C2223">
        <v>25.83</v>
      </c>
      <c r="D2223">
        <v>25.28</v>
      </c>
      <c r="E2223">
        <v>25.86</v>
      </c>
      <c r="F2223">
        <v>24.89</v>
      </c>
      <c r="G2223" t="s">
        <v>4464</v>
      </c>
      <c r="H2223" s="40">
        <v>2.9100000000000001E-2</v>
      </c>
    </row>
    <row r="2224" spans="2:8" x14ac:dyDescent="0.25">
      <c r="B2224" s="71">
        <v>40851</v>
      </c>
      <c r="C2224">
        <v>25.69</v>
      </c>
      <c r="D2224">
        <v>25.72</v>
      </c>
      <c r="E2224">
        <v>25.89</v>
      </c>
      <c r="F2224">
        <v>25.48</v>
      </c>
      <c r="G2224" t="s">
        <v>4724</v>
      </c>
      <c r="H2224" s="40">
        <v>-5.4000000000000003E-3</v>
      </c>
    </row>
    <row r="2225" spans="2:8" x14ac:dyDescent="0.25">
      <c r="B2225" s="71">
        <v>40854</v>
      </c>
      <c r="C2225">
        <v>25.45</v>
      </c>
      <c r="D2225">
        <v>25.71</v>
      </c>
      <c r="E2225">
        <v>25.78</v>
      </c>
      <c r="F2225">
        <v>25.31</v>
      </c>
      <c r="G2225" t="s">
        <v>4624</v>
      </c>
      <c r="H2225" s="40">
        <v>-9.2999999999999992E-3</v>
      </c>
    </row>
    <row r="2226" spans="2:8" x14ac:dyDescent="0.25">
      <c r="B2226" s="71">
        <v>40855</v>
      </c>
      <c r="C2226">
        <v>25.64</v>
      </c>
      <c r="D2226">
        <v>25.51</v>
      </c>
      <c r="E2226">
        <v>25.7</v>
      </c>
      <c r="F2226">
        <v>25.12</v>
      </c>
      <c r="G2226" t="s">
        <v>4423</v>
      </c>
      <c r="H2226" s="40">
        <v>7.4999999999999997E-3</v>
      </c>
    </row>
    <row r="2227" spans="2:8" x14ac:dyDescent="0.25">
      <c r="B2227" s="71">
        <v>40856</v>
      </c>
      <c r="C2227">
        <v>24.92</v>
      </c>
      <c r="D2227">
        <v>25.1</v>
      </c>
      <c r="E2227">
        <v>25.5</v>
      </c>
      <c r="F2227">
        <v>24.87</v>
      </c>
      <c r="G2227" t="s">
        <v>4731</v>
      </c>
      <c r="H2227" s="40">
        <v>-2.81E-2</v>
      </c>
    </row>
    <row r="2228" spans="2:8" x14ac:dyDescent="0.25">
      <c r="B2228" s="71">
        <v>40857</v>
      </c>
      <c r="C2228">
        <v>24.6</v>
      </c>
      <c r="D2228">
        <v>25.19</v>
      </c>
      <c r="E2228">
        <v>25.19</v>
      </c>
      <c r="F2228">
        <v>24.42</v>
      </c>
      <c r="G2228" t="s">
        <v>4430</v>
      </c>
      <c r="H2228" s="40">
        <v>-1.2800000000000001E-2</v>
      </c>
    </row>
    <row r="2229" spans="2:8" x14ac:dyDescent="0.25">
      <c r="B2229" s="71">
        <v>40858</v>
      </c>
      <c r="C2229">
        <v>25.17</v>
      </c>
      <c r="D2229">
        <v>24.86</v>
      </c>
      <c r="E2229">
        <v>25.45</v>
      </c>
      <c r="F2229">
        <v>24.72</v>
      </c>
      <c r="G2229" t="s">
        <v>4134</v>
      </c>
      <c r="H2229" s="40">
        <v>2.3199999999999998E-2</v>
      </c>
    </row>
    <row r="2230" spans="2:8" x14ac:dyDescent="0.25">
      <c r="B2230" s="71">
        <v>40861</v>
      </c>
      <c r="C2230">
        <v>24.64</v>
      </c>
      <c r="D2230">
        <v>24.84</v>
      </c>
      <c r="E2230">
        <v>24.84</v>
      </c>
      <c r="F2230">
        <v>24.02</v>
      </c>
      <c r="G2230" t="s">
        <v>4684</v>
      </c>
      <c r="H2230" s="40">
        <v>-2.1100000000000001E-2</v>
      </c>
    </row>
    <row r="2231" spans="2:8" x14ac:dyDescent="0.25">
      <c r="B2231" s="71">
        <v>40862</v>
      </c>
      <c r="C2231">
        <v>23.56</v>
      </c>
      <c r="D2231">
        <v>24.5</v>
      </c>
      <c r="E2231">
        <v>24.51</v>
      </c>
      <c r="F2231">
        <v>23.52</v>
      </c>
      <c r="G2231" t="s">
        <v>4854</v>
      </c>
      <c r="H2231" s="40">
        <v>-4.3799999999999999E-2</v>
      </c>
    </row>
    <row r="2232" spans="2:8" x14ac:dyDescent="0.25">
      <c r="B2232" s="71">
        <v>40863</v>
      </c>
      <c r="C2232">
        <v>22.52</v>
      </c>
      <c r="D2232">
        <v>23.21</v>
      </c>
      <c r="E2232">
        <v>23.26</v>
      </c>
      <c r="F2232">
        <v>22.24</v>
      </c>
      <c r="G2232" t="s">
        <v>4872</v>
      </c>
      <c r="H2232" s="40">
        <v>-4.41E-2</v>
      </c>
    </row>
    <row r="2233" spans="2:8" x14ac:dyDescent="0.25">
      <c r="B2233" s="71">
        <v>40864</v>
      </c>
      <c r="C2233">
        <v>21.93</v>
      </c>
      <c r="D2233">
        <v>22.2</v>
      </c>
      <c r="E2233">
        <v>22.84</v>
      </c>
      <c r="F2233">
        <v>21.75</v>
      </c>
      <c r="G2233" t="s">
        <v>4290</v>
      </c>
      <c r="H2233" s="40">
        <v>-2.6200000000000001E-2</v>
      </c>
    </row>
    <row r="2234" spans="2:8" x14ac:dyDescent="0.25">
      <c r="B2234" s="71">
        <v>40865</v>
      </c>
      <c r="C2234">
        <v>22.46</v>
      </c>
      <c r="D2234">
        <v>22.01</v>
      </c>
      <c r="E2234">
        <v>22.8</v>
      </c>
      <c r="F2234">
        <v>21.93</v>
      </c>
      <c r="G2234" t="s">
        <v>4439</v>
      </c>
      <c r="H2234" s="40">
        <v>2.4199999999999999E-2</v>
      </c>
    </row>
    <row r="2235" spans="2:8" x14ac:dyDescent="0.25">
      <c r="B2235" s="71">
        <v>40868</v>
      </c>
      <c r="C2235">
        <v>22.72</v>
      </c>
      <c r="D2235">
        <v>22.07</v>
      </c>
      <c r="E2235">
        <v>22.94</v>
      </c>
      <c r="F2235">
        <v>21.89</v>
      </c>
      <c r="G2235" t="s">
        <v>4789</v>
      </c>
      <c r="H2235" s="40">
        <v>1.1599999999999999E-2</v>
      </c>
    </row>
    <row r="2236" spans="2:8" x14ac:dyDescent="0.25">
      <c r="B2236" s="71">
        <v>40869</v>
      </c>
      <c r="C2236">
        <v>22.43</v>
      </c>
      <c r="D2236">
        <v>22.62</v>
      </c>
      <c r="E2236">
        <v>22.74</v>
      </c>
      <c r="F2236">
        <v>22.39</v>
      </c>
      <c r="G2236" t="s">
        <v>4560</v>
      </c>
      <c r="H2236" s="40">
        <v>-1.2800000000000001E-2</v>
      </c>
    </row>
    <row r="2237" spans="2:8" x14ac:dyDescent="0.25">
      <c r="B2237" s="71">
        <v>40870</v>
      </c>
      <c r="C2237">
        <v>22.11</v>
      </c>
      <c r="D2237">
        <v>22.29</v>
      </c>
      <c r="E2237">
        <v>22.36</v>
      </c>
      <c r="F2237">
        <v>21.86</v>
      </c>
      <c r="G2237" t="s">
        <v>4664</v>
      </c>
      <c r="H2237" s="40">
        <v>-1.43E-2</v>
      </c>
    </row>
    <row r="2238" spans="2:8" x14ac:dyDescent="0.25">
      <c r="B2238" s="71">
        <v>40872</v>
      </c>
      <c r="C2238">
        <v>21.51</v>
      </c>
      <c r="D2238">
        <v>21.94</v>
      </c>
      <c r="E2238">
        <v>22.03</v>
      </c>
      <c r="F2238">
        <v>21.46</v>
      </c>
      <c r="G2238" t="s">
        <v>4129</v>
      </c>
      <c r="H2238" s="40">
        <v>-2.7099999999999999E-2</v>
      </c>
    </row>
    <row r="2239" spans="2:8" x14ac:dyDescent="0.25">
      <c r="B2239" s="71">
        <v>40875</v>
      </c>
      <c r="C2239">
        <v>22.36</v>
      </c>
      <c r="D2239">
        <v>22.04</v>
      </c>
      <c r="E2239">
        <v>22.49</v>
      </c>
      <c r="F2239">
        <v>22.04</v>
      </c>
      <c r="G2239" t="s">
        <v>4606</v>
      </c>
      <c r="H2239" s="40">
        <v>3.95E-2</v>
      </c>
    </row>
    <row r="2240" spans="2:8" x14ac:dyDescent="0.25">
      <c r="B2240" s="71">
        <v>40876</v>
      </c>
      <c r="C2240">
        <v>22.75</v>
      </c>
      <c r="D2240">
        <v>22.53</v>
      </c>
      <c r="E2240">
        <v>23.24</v>
      </c>
      <c r="F2240">
        <v>22.5</v>
      </c>
      <c r="G2240" t="s">
        <v>4825</v>
      </c>
      <c r="H2240" s="40">
        <v>1.7399999999999999E-2</v>
      </c>
    </row>
    <row r="2241" spans="2:8" x14ac:dyDescent="0.25">
      <c r="B2241" s="71">
        <v>40877</v>
      </c>
      <c r="C2241">
        <v>23.12</v>
      </c>
      <c r="D2241">
        <v>23.27</v>
      </c>
      <c r="E2241">
        <v>23.42</v>
      </c>
      <c r="F2241">
        <v>22.7</v>
      </c>
      <c r="G2241" t="s">
        <v>4094</v>
      </c>
      <c r="H2241" s="40">
        <v>1.6299999999999999E-2</v>
      </c>
    </row>
    <row r="2242" spans="2:8" x14ac:dyDescent="0.25">
      <c r="B2242" s="71">
        <v>40878</v>
      </c>
      <c r="C2242">
        <v>23.36</v>
      </c>
      <c r="D2242">
        <v>23.1</v>
      </c>
      <c r="E2242">
        <v>23.51</v>
      </c>
      <c r="F2242">
        <v>22.91</v>
      </c>
      <c r="G2242" t="s">
        <v>4089</v>
      </c>
      <c r="H2242" s="40">
        <v>1.04E-2</v>
      </c>
    </row>
    <row r="2243" spans="2:8" x14ac:dyDescent="0.25">
      <c r="B2243" s="71">
        <v>40879</v>
      </c>
      <c r="C2243">
        <v>23.22</v>
      </c>
      <c r="D2243">
        <v>23.73</v>
      </c>
      <c r="E2243">
        <v>23.85</v>
      </c>
      <c r="F2243">
        <v>23.13</v>
      </c>
      <c r="G2243" t="s">
        <v>4433</v>
      </c>
      <c r="H2243" s="40">
        <v>-6.0000000000000001E-3</v>
      </c>
    </row>
    <row r="2244" spans="2:8" x14ac:dyDescent="0.25">
      <c r="B2244" s="71">
        <v>40882</v>
      </c>
      <c r="C2244">
        <v>23.68</v>
      </c>
      <c r="D2244">
        <v>23.45</v>
      </c>
      <c r="E2244">
        <v>23.71</v>
      </c>
      <c r="F2244">
        <v>23.18</v>
      </c>
      <c r="G2244" t="s">
        <v>4614</v>
      </c>
      <c r="H2244" s="40">
        <v>1.9800000000000002E-2</v>
      </c>
    </row>
    <row r="2245" spans="2:8" x14ac:dyDescent="0.25">
      <c r="B2245" s="71">
        <v>40883</v>
      </c>
      <c r="C2245">
        <v>23.34</v>
      </c>
      <c r="D2245">
        <v>23.53</v>
      </c>
      <c r="E2245">
        <v>23.63</v>
      </c>
      <c r="F2245">
        <v>23.33</v>
      </c>
      <c r="G2245" t="s">
        <v>4112</v>
      </c>
      <c r="H2245" s="40">
        <v>-1.44E-2</v>
      </c>
    </row>
    <row r="2246" spans="2:8" x14ac:dyDescent="0.25">
      <c r="B2246" s="71">
        <v>40884</v>
      </c>
      <c r="C2246">
        <v>23.69</v>
      </c>
      <c r="D2246">
        <v>23.24</v>
      </c>
      <c r="E2246">
        <v>23.97</v>
      </c>
      <c r="F2246">
        <v>23.13</v>
      </c>
      <c r="G2246" t="s">
        <v>4144</v>
      </c>
      <c r="H2246" s="40">
        <v>1.4999999999999999E-2</v>
      </c>
    </row>
    <row r="2247" spans="2:8" x14ac:dyDescent="0.25">
      <c r="B2247" s="71">
        <v>40885</v>
      </c>
      <c r="C2247">
        <v>23.57</v>
      </c>
      <c r="D2247">
        <v>23.56</v>
      </c>
      <c r="E2247">
        <v>23.84</v>
      </c>
      <c r="F2247">
        <v>23.41</v>
      </c>
      <c r="G2247" t="s">
        <v>4646</v>
      </c>
      <c r="H2247" s="40">
        <v>-5.1000000000000004E-3</v>
      </c>
    </row>
    <row r="2248" spans="2:8" x14ac:dyDescent="0.25">
      <c r="B2248" s="71">
        <v>40886</v>
      </c>
      <c r="C2248">
        <v>24.2</v>
      </c>
      <c r="D2248">
        <v>23.59</v>
      </c>
      <c r="E2248">
        <v>24.31</v>
      </c>
      <c r="F2248">
        <v>23.59</v>
      </c>
      <c r="G2248" t="s">
        <v>4835</v>
      </c>
      <c r="H2248" s="40">
        <v>2.6700000000000002E-2</v>
      </c>
    </row>
    <row r="2249" spans="2:8" x14ac:dyDescent="0.25">
      <c r="B2249" s="71">
        <v>40889</v>
      </c>
      <c r="C2249">
        <v>24.71</v>
      </c>
      <c r="D2249">
        <v>24.09</v>
      </c>
      <c r="E2249">
        <v>24.75</v>
      </c>
      <c r="F2249">
        <v>23.83</v>
      </c>
      <c r="G2249" t="s">
        <v>4871</v>
      </c>
      <c r="H2249" s="40">
        <v>2.1100000000000001E-2</v>
      </c>
    </row>
    <row r="2250" spans="2:8" x14ac:dyDescent="0.25">
      <c r="B2250" s="71">
        <v>40890</v>
      </c>
      <c r="C2250">
        <v>24.07</v>
      </c>
      <c r="D2250">
        <v>24.59</v>
      </c>
      <c r="E2250">
        <v>24.64</v>
      </c>
      <c r="F2250">
        <v>23.97</v>
      </c>
      <c r="G2250" t="s">
        <v>4870</v>
      </c>
      <c r="H2250" s="40">
        <v>-2.5899999999999999E-2</v>
      </c>
    </row>
    <row r="2251" spans="2:8" x14ac:dyDescent="0.25">
      <c r="B2251" s="71">
        <v>40891</v>
      </c>
      <c r="C2251">
        <v>23.49</v>
      </c>
      <c r="D2251">
        <v>23.96</v>
      </c>
      <c r="E2251">
        <v>24.02</v>
      </c>
      <c r="F2251">
        <v>23.41</v>
      </c>
      <c r="G2251" t="s">
        <v>4496</v>
      </c>
      <c r="H2251" s="40">
        <v>-2.41E-2</v>
      </c>
    </row>
    <row r="2252" spans="2:8" x14ac:dyDescent="0.25">
      <c r="B2252" s="71">
        <v>40892</v>
      </c>
      <c r="C2252">
        <v>23.7</v>
      </c>
      <c r="D2252">
        <v>23.67</v>
      </c>
      <c r="E2252">
        <v>24.01</v>
      </c>
      <c r="F2252">
        <v>23.63</v>
      </c>
      <c r="G2252" t="s">
        <v>4378</v>
      </c>
      <c r="H2252" s="40">
        <v>8.8999999999999999E-3</v>
      </c>
    </row>
    <row r="2253" spans="2:8" x14ac:dyDescent="0.25">
      <c r="B2253" s="71">
        <v>40893</v>
      </c>
      <c r="C2253">
        <v>23.34</v>
      </c>
      <c r="D2253">
        <v>23.82</v>
      </c>
      <c r="E2253">
        <v>23.92</v>
      </c>
      <c r="F2253">
        <v>23.18</v>
      </c>
      <c r="G2253" t="s">
        <v>4494</v>
      </c>
      <c r="H2253" s="40">
        <v>-1.52E-2</v>
      </c>
    </row>
    <row r="2254" spans="2:8" x14ac:dyDescent="0.25">
      <c r="B2254" s="71">
        <v>40896</v>
      </c>
      <c r="C2254">
        <v>22.67</v>
      </c>
      <c r="D2254">
        <v>23.46</v>
      </c>
      <c r="E2254">
        <v>23.49</v>
      </c>
      <c r="F2254">
        <v>22.64</v>
      </c>
      <c r="G2254" t="s">
        <v>4467</v>
      </c>
      <c r="H2254" s="40">
        <v>-2.87E-2</v>
      </c>
    </row>
    <row r="2255" spans="2:8" x14ac:dyDescent="0.25">
      <c r="B2255" s="71">
        <v>40897</v>
      </c>
      <c r="C2255">
        <v>23.47</v>
      </c>
      <c r="D2255">
        <v>23.07</v>
      </c>
      <c r="E2255">
        <v>23.52</v>
      </c>
      <c r="F2255">
        <v>23.06</v>
      </c>
      <c r="G2255" t="s">
        <v>4701</v>
      </c>
      <c r="H2255" s="40">
        <v>3.5299999999999998E-2</v>
      </c>
    </row>
    <row r="2256" spans="2:8" x14ac:dyDescent="0.25">
      <c r="B2256" s="71">
        <v>40898</v>
      </c>
      <c r="C2256">
        <v>23.54</v>
      </c>
      <c r="D2256">
        <v>23.48</v>
      </c>
      <c r="E2256">
        <v>23.68</v>
      </c>
      <c r="F2256">
        <v>23.22</v>
      </c>
      <c r="G2256" t="s">
        <v>4164</v>
      </c>
      <c r="H2256" s="40">
        <v>3.0000000000000001E-3</v>
      </c>
    </row>
    <row r="2257" spans="2:8" x14ac:dyDescent="0.25">
      <c r="B2257" s="71">
        <v>40899</v>
      </c>
      <c r="C2257">
        <v>23.79</v>
      </c>
      <c r="D2257">
        <v>23.65</v>
      </c>
      <c r="E2257">
        <v>24.07</v>
      </c>
      <c r="F2257">
        <v>23.55</v>
      </c>
      <c r="G2257" t="s">
        <v>4498</v>
      </c>
      <c r="H2257" s="40">
        <v>1.06E-2</v>
      </c>
    </row>
    <row r="2258" spans="2:8" x14ac:dyDescent="0.25">
      <c r="B2258" s="71">
        <v>40900</v>
      </c>
      <c r="C2258">
        <v>23.92</v>
      </c>
      <c r="D2258">
        <v>23.89</v>
      </c>
      <c r="E2258">
        <v>24.02</v>
      </c>
      <c r="F2258">
        <v>23.74</v>
      </c>
      <c r="G2258" t="s">
        <v>4497</v>
      </c>
      <c r="H2258" s="40">
        <v>5.4999999999999997E-3</v>
      </c>
    </row>
    <row r="2259" spans="2:8" x14ac:dyDescent="0.25">
      <c r="B2259" s="71">
        <v>40904</v>
      </c>
      <c r="C2259">
        <v>23.92</v>
      </c>
      <c r="D2259">
        <v>23.87</v>
      </c>
      <c r="E2259">
        <v>24</v>
      </c>
      <c r="F2259">
        <v>23.58</v>
      </c>
      <c r="G2259" t="s">
        <v>4122</v>
      </c>
      <c r="H2259" s="40">
        <v>0</v>
      </c>
    </row>
    <row r="2260" spans="2:8" x14ac:dyDescent="0.25">
      <c r="B2260" s="71">
        <v>40905</v>
      </c>
      <c r="C2260">
        <v>24.07</v>
      </c>
      <c r="D2260">
        <v>24.02</v>
      </c>
      <c r="E2260">
        <v>24.16</v>
      </c>
      <c r="F2260">
        <v>23.73</v>
      </c>
      <c r="G2260" t="s">
        <v>4129</v>
      </c>
      <c r="H2260" s="40">
        <v>6.3E-3</v>
      </c>
    </row>
    <row r="2261" spans="2:8" x14ac:dyDescent="0.25">
      <c r="B2261" s="71">
        <v>40906</v>
      </c>
      <c r="C2261">
        <v>24.35</v>
      </c>
      <c r="D2261">
        <v>24.05</v>
      </c>
      <c r="E2261">
        <v>24.37</v>
      </c>
      <c r="F2261">
        <v>23.93</v>
      </c>
      <c r="G2261" t="s">
        <v>4093</v>
      </c>
      <c r="H2261" s="40">
        <v>1.1599999999999999E-2</v>
      </c>
    </row>
    <row r="2262" spans="2:8" x14ac:dyDescent="0.25">
      <c r="B2262" s="71">
        <v>40907</v>
      </c>
      <c r="C2262">
        <v>24.13</v>
      </c>
      <c r="D2262">
        <v>24.28</v>
      </c>
      <c r="E2262">
        <v>24.35</v>
      </c>
      <c r="F2262">
        <v>24.13</v>
      </c>
      <c r="G2262" t="s">
        <v>4713</v>
      </c>
      <c r="H2262" s="40">
        <v>-8.9999999999999993E-3</v>
      </c>
    </row>
    <row r="2263" spans="2:8" x14ac:dyDescent="0.25">
      <c r="B2263" s="71">
        <v>40911</v>
      </c>
      <c r="C2263">
        <v>23.79</v>
      </c>
      <c r="D2263">
        <v>24.43</v>
      </c>
      <c r="E2263">
        <v>24.59</v>
      </c>
      <c r="F2263">
        <v>23.75</v>
      </c>
      <c r="G2263" t="s">
        <v>4556</v>
      </c>
      <c r="H2263" s="40">
        <v>-1.41E-2</v>
      </c>
    </row>
    <row r="2264" spans="2:8" x14ac:dyDescent="0.25">
      <c r="B2264" s="71">
        <v>40912</v>
      </c>
      <c r="C2264">
        <v>24.13</v>
      </c>
      <c r="D2264">
        <v>23.75</v>
      </c>
      <c r="E2264">
        <v>24.18</v>
      </c>
      <c r="F2264">
        <v>23.69</v>
      </c>
      <c r="G2264" t="s">
        <v>4088</v>
      </c>
      <c r="H2264" s="40">
        <v>1.43E-2</v>
      </c>
    </row>
    <row r="2265" spans="2:8" x14ac:dyDescent="0.25">
      <c r="B2265" s="71">
        <v>40913</v>
      </c>
      <c r="C2265">
        <v>25.26</v>
      </c>
      <c r="D2265">
        <v>23.99</v>
      </c>
      <c r="E2265">
        <v>25.28</v>
      </c>
      <c r="F2265">
        <v>23.86</v>
      </c>
      <c r="G2265" t="s">
        <v>4562</v>
      </c>
      <c r="H2265" s="40">
        <v>4.6800000000000001E-2</v>
      </c>
    </row>
    <row r="2266" spans="2:8" x14ac:dyDescent="0.25">
      <c r="B2266" s="71">
        <v>40914</v>
      </c>
      <c r="C2266">
        <v>24.87</v>
      </c>
      <c r="D2266">
        <v>25.21</v>
      </c>
      <c r="E2266">
        <v>25.23</v>
      </c>
      <c r="F2266">
        <v>24.7</v>
      </c>
      <c r="G2266" t="s">
        <v>4774</v>
      </c>
      <c r="H2266" s="40">
        <v>-1.54E-2</v>
      </c>
    </row>
    <row r="2267" spans="2:8" x14ac:dyDescent="0.25">
      <c r="B2267" s="71">
        <v>40917</v>
      </c>
      <c r="C2267">
        <v>23.99</v>
      </c>
      <c r="D2267">
        <v>24.66</v>
      </c>
      <c r="E2267">
        <v>24.7</v>
      </c>
      <c r="F2267">
        <v>23.38</v>
      </c>
      <c r="G2267" t="s">
        <v>4727</v>
      </c>
      <c r="H2267" s="40">
        <v>-3.5400000000000001E-2</v>
      </c>
    </row>
    <row r="2268" spans="2:8" x14ac:dyDescent="0.25">
      <c r="B2268" s="71">
        <v>40918</v>
      </c>
      <c r="C2268">
        <v>24.23</v>
      </c>
      <c r="D2268">
        <v>24.06</v>
      </c>
      <c r="E2268">
        <v>24.31</v>
      </c>
      <c r="F2268">
        <v>23.45</v>
      </c>
      <c r="G2268" t="s">
        <v>4821</v>
      </c>
      <c r="H2268" s="40">
        <v>0.01</v>
      </c>
    </row>
    <row r="2269" spans="2:8" x14ac:dyDescent="0.25">
      <c r="B2269" s="71">
        <v>40919</v>
      </c>
      <c r="C2269">
        <v>24.38</v>
      </c>
      <c r="D2269">
        <v>24.18</v>
      </c>
      <c r="E2269">
        <v>24.5</v>
      </c>
      <c r="F2269">
        <v>24.18</v>
      </c>
      <c r="G2269" t="s">
        <v>4697</v>
      </c>
      <c r="H2269" s="40">
        <v>6.1999999999999998E-3</v>
      </c>
    </row>
    <row r="2270" spans="2:8" x14ac:dyDescent="0.25">
      <c r="B2270" s="71">
        <v>40920</v>
      </c>
      <c r="C2270">
        <v>24.18</v>
      </c>
      <c r="D2270">
        <v>24.47</v>
      </c>
      <c r="E2270">
        <v>24.5</v>
      </c>
      <c r="F2270">
        <v>24.02</v>
      </c>
      <c r="G2270" t="s">
        <v>4380</v>
      </c>
      <c r="H2270" s="40">
        <v>-8.2000000000000007E-3</v>
      </c>
    </row>
    <row r="2271" spans="2:8" x14ac:dyDescent="0.25">
      <c r="B2271" s="71">
        <v>40921</v>
      </c>
      <c r="C2271">
        <v>23.51</v>
      </c>
      <c r="D2271">
        <v>23.99</v>
      </c>
      <c r="E2271">
        <v>24</v>
      </c>
      <c r="F2271">
        <v>23.22</v>
      </c>
      <c r="G2271" t="s">
        <v>4171</v>
      </c>
      <c r="H2271" s="40">
        <v>-2.7699999999999999E-2</v>
      </c>
    </row>
    <row r="2272" spans="2:8" x14ac:dyDescent="0.25">
      <c r="B2272" s="71">
        <v>40925</v>
      </c>
      <c r="C2272">
        <v>23.23</v>
      </c>
      <c r="D2272">
        <v>23.75</v>
      </c>
      <c r="E2272">
        <v>23.81</v>
      </c>
      <c r="F2272">
        <v>23.1</v>
      </c>
      <c r="G2272" t="s">
        <v>4561</v>
      </c>
      <c r="H2272" s="40">
        <v>-1.1900000000000001E-2</v>
      </c>
    </row>
    <row r="2273" spans="2:8" x14ac:dyDescent="0.25">
      <c r="B2273" s="71">
        <v>40926</v>
      </c>
      <c r="C2273">
        <v>24.02</v>
      </c>
      <c r="D2273">
        <v>23.26</v>
      </c>
      <c r="E2273">
        <v>24.06</v>
      </c>
      <c r="F2273">
        <v>23.1</v>
      </c>
      <c r="G2273" t="s">
        <v>4166</v>
      </c>
      <c r="H2273" s="40">
        <v>3.4000000000000002E-2</v>
      </c>
    </row>
    <row r="2274" spans="2:8" x14ac:dyDescent="0.25">
      <c r="B2274" s="71">
        <v>40927</v>
      </c>
      <c r="C2274">
        <v>24.84</v>
      </c>
      <c r="D2274">
        <v>23.91</v>
      </c>
      <c r="E2274">
        <v>24.89</v>
      </c>
      <c r="F2274">
        <v>23.91</v>
      </c>
      <c r="G2274" t="s">
        <v>4865</v>
      </c>
      <c r="H2274" s="40">
        <v>3.4099999999999998E-2</v>
      </c>
    </row>
    <row r="2275" spans="2:8" x14ac:dyDescent="0.25">
      <c r="B2275" s="71">
        <v>40928</v>
      </c>
      <c r="C2275">
        <v>24.55</v>
      </c>
      <c r="D2275">
        <v>24.95</v>
      </c>
      <c r="E2275">
        <v>25</v>
      </c>
      <c r="F2275">
        <v>24.5</v>
      </c>
      <c r="G2275" t="s">
        <v>4737</v>
      </c>
      <c r="H2275" s="40">
        <v>-1.17E-2</v>
      </c>
    </row>
    <row r="2276" spans="2:8" x14ac:dyDescent="0.25">
      <c r="B2276" s="71">
        <v>40931</v>
      </c>
      <c r="C2276">
        <v>24.76</v>
      </c>
      <c r="D2276">
        <v>24.55</v>
      </c>
      <c r="E2276">
        <v>24.87</v>
      </c>
      <c r="F2276">
        <v>24.55</v>
      </c>
      <c r="G2276" t="s">
        <v>4111</v>
      </c>
      <c r="H2276" s="40">
        <v>8.6E-3</v>
      </c>
    </row>
    <row r="2277" spans="2:8" x14ac:dyDescent="0.25">
      <c r="B2277" s="71">
        <v>40932</v>
      </c>
      <c r="C2277">
        <v>24.75</v>
      </c>
      <c r="D2277">
        <v>24.66</v>
      </c>
      <c r="E2277">
        <v>24.84</v>
      </c>
      <c r="F2277">
        <v>24.53</v>
      </c>
      <c r="G2277" t="s">
        <v>4629</v>
      </c>
      <c r="H2277" s="40">
        <v>-4.0000000000000002E-4</v>
      </c>
    </row>
    <row r="2278" spans="2:8" x14ac:dyDescent="0.25">
      <c r="B2278" s="71">
        <v>40933</v>
      </c>
      <c r="C2278">
        <v>25</v>
      </c>
      <c r="D2278">
        <v>24.73</v>
      </c>
      <c r="E2278">
        <v>25</v>
      </c>
      <c r="F2278">
        <v>24.39</v>
      </c>
      <c r="G2278" t="s">
        <v>4419</v>
      </c>
      <c r="H2278" s="40">
        <v>1.01E-2</v>
      </c>
    </row>
    <row r="2279" spans="2:8" x14ac:dyDescent="0.25">
      <c r="B2279" s="71">
        <v>40934</v>
      </c>
      <c r="C2279">
        <v>24.7</v>
      </c>
      <c r="D2279">
        <v>24.83</v>
      </c>
      <c r="E2279">
        <v>24.83</v>
      </c>
      <c r="F2279">
        <v>22.65</v>
      </c>
      <c r="G2279" t="s">
        <v>4192</v>
      </c>
      <c r="H2279" s="40">
        <v>-1.2E-2</v>
      </c>
    </row>
    <row r="2280" spans="2:8" x14ac:dyDescent="0.25">
      <c r="B2280" s="71">
        <v>40935</v>
      </c>
      <c r="C2280">
        <v>24.32</v>
      </c>
      <c r="D2280">
        <v>24.6</v>
      </c>
      <c r="E2280">
        <v>24.61</v>
      </c>
      <c r="F2280">
        <v>24.3</v>
      </c>
      <c r="G2280" t="s">
        <v>4751</v>
      </c>
      <c r="H2280" s="40">
        <v>-1.54E-2</v>
      </c>
    </row>
    <row r="2281" spans="2:8" x14ac:dyDescent="0.25">
      <c r="B2281" s="71">
        <v>40938</v>
      </c>
      <c r="C2281">
        <v>23.74</v>
      </c>
      <c r="D2281">
        <v>24.15</v>
      </c>
      <c r="E2281">
        <v>24.18</v>
      </c>
      <c r="F2281">
        <v>23.45</v>
      </c>
      <c r="G2281" t="s">
        <v>4869</v>
      </c>
      <c r="H2281" s="40">
        <v>-2.3800000000000002E-2</v>
      </c>
    </row>
    <row r="2282" spans="2:8" x14ac:dyDescent="0.25">
      <c r="B2282" s="71">
        <v>40939</v>
      </c>
      <c r="C2282">
        <v>23.36</v>
      </c>
      <c r="D2282">
        <v>23.78</v>
      </c>
      <c r="E2282">
        <v>23.83</v>
      </c>
      <c r="F2282">
        <v>23.23</v>
      </c>
      <c r="G2282" t="s">
        <v>4206</v>
      </c>
      <c r="H2282" s="40">
        <v>-1.6E-2</v>
      </c>
    </row>
    <row r="2283" spans="2:8" x14ac:dyDescent="0.25">
      <c r="B2283" s="71">
        <v>40940</v>
      </c>
      <c r="C2283">
        <v>23.31</v>
      </c>
      <c r="D2283">
        <v>23.44</v>
      </c>
      <c r="E2283">
        <v>23.7</v>
      </c>
      <c r="F2283">
        <v>23.17</v>
      </c>
      <c r="G2283" t="s">
        <v>4478</v>
      </c>
      <c r="H2283" s="40">
        <v>-2.0999999999999999E-3</v>
      </c>
    </row>
    <row r="2284" spans="2:8" x14ac:dyDescent="0.25">
      <c r="B2284" s="71">
        <v>40941</v>
      </c>
      <c r="C2284">
        <v>23.27</v>
      </c>
      <c r="D2284">
        <v>23.44</v>
      </c>
      <c r="E2284">
        <v>23.53</v>
      </c>
      <c r="F2284">
        <v>23.22</v>
      </c>
      <c r="G2284" t="s">
        <v>4853</v>
      </c>
      <c r="H2284" s="40">
        <v>-1.6999999999999999E-3</v>
      </c>
    </row>
    <row r="2285" spans="2:8" x14ac:dyDescent="0.25">
      <c r="B2285" s="71">
        <v>40942</v>
      </c>
      <c r="C2285">
        <v>23.64</v>
      </c>
      <c r="D2285">
        <v>23.51</v>
      </c>
      <c r="E2285">
        <v>23.8</v>
      </c>
      <c r="F2285">
        <v>23.48</v>
      </c>
      <c r="G2285" t="s">
        <v>4160</v>
      </c>
      <c r="H2285" s="40">
        <v>1.5900000000000001E-2</v>
      </c>
    </row>
    <row r="2286" spans="2:8" x14ac:dyDescent="0.25">
      <c r="B2286" s="71">
        <v>40945</v>
      </c>
      <c r="C2286">
        <v>23.41</v>
      </c>
      <c r="D2286">
        <v>23.6</v>
      </c>
      <c r="E2286">
        <v>23.66</v>
      </c>
      <c r="F2286">
        <v>23.22</v>
      </c>
      <c r="G2286" t="s">
        <v>4687</v>
      </c>
      <c r="H2286" s="40">
        <v>-9.7000000000000003E-3</v>
      </c>
    </row>
    <row r="2287" spans="2:8" x14ac:dyDescent="0.25">
      <c r="B2287" s="71">
        <v>40946</v>
      </c>
      <c r="C2287">
        <v>23.73</v>
      </c>
      <c r="D2287">
        <v>23.33</v>
      </c>
      <c r="E2287">
        <v>23.77</v>
      </c>
      <c r="F2287">
        <v>23.33</v>
      </c>
      <c r="G2287" t="s">
        <v>4490</v>
      </c>
      <c r="H2287" s="40">
        <v>1.37E-2</v>
      </c>
    </row>
    <row r="2288" spans="2:8" x14ac:dyDescent="0.25">
      <c r="B2288" s="71">
        <v>40947</v>
      </c>
      <c r="C2288">
        <v>24.49</v>
      </c>
      <c r="D2288">
        <v>24.26</v>
      </c>
      <c r="E2288">
        <v>25.86</v>
      </c>
      <c r="F2288">
        <v>24.15</v>
      </c>
      <c r="G2288" t="s">
        <v>4868</v>
      </c>
      <c r="H2288" s="40">
        <v>3.2000000000000001E-2</v>
      </c>
    </row>
    <row r="2289" spans="2:8" x14ac:dyDescent="0.25">
      <c r="B2289" s="71">
        <v>40948</v>
      </c>
      <c r="C2289">
        <v>24.08</v>
      </c>
      <c r="D2289">
        <v>24.58</v>
      </c>
      <c r="E2289">
        <v>24.58</v>
      </c>
      <c r="F2289">
        <v>24</v>
      </c>
      <c r="G2289" t="s">
        <v>4667</v>
      </c>
      <c r="H2289" s="40">
        <v>-1.67E-2</v>
      </c>
    </row>
    <row r="2290" spans="2:8" x14ac:dyDescent="0.25">
      <c r="B2290" s="71">
        <v>40949</v>
      </c>
      <c r="C2290">
        <v>22.88</v>
      </c>
      <c r="D2290">
        <v>23.49</v>
      </c>
      <c r="E2290">
        <v>23.61</v>
      </c>
      <c r="F2290">
        <v>22.66</v>
      </c>
      <c r="G2290" t="s">
        <v>4867</v>
      </c>
      <c r="H2290" s="40">
        <v>-4.9799999999999997E-2</v>
      </c>
    </row>
    <row r="2291" spans="2:8" x14ac:dyDescent="0.25">
      <c r="B2291" s="71">
        <v>40952</v>
      </c>
      <c r="C2291">
        <v>22.94</v>
      </c>
      <c r="D2291">
        <v>23.01</v>
      </c>
      <c r="E2291">
        <v>23.06</v>
      </c>
      <c r="F2291">
        <v>22.54</v>
      </c>
      <c r="G2291" t="s">
        <v>4866</v>
      </c>
      <c r="H2291" s="40">
        <v>2.5999999999999999E-3</v>
      </c>
    </row>
    <row r="2292" spans="2:8" x14ac:dyDescent="0.25">
      <c r="B2292" s="71">
        <v>40953</v>
      </c>
      <c r="C2292">
        <v>22.98</v>
      </c>
      <c r="D2292">
        <v>22.88</v>
      </c>
      <c r="E2292">
        <v>23</v>
      </c>
      <c r="F2292">
        <v>22.64</v>
      </c>
      <c r="G2292" t="s">
        <v>4504</v>
      </c>
      <c r="H2292" s="40">
        <v>1.6999999999999999E-3</v>
      </c>
    </row>
    <row r="2293" spans="2:8" x14ac:dyDescent="0.25">
      <c r="B2293" s="71">
        <v>40954</v>
      </c>
      <c r="C2293">
        <v>22.81</v>
      </c>
      <c r="D2293">
        <v>23</v>
      </c>
      <c r="E2293">
        <v>23.05</v>
      </c>
      <c r="F2293">
        <v>22.79</v>
      </c>
      <c r="G2293" t="s">
        <v>4456</v>
      </c>
      <c r="H2293" s="40">
        <v>-7.4000000000000003E-3</v>
      </c>
    </row>
    <row r="2294" spans="2:8" x14ac:dyDescent="0.25">
      <c r="B2294" s="71">
        <v>40955</v>
      </c>
      <c r="C2294">
        <v>23.04</v>
      </c>
      <c r="D2294">
        <v>22.74</v>
      </c>
      <c r="E2294">
        <v>23.18</v>
      </c>
      <c r="F2294">
        <v>22.74</v>
      </c>
      <c r="G2294" t="s">
        <v>4406</v>
      </c>
      <c r="H2294" s="40">
        <v>1.01E-2</v>
      </c>
    </row>
    <row r="2295" spans="2:8" x14ac:dyDescent="0.25">
      <c r="B2295" s="71">
        <v>40956</v>
      </c>
      <c r="C2295">
        <v>23.18</v>
      </c>
      <c r="D2295">
        <v>23.19</v>
      </c>
      <c r="E2295">
        <v>23.31</v>
      </c>
      <c r="F2295">
        <v>23</v>
      </c>
      <c r="G2295" t="s">
        <v>4423</v>
      </c>
      <c r="H2295" s="40">
        <v>6.1000000000000004E-3</v>
      </c>
    </row>
    <row r="2296" spans="2:8" x14ac:dyDescent="0.25">
      <c r="B2296" s="71">
        <v>40960</v>
      </c>
      <c r="C2296">
        <v>23.3</v>
      </c>
      <c r="D2296">
        <v>23.33</v>
      </c>
      <c r="E2296">
        <v>23.75</v>
      </c>
      <c r="F2296">
        <v>23.17</v>
      </c>
      <c r="G2296" t="s">
        <v>4104</v>
      </c>
      <c r="H2296" s="40">
        <v>5.1999999999999998E-3</v>
      </c>
    </row>
    <row r="2297" spans="2:8" x14ac:dyDescent="0.25">
      <c r="B2297" s="71">
        <v>40961</v>
      </c>
      <c r="C2297">
        <v>22.97</v>
      </c>
      <c r="D2297">
        <v>23.38</v>
      </c>
      <c r="E2297">
        <v>23.48</v>
      </c>
      <c r="F2297">
        <v>22.86</v>
      </c>
      <c r="G2297" t="s">
        <v>4428</v>
      </c>
      <c r="H2297" s="40">
        <v>-1.4200000000000001E-2</v>
      </c>
    </row>
    <row r="2298" spans="2:8" x14ac:dyDescent="0.25">
      <c r="B2298" s="71">
        <v>40962</v>
      </c>
      <c r="C2298">
        <v>23.29</v>
      </c>
      <c r="D2298">
        <v>22.95</v>
      </c>
      <c r="E2298">
        <v>23.58</v>
      </c>
      <c r="F2298">
        <v>22.9</v>
      </c>
      <c r="G2298" t="s">
        <v>4498</v>
      </c>
      <c r="H2298" s="40">
        <v>1.3899999999999999E-2</v>
      </c>
    </row>
    <row r="2299" spans="2:8" x14ac:dyDescent="0.25">
      <c r="B2299" s="71">
        <v>40963</v>
      </c>
      <c r="C2299">
        <v>22.73</v>
      </c>
      <c r="D2299">
        <v>23.22</v>
      </c>
      <c r="E2299">
        <v>23.32</v>
      </c>
      <c r="F2299">
        <v>22.71</v>
      </c>
      <c r="G2299" t="s">
        <v>4426</v>
      </c>
      <c r="H2299" s="40">
        <v>-2.4E-2</v>
      </c>
    </row>
    <row r="2300" spans="2:8" x14ac:dyDescent="0.25">
      <c r="B2300" s="71">
        <v>40966</v>
      </c>
      <c r="C2300">
        <v>23</v>
      </c>
      <c r="D2300">
        <v>22.72</v>
      </c>
      <c r="E2300">
        <v>23.26</v>
      </c>
      <c r="F2300">
        <v>22.69</v>
      </c>
      <c r="G2300" t="s">
        <v>4627</v>
      </c>
      <c r="H2300" s="40">
        <v>1.1900000000000001E-2</v>
      </c>
    </row>
    <row r="2301" spans="2:8" x14ac:dyDescent="0.25">
      <c r="B2301" s="71">
        <v>40967</v>
      </c>
      <c r="C2301">
        <v>23.33</v>
      </c>
      <c r="D2301">
        <v>22.98</v>
      </c>
      <c r="E2301">
        <v>23.4</v>
      </c>
      <c r="F2301">
        <v>22.91</v>
      </c>
      <c r="G2301" t="s">
        <v>4403</v>
      </c>
      <c r="H2301" s="40">
        <v>1.43E-2</v>
      </c>
    </row>
    <row r="2302" spans="2:8" x14ac:dyDescent="0.25">
      <c r="B2302" s="71">
        <v>40968</v>
      </c>
      <c r="C2302">
        <v>22.78</v>
      </c>
      <c r="D2302">
        <v>23.36</v>
      </c>
      <c r="E2302">
        <v>23.43</v>
      </c>
      <c r="F2302">
        <v>22.76</v>
      </c>
      <c r="G2302" t="s">
        <v>4684</v>
      </c>
      <c r="H2302" s="40">
        <v>-2.3599999999999999E-2</v>
      </c>
    </row>
    <row r="2303" spans="2:8" x14ac:dyDescent="0.25">
      <c r="B2303" s="71">
        <v>40969</v>
      </c>
      <c r="C2303">
        <v>23.84</v>
      </c>
      <c r="D2303">
        <v>22.89</v>
      </c>
      <c r="E2303">
        <v>23.86</v>
      </c>
      <c r="F2303">
        <v>22.87</v>
      </c>
      <c r="G2303" t="s">
        <v>4668</v>
      </c>
      <c r="H2303" s="40">
        <v>4.65E-2</v>
      </c>
    </row>
    <row r="2304" spans="2:8" x14ac:dyDescent="0.25">
      <c r="B2304" s="71">
        <v>40970</v>
      </c>
      <c r="C2304">
        <v>23.87</v>
      </c>
      <c r="D2304">
        <v>23.84</v>
      </c>
      <c r="E2304">
        <v>24.27</v>
      </c>
      <c r="F2304">
        <v>23.59</v>
      </c>
      <c r="G2304" t="s">
        <v>4167</v>
      </c>
      <c r="H2304" s="40">
        <v>1.2999999999999999E-3</v>
      </c>
    </row>
    <row r="2305" spans="2:8" x14ac:dyDescent="0.25">
      <c r="B2305" s="71">
        <v>40973</v>
      </c>
      <c r="C2305">
        <v>24.16</v>
      </c>
      <c r="D2305">
        <v>23.87</v>
      </c>
      <c r="E2305">
        <v>24.55</v>
      </c>
      <c r="F2305">
        <v>23.6</v>
      </c>
      <c r="G2305" t="s">
        <v>4182</v>
      </c>
      <c r="H2305" s="40">
        <v>1.21E-2</v>
      </c>
    </row>
    <row r="2306" spans="2:8" x14ac:dyDescent="0.25">
      <c r="B2306" s="71">
        <v>40974</v>
      </c>
      <c r="C2306">
        <v>23.79</v>
      </c>
      <c r="D2306">
        <v>23.84</v>
      </c>
      <c r="E2306">
        <v>23.99</v>
      </c>
      <c r="F2306">
        <v>23.7</v>
      </c>
      <c r="G2306" t="s">
        <v>4126</v>
      </c>
      <c r="H2306" s="40">
        <v>-1.5299999999999999E-2</v>
      </c>
    </row>
    <row r="2307" spans="2:8" x14ac:dyDescent="0.25">
      <c r="B2307" s="71">
        <v>40975</v>
      </c>
      <c r="C2307">
        <v>23.9</v>
      </c>
      <c r="D2307">
        <v>23.88</v>
      </c>
      <c r="E2307">
        <v>23.96</v>
      </c>
      <c r="F2307">
        <v>23.69</v>
      </c>
      <c r="G2307" t="s">
        <v>4133</v>
      </c>
      <c r="H2307" s="40">
        <v>4.5999999999999999E-3</v>
      </c>
    </row>
    <row r="2308" spans="2:8" x14ac:dyDescent="0.25">
      <c r="B2308" s="71">
        <v>40976</v>
      </c>
      <c r="C2308">
        <v>24.21</v>
      </c>
      <c r="D2308">
        <v>24.01</v>
      </c>
      <c r="E2308">
        <v>24.37</v>
      </c>
      <c r="F2308">
        <v>23.97</v>
      </c>
      <c r="G2308" t="s">
        <v>4865</v>
      </c>
      <c r="H2308" s="40">
        <v>1.2999999999999999E-2</v>
      </c>
    </row>
    <row r="2309" spans="2:8" x14ac:dyDescent="0.25">
      <c r="B2309" s="71">
        <v>40977</v>
      </c>
      <c r="C2309">
        <v>23.9</v>
      </c>
      <c r="D2309">
        <v>23.93</v>
      </c>
      <c r="E2309">
        <v>24.12</v>
      </c>
      <c r="F2309">
        <v>23.56</v>
      </c>
      <c r="G2309" t="s">
        <v>4677</v>
      </c>
      <c r="H2309" s="40">
        <v>-1.2800000000000001E-2</v>
      </c>
    </row>
    <row r="2310" spans="2:8" x14ac:dyDescent="0.25">
      <c r="B2310" s="71">
        <v>40980</v>
      </c>
      <c r="C2310">
        <v>23.77</v>
      </c>
      <c r="D2310">
        <v>23.9</v>
      </c>
      <c r="E2310">
        <v>24.05</v>
      </c>
      <c r="F2310">
        <v>23.56</v>
      </c>
      <c r="G2310" t="s">
        <v>4431</v>
      </c>
      <c r="H2310" s="40">
        <v>-5.4000000000000003E-3</v>
      </c>
    </row>
    <row r="2311" spans="2:8" x14ac:dyDescent="0.25">
      <c r="B2311" s="71">
        <v>40981</v>
      </c>
      <c r="C2311">
        <v>23.79</v>
      </c>
      <c r="D2311">
        <v>24.07</v>
      </c>
      <c r="E2311">
        <v>24.07</v>
      </c>
      <c r="F2311">
        <v>23.53</v>
      </c>
      <c r="G2311" t="s">
        <v>4725</v>
      </c>
      <c r="H2311" s="40">
        <v>8.0000000000000004E-4</v>
      </c>
    </row>
    <row r="2312" spans="2:8" x14ac:dyDescent="0.25">
      <c r="B2312" s="71">
        <v>40982</v>
      </c>
      <c r="C2312">
        <v>23.5</v>
      </c>
      <c r="D2312">
        <v>23.76</v>
      </c>
      <c r="E2312">
        <v>23.94</v>
      </c>
      <c r="F2312">
        <v>23.33</v>
      </c>
      <c r="G2312" t="s">
        <v>4385</v>
      </c>
      <c r="H2312" s="40">
        <v>-1.2200000000000001E-2</v>
      </c>
    </row>
    <row r="2313" spans="2:8" x14ac:dyDescent="0.25">
      <c r="B2313" s="71">
        <v>40983</v>
      </c>
      <c r="C2313">
        <v>23.81</v>
      </c>
      <c r="D2313">
        <v>23.5</v>
      </c>
      <c r="E2313">
        <v>23.81</v>
      </c>
      <c r="F2313">
        <v>23.3</v>
      </c>
      <c r="G2313" t="s">
        <v>4379</v>
      </c>
      <c r="H2313" s="40">
        <v>1.32E-2</v>
      </c>
    </row>
    <row r="2314" spans="2:8" x14ac:dyDescent="0.25">
      <c r="B2314" s="71">
        <v>40984</v>
      </c>
      <c r="C2314">
        <v>23.56</v>
      </c>
      <c r="D2314">
        <v>23.86</v>
      </c>
      <c r="E2314">
        <v>23.9</v>
      </c>
      <c r="F2314">
        <v>23.52</v>
      </c>
      <c r="G2314" t="s">
        <v>4667</v>
      </c>
      <c r="H2314" s="40">
        <v>-1.0500000000000001E-2</v>
      </c>
    </row>
    <row r="2315" spans="2:8" x14ac:dyDescent="0.25">
      <c r="B2315" s="71">
        <v>40987</v>
      </c>
      <c r="C2315">
        <v>23.95</v>
      </c>
      <c r="D2315">
        <v>23.64</v>
      </c>
      <c r="E2315">
        <v>24.15</v>
      </c>
      <c r="F2315">
        <v>23.56</v>
      </c>
      <c r="G2315" t="s">
        <v>4805</v>
      </c>
      <c r="H2315" s="40">
        <v>1.66E-2</v>
      </c>
    </row>
    <row r="2316" spans="2:8" x14ac:dyDescent="0.25">
      <c r="B2316" s="71">
        <v>40988</v>
      </c>
      <c r="C2316">
        <v>24.01</v>
      </c>
      <c r="D2316">
        <v>23.97</v>
      </c>
      <c r="E2316">
        <v>24.31</v>
      </c>
      <c r="F2316">
        <v>23.61</v>
      </c>
      <c r="G2316" t="s">
        <v>4180</v>
      </c>
      <c r="H2316" s="40">
        <v>2.5000000000000001E-3</v>
      </c>
    </row>
    <row r="2317" spans="2:8" x14ac:dyDescent="0.25">
      <c r="B2317" s="71">
        <v>40989</v>
      </c>
      <c r="C2317">
        <v>24.67</v>
      </c>
      <c r="D2317">
        <v>24.03</v>
      </c>
      <c r="E2317">
        <v>24.75</v>
      </c>
      <c r="F2317">
        <v>24</v>
      </c>
      <c r="G2317" t="s">
        <v>4588</v>
      </c>
      <c r="H2317" s="40">
        <v>2.75E-2</v>
      </c>
    </row>
    <row r="2318" spans="2:8" x14ac:dyDescent="0.25">
      <c r="B2318" s="71">
        <v>40990</v>
      </c>
      <c r="C2318">
        <v>23.16</v>
      </c>
      <c r="D2318">
        <v>25.24</v>
      </c>
      <c r="E2318">
        <v>25.77</v>
      </c>
      <c r="F2318">
        <v>23</v>
      </c>
      <c r="G2318" t="s">
        <v>4864</v>
      </c>
      <c r="H2318" s="40">
        <v>-6.1199999999999997E-2</v>
      </c>
    </row>
    <row r="2319" spans="2:8" x14ac:dyDescent="0.25">
      <c r="B2319" s="71">
        <v>40991</v>
      </c>
      <c r="C2319">
        <v>23.62</v>
      </c>
      <c r="D2319">
        <v>23.29</v>
      </c>
      <c r="E2319">
        <v>23.76</v>
      </c>
      <c r="F2319">
        <v>22.95</v>
      </c>
      <c r="G2319" t="s">
        <v>4329</v>
      </c>
      <c r="H2319" s="40">
        <v>1.9900000000000001E-2</v>
      </c>
    </row>
    <row r="2320" spans="2:8" x14ac:dyDescent="0.25">
      <c r="B2320" s="71">
        <v>40994</v>
      </c>
      <c r="C2320">
        <v>23.8</v>
      </c>
      <c r="D2320">
        <v>23.85</v>
      </c>
      <c r="E2320">
        <v>24.08</v>
      </c>
      <c r="F2320">
        <v>23.52</v>
      </c>
      <c r="G2320" t="s">
        <v>4324</v>
      </c>
      <c r="H2320" s="40">
        <v>7.6E-3</v>
      </c>
    </row>
    <row r="2321" spans="2:8" x14ac:dyDescent="0.25">
      <c r="B2321" s="71">
        <v>40995</v>
      </c>
      <c r="C2321">
        <v>23.76</v>
      </c>
      <c r="D2321">
        <v>23.89</v>
      </c>
      <c r="E2321">
        <v>23.97</v>
      </c>
      <c r="F2321">
        <v>23.6</v>
      </c>
      <c r="G2321" t="s">
        <v>4596</v>
      </c>
      <c r="H2321" s="40">
        <v>-1.6999999999999999E-3</v>
      </c>
    </row>
    <row r="2322" spans="2:8" x14ac:dyDescent="0.25">
      <c r="B2322" s="71">
        <v>40996</v>
      </c>
      <c r="C2322">
        <v>23.49</v>
      </c>
      <c r="D2322">
        <v>23.73</v>
      </c>
      <c r="E2322">
        <v>23.76</v>
      </c>
      <c r="F2322">
        <v>23.2</v>
      </c>
      <c r="G2322" t="s">
        <v>4500</v>
      </c>
      <c r="H2322" s="40">
        <v>-1.14E-2</v>
      </c>
    </row>
    <row r="2323" spans="2:8" x14ac:dyDescent="0.25">
      <c r="B2323" s="71">
        <v>40997</v>
      </c>
      <c r="C2323">
        <v>22.59</v>
      </c>
      <c r="D2323">
        <v>23.21</v>
      </c>
      <c r="E2323">
        <v>23.66</v>
      </c>
      <c r="F2323">
        <v>22.06</v>
      </c>
      <c r="G2323" t="s">
        <v>4523</v>
      </c>
      <c r="H2323" s="40">
        <v>-3.8300000000000001E-2</v>
      </c>
    </row>
    <row r="2324" spans="2:8" x14ac:dyDescent="0.25">
      <c r="B2324" s="71">
        <v>40998</v>
      </c>
      <c r="C2324">
        <v>21.84</v>
      </c>
      <c r="D2324">
        <v>22.82</v>
      </c>
      <c r="E2324">
        <v>22.82</v>
      </c>
      <c r="F2324">
        <v>21.82</v>
      </c>
      <c r="G2324" t="s">
        <v>4856</v>
      </c>
      <c r="H2324" s="40">
        <v>-3.32E-2</v>
      </c>
    </row>
    <row r="2325" spans="2:8" x14ac:dyDescent="0.25">
      <c r="B2325" s="71">
        <v>41001</v>
      </c>
      <c r="C2325">
        <v>22.46</v>
      </c>
      <c r="D2325">
        <v>21.74</v>
      </c>
      <c r="E2325">
        <v>22.65</v>
      </c>
      <c r="F2325">
        <v>21.63</v>
      </c>
      <c r="G2325" t="s">
        <v>4856</v>
      </c>
      <c r="H2325" s="40">
        <v>2.8400000000000002E-2</v>
      </c>
    </row>
    <row r="2326" spans="2:8" x14ac:dyDescent="0.25">
      <c r="B2326" s="71">
        <v>41002</v>
      </c>
      <c r="C2326">
        <v>22.04</v>
      </c>
      <c r="D2326">
        <v>22.49</v>
      </c>
      <c r="E2326">
        <v>22.74</v>
      </c>
      <c r="F2326">
        <v>21.93</v>
      </c>
      <c r="G2326" t="s">
        <v>4560</v>
      </c>
      <c r="H2326" s="40">
        <v>-1.8700000000000001E-2</v>
      </c>
    </row>
    <row r="2327" spans="2:8" x14ac:dyDescent="0.25">
      <c r="B2327" s="71">
        <v>41003</v>
      </c>
      <c r="C2327">
        <v>21.95</v>
      </c>
      <c r="D2327">
        <v>21.98</v>
      </c>
      <c r="E2327">
        <v>22.26</v>
      </c>
      <c r="F2327">
        <v>21.71</v>
      </c>
      <c r="G2327" t="s">
        <v>4505</v>
      </c>
      <c r="H2327" s="40">
        <v>-4.1000000000000003E-3</v>
      </c>
    </row>
    <row r="2328" spans="2:8" x14ac:dyDescent="0.25">
      <c r="B2328" s="71">
        <v>41004</v>
      </c>
      <c r="C2328">
        <v>21.73</v>
      </c>
      <c r="D2328">
        <v>21.83</v>
      </c>
      <c r="E2328">
        <v>22.11</v>
      </c>
      <c r="F2328">
        <v>21.65</v>
      </c>
      <c r="G2328" t="s">
        <v>4582</v>
      </c>
      <c r="H2328" s="40">
        <v>-0.01</v>
      </c>
    </row>
    <row r="2329" spans="2:8" x14ac:dyDescent="0.25">
      <c r="B2329" s="71">
        <v>41008</v>
      </c>
      <c r="C2329">
        <v>21.85</v>
      </c>
      <c r="D2329">
        <v>21.55</v>
      </c>
      <c r="E2329">
        <v>22.08</v>
      </c>
      <c r="F2329">
        <v>21.43</v>
      </c>
      <c r="G2329" t="s">
        <v>4160</v>
      </c>
      <c r="H2329" s="40">
        <v>5.4999999999999997E-3</v>
      </c>
    </row>
    <row r="2330" spans="2:8" x14ac:dyDescent="0.25">
      <c r="B2330" s="71">
        <v>41009</v>
      </c>
      <c r="C2330">
        <v>21.42</v>
      </c>
      <c r="D2330">
        <v>21.76</v>
      </c>
      <c r="E2330">
        <v>21.95</v>
      </c>
      <c r="F2330">
        <v>21.3</v>
      </c>
      <c r="G2330" t="s">
        <v>4406</v>
      </c>
      <c r="H2330" s="40">
        <v>-1.9699999999999999E-2</v>
      </c>
    </row>
    <row r="2331" spans="2:8" x14ac:dyDescent="0.25">
      <c r="B2331" s="71">
        <v>41010</v>
      </c>
      <c r="C2331">
        <v>21.27</v>
      </c>
      <c r="D2331">
        <v>21.32</v>
      </c>
      <c r="E2331">
        <v>21.52</v>
      </c>
      <c r="F2331">
        <v>20.94</v>
      </c>
      <c r="G2331" t="s">
        <v>4796</v>
      </c>
      <c r="H2331" s="40">
        <v>-7.0000000000000001E-3</v>
      </c>
    </row>
    <row r="2332" spans="2:8" x14ac:dyDescent="0.25">
      <c r="B2332" s="71">
        <v>41011</v>
      </c>
      <c r="C2332">
        <v>21.56</v>
      </c>
      <c r="D2332">
        <v>21.3</v>
      </c>
      <c r="E2332">
        <v>21.71</v>
      </c>
      <c r="F2332">
        <v>21.25</v>
      </c>
      <c r="G2332" t="s">
        <v>4455</v>
      </c>
      <c r="H2332" s="40">
        <v>1.3599999999999999E-2</v>
      </c>
    </row>
    <row r="2333" spans="2:8" x14ac:dyDescent="0.25">
      <c r="B2333" s="71">
        <v>41012</v>
      </c>
      <c r="C2333">
        <v>21.23</v>
      </c>
      <c r="D2333">
        <v>21.5</v>
      </c>
      <c r="E2333">
        <v>21.5</v>
      </c>
      <c r="F2333">
        <v>21.12</v>
      </c>
      <c r="G2333" t="s">
        <v>4162</v>
      </c>
      <c r="H2333" s="40">
        <v>-1.5299999999999999E-2</v>
      </c>
    </row>
    <row r="2334" spans="2:8" x14ac:dyDescent="0.25">
      <c r="B2334" s="71">
        <v>41015</v>
      </c>
      <c r="C2334">
        <v>21.7</v>
      </c>
      <c r="D2334">
        <v>21.3</v>
      </c>
      <c r="E2334">
        <v>21.81</v>
      </c>
      <c r="F2334">
        <v>20.97</v>
      </c>
      <c r="G2334" t="s">
        <v>4751</v>
      </c>
      <c r="H2334" s="40">
        <v>2.2100000000000002E-2</v>
      </c>
    </row>
    <row r="2335" spans="2:8" x14ac:dyDescent="0.25">
      <c r="B2335" s="71">
        <v>41016</v>
      </c>
      <c r="C2335">
        <v>22.15</v>
      </c>
      <c r="D2335">
        <v>21.82</v>
      </c>
      <c r="E2335">
        <v>22.2</v>
      </c>
      <c r="F2335">
        <v>21.8</v>
      </c>
      <c r="G2335" t="s">
        <v>4214</v>
      </c>
      <c r="H2335" s="40">
        <v>2.07E-2</v>
      </c>
    </row>
    <row r="2336" spans="2:8" x14ac:dyDescent="0.25">
      <c r="B2336" s="71">
        <v>41017</v>
      </c>
      <c r="C2336">
        <v>22.29</v>
      </c>
      <c r="D2336">
        <v>22.05</v>
      </c>
      <c r="E2336">
        <v>22.37</v>
      </c>
      <c r="F2336">
        <v>21.9</v>
      </c>
      <c r="G2336" t="s">
        <v>4667</v>
      </c>
      <c r="H2336" s="40">
        <v>6.3E-3</v>
      </c>
    </row>
    <row r="2337" spans="2:8" x14ac:dyDescent="0.25">
      <c r="B2337" s="71">
        <v>41018</v>
      </c>
      <c r="C2337">
        <v>22.29</v>
      </c>
      <c r="D2337">
        <v>22.25</v>
      </c>
      <c r="E2337">
        <v>22.54</v>
      </c>
      <c r="F2337">
        <v>22.13</v>
      </c>
      <c r="G2337" t="s">
        <v>4144</v>
      </c>
      <c r="H2337" s="40">
        <v>0</v>
      </c>
    </row>
    <row r="2338" spans="2:8" x14ac:dyDescent="0.25">
      <c r="B2338" s="71">
        <v>41019</v>
      </c>
      <c r="C2338">
        <v>22.38</v>
      </c>
      <c r="D2338">
        <v>22.43</v>
      </c>
      <c r="E2338">
        <v>22.71</v>
      </c>
      <c r="F2338">
        <v>22.21</v>
      </c>
      <c r="G2338" t="s">
        <v>4422</v>
      </c>
      <c r="H2338" s="40">
        <v>4.0000000000000001E-3</v>
      </c>
    </row>
    <row r="2339" spans="2:8" x14ac:dyDescent="0.25">
      <c r="B2339" s="71">
        <v>41022</v>
      </c>
      <c r="C2339">
        <v>22.37</v>
      </c>
      <c r="D2339">
        <v>22.17</v>
      </c>
      <c r="E2339">
        <v>22.41</v>
      </c>
      <c r="F2339">
        <v>21.84</v>
      </c>
      <c r="G2339" t="s">
        <v>4444</v>
      </c>
      <c r="H2339" s="40">
        <v>-4.0000000000000002E-4</v>
      </c>
    </row>
    <row r="2340" spans="2:8" x14ac:dyDescent="0.25">
      <c r="B2340" s="71">
        <v>41023</v>
      </c>
      <c r="C2340">
        <v>22.28</v>
      </c>
      <c r="D2340">
        <v>22.36</v>
      </c>
      <c r="E2340">
        <v>22.59</v>
      </c>
      <c r="F2340">
        <v>22.16</v>
      </c>
      <c r="G2340" t="s">
        <v>4628</v>
      </c>
      <c r="H2340" s="40">
        <v>-4.0000000000000001E-3</v>
      </c>
    </row>
    <row r="2341" spans="2:8" x14ac:dyDescent="0.25">
      <c r="B2341" s="71">
        <v>41024</v>
      </c>
      <c r="C2341">
        <v>22.58</v>
      </c>
      <c r="D2341">
        <v>22.53</v>
      </c>
      <c r="E2341">
        <v>22.61</v>
      </c>
      <c r="F2341">
        <v>22.24</v>
      </c>
      <c r="G2341" t="s">
        <v>4467</v>
      </c>
      <c r="H2341" s="40">
        <v>1.35E-2</v>
      </c>
    </row>
    <row r="2342" spans="2:8" x14ac:dyDescent="0.25">
      <c r="B2342" s="71">
        <v>41025</v>
      </c>
      <c r="C2342">
        <v>22.58</v>
      </c>
      <c r="D2342">
        <v>22.54</v>
      </c>
      <c r="E2342">
        <v>22.79</v>
      </c>
      <c r="F2342">
        <v>22.46</v>
      </c>
      <c r="G2342" t="s">
        <v>4132</v>
      </c>
      <c r="H2342" s="40">
        <v>0</v>
      </c>
    </row>
    <row r="2343" spans="2:8" x14ac:dyDescent="0.25">
      <c r="B2343" s="71">
        <v>41026</v>
      </c>
      <c r="C2343">
        <v>22.68</v>
      </c>
      <c r="D2343">
        <v>22.76</v>
      </c>
      <c r="E2343">
        <v>22.76</v>
      </c>
      <c r="F2343">
        <v>22.26</v>
      </c>
      <c r="G2343" t="s">
        <v>4737</v>
      </c>
      <c r="H2343" s="40">
        <v>4.4000000000000003E-3</v>
      </c>
    </row>
    <row r="2344" spans="2:8" x14ac:dyDescent="0.25">
      <c r="B2344" s="71">
        <v>41029</v>
      </c>
      <c r="C2344">
        <v>22.76</v>
      </c>
      <c r="D2344">
        <v>22.66</v>
      </c>
      <c r="E2344">
        <v>22.78</v>
      </c>
      <c r="F2344">
        <v>22.24</v>
      </c>
      <c r="G2344" t="s">
        <v>4111</v>
      </c>
      <c r="H2344" s="40">
        <v>3.5000000000000001E-3</v>
      </c>
    </row>
    <row r="2345" spans="2:8" x14ac:dyDescent="0.25">
      <c r="B2345" s="71">
        <v>41030</v>
      </c>
      <c r="C2345">
        <v>22.86</v>
      </c>
      <c r="D2345">
        <v>22.76</v>
      </c>
      <c r="E2345">
        <v>23.08</v>
      </c>
      <c r="F2345">
        <v>22.41</v>
      </c>
      <c r="G2345" t="s">
        <v>4500</v>
      </c>
      <c r="H2345" s="40">
        <v>4.4000000000000003E-3</v>
      </c>
    </row>
    <row r="2346" spans="2:8" x14ac:dyDescent="0.25">
      <c r="B2346" s="71">
        <v>41031</v>
      </c>
      <c r="C2346">
        <v>22.77</v>
      </c>
      <c r="D2346">
        <v>22.69</v>
      </c>
      <c r="E2346">
        <v>22.85</v>
      </c>
      <c r="F2346">
        <v>22.51</v>
      </c>
      <c r="G2346" t="s">
        <v>4169</v>
      </c>
      <c r="H2346" s="40">
        <v>-3.8999999999999998E-3</v>
      </c>
    </row>
    <row r="2347" spans="2:8" x14ac:dyDescent="0.25">
      <c r="B2347" s="71">
        <v>41032</v>
      </c>
      <c r="C2347">
        <v>22.48</v>
      </c>
      <c r="D2347">
        <v>22.72</v>
      </c>
      <c r="E2347">
        <v>22.78</v>
      </c>
      <c r="F2347">
        <v>21.97</v>
      </c>
      <c r="G2347" t="s">
        <v>4392</v>
      </c>
      <c r="H2347" s="40">
        <v>-1.2699999999999999E-2</v>
      </c>
    </row>
    <row r="2348" spans="2:8" x14ac:dyDescent="0.25">
      <c r="B2348" s="71">
        <v>41033</v>
      </c>
      <c r="C2348">
        <v>21.83</v>
      </c>
      <c r="D2348">
        <v>22.37</v>
      </c>
      <c r="E2348">
        <v>22.5</v>
      </c>
      <c r="F2348">
        <v>21.83</v>
      </c>
      <c r="G2348" t="s">
        <v>4498</v>
      </c>
      <c r="H2348" s="40">
        <v>-2.8899999999999999E-2</v>
      </c>
    </row>
    <row r="2349" spans="2:8" x14ac:dyDescent="0.25">
      <c r="B2349" s="71">
        <v>41036</v>
      </c>
      <c r="C2349">
        <v>21.09</v>
      </c>
      <c r="D2349">
        <v>21.7</v>
      </c>
      <c r="E2349">
        <v>22</v>
      </c>
      <c r="F2349">
        <v>21.05</v>
      </c>
      <c r="G2349" t="s">
        <v>4211</v>
      </c>
      <c r="H2349" s="40">
        <v>-3.39E-2</v>
      </c>
    </row>
    <row r="2350" spans="2:8" x14ac:dyDescent="0.25">
      <c r="B2350" s="71">
        <v>41037</v>
      </c>
      <c r="C2350">
        <v>21.11</v>
      </c>
      <c r="D2350">
        <v>20.91</v>
      </c>
      <c r="E2350">
        <v>21.57</v>
      </c>
      <c r="F2350">
        <v>20.7</v>
      </c>
      <c r="G2350" t="s">
        <v>4551</v>
      </c>
      <c r="H2350" s="40">
        <v>8.9999999999999998E-4</v>
      </c>
    </row>
    <row r="2351" spans="2:8" x14ac:dyDescent="0.25">
      <c r="B2351" s="71">
        <v>41038</v>
      </c>
      <c r="C2351">
        <v>20.91</v>
      </c>
      <c r="D2351">
        <v>20.84</v>
      </c>
      <c r="E2351">
        <v>21.15</v>
      </c>
      <c r="F2351">
        <v>20.7</v>
      </c>
      <c r="G2351" t="s">
        <v>4221</v>
      </c>
      <c r="H2351" s="40">
        <v>-9.4999999999999998E-3</v>
      </c>
    </row>
    <row r="2352" spans="2:8" x14ac:dyDescent="0.25">
      <c r="B2352" s="71">
        <v>41039</v>
      </c>
      <c r="C2352">
        <v>21.07</v>
      </c>
      <c r="D2352">
        <v>21.03</v>
      </c>
      <c r="E2352">
        <v>21.22</v>
      </c>
      <c r="F2352">
        <v>20.88</v>
      </c>
      <c r="G2352" t="s">
        <v>4160</v>
      </c>
      <c r="H2352" s="40">
        <v>7.7000000000000002E-3</v>
      </c>
    </row>
    <row r="2353" spans="2:8" x14ac:dyDescent="0.25">
      <c r="B2353" s="71">
        <v>41040</v>
      </c>
      <c r="C2353">
        <v>20.329999999999998</v>
      </c>
      <c r="D2353">
        <v>20.85</v>
      </c>
      <c r="E2353">
        <v>21.24</v>
      </c>
      <c r="F2353">
        <v>20.170000000000002</v>
      </c>
      <c r="G2353" t="s">
        <v>4863</v>
      </c>
      <c r="H2353" s="40">
        <v>-3.5099999999999999E-2</v>
      </c>
    </row>
    <row r="2354" spans="2:8" x14ac:dyDescent="0.25">
      <c r="B2354" s="71">
        <v>41043</v>
      </c>
      <c r="C2354">
        <v>20.88</v>
      </c>
      <c r="D2354">
        <v>20.149999999999999</v>
      </c>
      <c r="E2354">
        <v>21.21</v>
      </c>
      <c r="F2354">
        <v>20.07</v>
      </c>
      <c r="G2354" t="s">
        <v>4387</v>
      </c>
      <c r="H2354" s="40">
        <v>2.7099999999999999E-2</v>
      </c>
    </row>
    <row r="2355" spans="2:8" x14ac:dyDescent="0.25">
      <c r="B2355" s="71">
        <v>41044</v>
      </c>
      <c r="C2355">
        <v>20.62</v>
      </c>
      <c r="D2355">
        <v>20.78</v>
      </c>
      <c r="E2355">
        <v>20.9</v>
      </c>
      <c r="F2355">
        <v>20.36</v>
      </c>
      <c r="G2355" t="s">
        <v>4558</v>
      </c>
      <c r="H2355" s="40">
        <v>-1.2500000000000001E-2</v>
      </c>
    </row>
    <row r="2356" spans="2:8" x14ac:dyDescent="0.25">
      <c r="B2356" s="71">
        <v>41045</v>
      </c>
      <c r="C2356">
        <v>20.84</v>
      </c>
      <c r="D2356">
        <v>20.73</v>
      </c>
      <c r="E2356">
        <v>21.1</v>
      </c>
      <c r="F2356">
        <v>20.69</v>
      </c>
      <c r="G2356" t="s">
        <v>4751</v>
      </c>
      <c r="H2356" s="40">
        <v>1.0699999999999999E-2</v>
      </c>
    </row>
    <row r="2357" spans="2:8" x14ac:dyDescent="0.25">
      <c r="B2357" s="71">
        <v>41046</v>
      </c>
      <c r="C2357">
        <v>18.52</v>
      </c>
      <c r="D2357">
        <v>19.940000000000001</v>
      </c>
      <c r="E2357">
        <v>20.2</v>
      </c>
      <c r="F2357">
        <v>18.45</v>
      </c>
      <c r="G2357" t="s">
        <v>4862</v>
      </c>
      <c r="H2357" s="40">
        <v>-0.1113</v>
      </c>
    </row>
    <row r="2358" spans="2:8" x14ac:dyDescent="0.25">
      <c r="B2358" s="71">
        <v>41047</v>
      </c>
      <c r="C2358">
        <v>19.07</v>
      </c>
      <c r="D2358">
        <v>18.47</v>
      </c>
      <c r="E2358">
        <v>19.34</v>
      </c>
      <c r="F2358">
        <v>18.13</v>
      </c>
      <c r="G2358" t="s">
        <v>4390</v>
      </c>
      <c r="H2358" s="40">
        <v>2.9700000000000001E-2</v>
      </c>
    </row>
    <row r="2359" spans="2:8" x14ac:dyDescent="0.25">
      <c r="B2359" s="71">
        <v>41050</v>
      </c>
      <c r="C2359">
        <v>18.98</v>
      </c>
      <c r="D2359">
        <v>19.079999999999998</v>
      </c>
      <c r="E2359">
        <v>19.25</v>
      </c>
      <c r="F2359">
        <v>18.93</v>
      </c>
      <c r="G2359" t="s">
        <v>4825</v>
      </c>
      <c r="H2359" s="40">
        <v>-4.7000000000000002E-3</v>
      </c>
    </row>
    <row r="2360" spans="2:8" x14ac:dyDescent="0.25">
      <c r="B2360" s="71">
        <v>41051</v>
      </c>
      <c r="C2360">
        <v>19.04</v>
      </c>
      <c r="D2360">
        <v>19.14</v>
      </c>
      <c r="E2360">
        <v>19.28</v>
      </c>
      <c r="F2360">
        <v>18.95</v>
      </c>
      <c r="G2360" t="s">
        <v>4835</v>
      </c>
      <c r="H2360" s="40">
        <v>3.2000000000000002E-3</v>
      </c>
    </row>
    <row r="2361" spans="2:8" x14ac:dyDescent="0.25">
      <c r="B2361" s="71">
        <v>41052</v>
      </c>
      <c r="C2361">
        <v>19.079999999999998</v>
      </c>
      <c r="D2361">
        <v>18.940000000000001</v>
      </c>
      <c r="E2361">
        <v>19.28</v>
      </c>
      <c r="F2361">
        <v>18.68</v>
      </c>
      <c r="G2361" t="s">
        <v>4547</v>
      </c>
      <c r="H2361" s="40">
        <v>2.0999999999999999E-3</v>
      </c>
    </row>
    <row r="2362" spans="2:8" x14ac:dyDescent="0.25">
      <c r="B2362" s="71">
        <v>41053</v>
      </c>
      <c r="C2362">
        <v>19.170000000000002</v>
      </c>
      <c r="D2362">
        <v>19.09</v>
      </c>
      <c r="E2362">
        <v>19.2</v>
      </c>
      <c r="F2362">
        <v>18.75</v>
      </c>
      <c r="G2362" t="s">
        <v>4861</v>
      </c>
      <c r="H2362" s="40">
        <v>4.7000000000000002E-3</v>
      </c>
    </row>
    <row r="2363" spans="2:8" x14ac:dyDescent="0.25">
      <c r="B2363" s="71">
        <v>41054</v>
      </c>
      <c r="C2363">
        <v>19.52</v>
      </c>
      <c r="D2363">
        <v>19.23</v>
      </c>
      <c r="E2363">
        <v>19.739999999999998</v>
      </c>
      <c r="F2363">
        <v>19.22</v>
      </c>
      <c r="G2363" t="s">
        <v>4387</v>
      </c>
      <c r="H2363" s="40">
        <v>1.83E-2</v>
      </c>
    </row>
    <row r="2364" spans="2:8" x14ac:dyDescent="0.25">
      <c r="B2364" s="71">
        <v>41058</v>
      </c>
      <c r="C2364">
        <v>19.71</v>
      </c>
      <c r="D2364">
        <v>19.600000000000001</v>
      </c>
      <c r="E2364">
        <v>19.78</v>
      </c>
      <c r="F2364">
        <v>19.3</v>
      </c>
      <c r="G2364" t="s">
        <v>4572</v>
      </c>
      <c r="H2364" s="40">
        <v>9.7000000000000003E-3</v>
      </c>
    </row>
    <row r="2365" spans="2:8" x14ac:dyDescent="0.25">
      <c r="B2365" s="71">
        <v>41059</v>
      </c>
      <c r="C2365">
        <v>19.66</v>
      </c>
      <c r="D2365">
        <v>19.510000000000002</v>
      </c>
      <c r="E2365">
        <v>21.14</v>
      </c>
      <c r="F2365">
        <v>19.100000000000001</v>
      </c>
      <c r="G2365" t="s">
        <v>4860</v>
      </c>
      <c r="H2365" s="40">
        <v>-2.5000000000000001E-3</v>
      </c>
    </row>
    <row r="2366" spans="2:8" x14ac:dyDescent="0.25">
      <c r="B2366" s="71">
        <v>41060</v>
      </c>
      <c r="C2366">
        <v>19.18</v>
      </c>
      <c r="D2366">
        <v>19.47</v>
      </c>
      <c r="E2366">
        <v>19.739999999999998</v>
      </c>
      <c r="F2366">
        <v>18.989999999999998</v>
      </c>
      <c r="G2366" t="s">
        <v>4689</v>
      </c>
      <c r="H2366" s="40">
        <v>-2.4400000000000002E-2</v>
      </c>
    </row>
    <row r="2367" spans="2:8" x14ac:dyDescent="0.25">
      <c r="B2367" s="71">
        <v>41061</v>
      </c>
      <c r="C2367">
        <v>19.2</v>
      </c>
      <c r="D2367">
        <v>18.77</v>
      </c>
      <c r="E2367">
        <v>19.45</v>
      </c>
      <c r="F2367">
        <v>18.66</v>
      </c>
      <c r="G2367" t="s">
        <v>4720</v>
      </c>
      <c r="H2367" s="40">
        <v>1E-3</v>
      </c>
    </row>
    <row r="2368" spans="2:8" x14ac:dyDescent="0.25">
      <c r="B2368" s="71">
        <v>41064</v>
      </c>
      <c r="C2368">
        <v>19.2</v>
      </c>
      <c r="D2368">
        <v>19.18</v>
      </c>
      <c r="E2368">
        <v>19.27</v>
      </c>
      <c r="F2368">
        <v>18.84</v>
      </c>
      <c r="G2368" t="s">
        <v>4687</v>
      </c>
      <c r="H2368" s="40">
        <v>0</v>
      </c>
    </row>
    <row r="2369" spans="2:8" x14ac:dyDescent="0.25">
      <c r="B2369" s="71">
        <v>41065</v>
      </c>
      <c r="C2369">
        <v>19.54</v>
      </c>
      <c r="D2369">
        <v>19.100000000000001</v>
      </c>
      <c r="E2369">
        <v>19.63</v>
      </c>
      <c r="F2369">
        <v>19.05</v>
      </c>
      <c r="G2369" t="s">
        <v>4116</v>
      </c>
      <c r="H2369" s="40">
        <v>1.77E-2</v>
      </c>
    </row>
    <row r="2370" spans="2:8" x14ac:dyDescent="0.25">
      <c r="B2370" s="71">
        <v>41066</v>
      </c>
      <c r="C2370">
        <v>19.350000000000001</v>
      </c>
      <c r="D2370">
        <v>19.670000000000002</v>
      </c>
      <c r="E2370">
        <v>19.78</v>
      </c>
      <c r="F2370">
        <v>19.190000000000001</v>
      </c>
      <c r="G2370" t="s">
        <v>4114</v>
      </c>
      <c r="H2370" s="40">
        <v>-9.7000000000000003E-3</v>
      </c>
    </row>
    <row r="2371" spans="2:8" x14ac:dyDescent="0.25">
      <c r="B2371" s="71">
        <v>41067</v>
      </c>
      <c r="C2371">
        <v>18.8</v>
      </c>
      <c r="D2371">
        <v>19.5</v>
      </c>
      <c r="E2371">
        <v>19.63</v>
      </c>
      <c r="F2371">
        <v>18.68</v>
      </c>
      <c r="G2371" t="s">
        <v>4579</v>
      </c>
      <c r="H2371" s="40">
        <v>-2.8400000000000002E-2</v>
      </c>
    </row>
    <row r="2372" spans="2:8" x14ac:dyDescent="0.25">
      <c r="B2372" s="71">
        <v>41068</v>
      </c>
      <c r="C2372">
        <v>19.03</v>
      </c>
      <c r="D2372">
        <v>18.760000000000002</v>
      </c>
      <c r="E2372">
        <v>19.04</v>
      </c>
      <c r="F2372">
        <v>18.690000000000001</v>
      </c>
      <c r="G2372" t="s">
        <v>4428</v>
      </c>
      <c r="H2372" s="40">
        <v>1.2200000000000001E-2</v>
      </c>
    </row>
    <row r="2373" spans="2:8" x14ac:dyDescent="0.25">
      <c r="B2373" s="71">
        <v>41071</v>
      </c>
      <c r="C2373">
        <v>18.28</v>
      </c>
      <c r="D2373">
        <v>19.18</v>
      </c>
      <c r="E2373">
        <v>19.43</v>
      </c>
      <c r="F2373">
        <v>18.260000000000002</v>
      </c>
      <c r="G2373" t="s">
        <v>4408</v>
      </c>
      <c r="H2373" s="40">
        <v>-3.9399999999999998E-2</v>
      </c>
    </row>
    <row r="2374" spans="2:8" x14ac:dyDescent="0.25">
      <c r="B2374" s="71">
        <v>41072</v>
      </c>
      <c r="C2374">
        <v>18.57</v>
      </c>
      <c r="D2374">
        <v>18.32</v>
      </c>
      <c r="E2374">
        <v>18.649999999999999</v>
      </c>
      <c r="F2374">
        <v>18.14</v>
      </c>
      <c r="G2374" t="s">
        <v>4171</v>
      </c>
      <c r="H2374" s="40">
        <v>1.5900000000000001E-2</v>
      </c>
    </row>
    <row r="2375" spans="2:8" x14ac:dyDescent="0.25">
      <c r="B2375" s="71">
        <v>41073</v>
      </c>
      <c r="C2375">
        <v>18.11</v>
      </c>
      <c r="D2375">
        <v>18.440000000000001</v>
      </c>
      <c r="E2375">
        <v>18.670000000000002</v>
      </c>
      <c r="F2375">
        <v>18.07</v>
      </c>
      <c r="G2375" t="s">
        <v>4582</v>
      </c>
      <c r="H2375" s="40">
        <v>-2.4799999999999999E-2</v>
      </c>
    </row>
    <row r="2376" spans="2:8" x14ac:dyDescent="0.25">
      <c r="B2376" s="71">
        <v>41074</v>
      </c>
      <c r="C2376">
        <v>17.739999999999998</v>
      </c>
      <c r="D2376">
        <v>18.2</v>
      </c>
      <c r="E2376">
        <v>18.25</v>
      </c>
      <c r="F2376">
        <v>17.39</v>
      </c>
      <c r="G2376" t="s">
        <v>4859</v>
      </c>
      <c r="H2376" s="40">
        <v>-2.0400000000000001E-2</v>
      </c>
    </row>
    <row r="2377" spans="2:8" x14ac:dyDescent="0.25">
      <c r="B2377" s="71">
        <v>41075</v>
      </c>
      <c r="C2377">
        <v>17.829999999999998</v>
      </c>
      <c r="D2377">
        <v>17.45</v>
      </c>
      <c r="E2377">
        <v>17.91</v>
      </c>
      <c r="F2377">
        <v>17.11</v>
      </c>
      <c r="G2377" t="s">
        <v>4858</v>
      </c>
      <c r="H2377" s="40">
        <v>5.1000000000000004E-3</v>
      </c>
    </row>
    <row r="2378" spans="2:8" x14ac:dyDescent="0.25">
      <c r="B2378" s="71">
        <v>41078</v>
      </c>
      <c r="C2378">
        <v>18.22</v>
      </c>
      <c r="D2378">
        <v>17.84</v>
      </c>
      <c r="E2378">
        <v>18.25</v>
      </c>
      <c r="F2378">
        <v>17.64</v>
      </c>
      <c r="G2378" t="s">
        <v>4094</v>
      </c>
      <c r="H2378" s="40">
        <v>2.1899999999999999E-2</v>
      </c>
    </row>
    <row r="2379" spans="2:8" x14ac:dyDescent="0.25">
      <c r="B2379" s="71">
        <v>41079</v>
      </c>
      <c r="C2379">
        <v>18.37</v>
      </c>
      <c r="D2379">
        <v>18.34</v>
      </c>
      <c r="E2379">
        <v>18.66</v>
      </c>
      <c r="F2379">
        <v>18.260000000000002</v>
      </c>
      <c r="G2379" t="s">
        <v>4476</v>
      </c>
      <c r="H2379" s="40">
        <v>8.2000000000000007E-3</v>
      </c>
    </row>
    <row r="2380" spans="2:8" x14ac:dyDescent="0.25">
      <c r="B2380" s="71">
        <v>41080</v>
      </c>
      <c r="C2380">
        <v>18.14</v>
      </c>
      <c r="D2380">
        <v>18.399999999999999</v>
      </c>
      <c r="E2380">
        <v>18.440000000000001</v>
      </c>
      <c r="F2380">
        <v>18.12</v>
      </c>
      <c r="G2380" t="s">
        <v>4158</v>
      </c>
      <c r="H2380" s="40">
        <v>-1.2500000000000001E-2</v>
      </c>
    </row>
    <row r="2381" spans="2:8" x14ac:dyDescent="0.25">
      <c r="B2381" s="71">
        <v>41081</v>
      </c>
      <c r="C2381">
        <v>17.559999999999999</v>
      </c>
      <c r="D2381">
        <v>18.190000000000001</v>
      </c>
      <c r="E2381">
        <v>18.190000000000001</v>
      </c>
      <c r="F2381">
        <v>17.510000000000002</v>
      </c>
      <c r="G2381" t="s">
        <v>4172</v>
      </c>
      <c r="H2381" s="40">
        <v>-3.2000000000000001E-2</v>
      </c>
    </row>
    <row r="2382" spans="2:8" x14ac:dyDescent="0.25">
      <c r="B2382" s="71">
        <v>41082</v>
      </c>
      <c r="C2382">
        <v>17.690000000000001</v>
      </c>
      <c r="D2382">
        <v>17.739999999999998</v>
      </c>
      <c r="E2382">
        <v>17.78</v>
      </c>
      <c r="F2382">
        <v>17.48</v>
      </c>
      <c r="G2382" t="s">
        <v>4610</v>
      </c>
      <c r="H2382" s="40">
        <v>7.4000000000000003E-3</v>
      </c>
    </row>
    <row r="2383" spans="2:8" x14ac:dyDescent="0.25">
      <c r="B2383" s="71">
        <v>41085</v>
      </c>
      <c r="C2383">
        <v>17.190000000000001</v>
      </c>
      <c r="D2383">
        <v>17.54</v>
      </c>
      <c r="E2383">
        <v>17.600000000000001</v>
      </c>
      <c r="F2383">
        <v>17.100000000000001</v>
      </c>
      <c r="G2383" t="s">
        <v>4572</v>
      </c>
      <c r="H2383" s="40">
        <v>-2.8299999999999999E-2</v>
      </c>
    </row>
    <row r="2384" spans="2:8" x14ac:dyDescent="0.25">
      <c r="B2384" s="71">
        <v>41086</v>
      </c>
      <c r="C2384">
        <v>17.48</v>
      </c>
      <c r="D2384">
        <v>17.41</v>
      </c>
      <c r="E2384">
        <v>17.649999999999999</v>
      </c>
      <c r="F2384">
        <v>17.190000000000001</v>
      </c>
      <c r="G2384" t="s">
        <v>4709</v>
      </c>
      <c r="H2384" s="40">
        <v>1.6899999999999998E-2</v>
      </c>
    </row>
    <row r="2385" spans="2:8" x14ac:dyDescent="0.25">
      <c r="B2385" s="71">
        <v>41087</v>
      </c>
      <c r="C2385">
        <v>17.82</v>
      </c>
      <c r="D2385">
        <v>17.53</v>
      </c>
      <c r="E2385">
        <v>17.86</v>
      </c>
      <c r="F2385">
        <v>17.48</v>
      </c>
      <c r="G2385" t="s">
        <v>4421</v>
      </c>
      <c r="H2385" s="40">
        <v>1.95E-2</v>
      </c>
    </row>
    <row r="2386" spans="2:8" x14ac:dyDescent="0.25">
      <c r="B2386" s="71">
        <v>41088</v>
      </c>
      <c r="C2386">
        <v>17.809999999999999</v>
      </c>
      <c r="D2386">
        <v>17.760000000000002</v>
      </c>
      <c r="E2386">
        <v>17.920000000000002</v>
      </c>
      <c r="F2386">
        <v>17.53</v>
      </c>
      <c r="G2386" t="s">
        <v>4645</v>
      </c>
      <c r="H2386" s="40">
        <v>-5.9999999999999995E-4</v>
      </c>
    </row>
    <row r="2387" spans="2:8" x14ac:dyDescent="0.25">
      <c r="B2387" s="71">
        <v>41089</v>
      </c>
      <c r="C2387">
        <v>18.36</v>
      </c>
      <c r="D2387">
        <v>18.059999999999999</v>
      </c>
      <c r="E2387">
        <v>18.45</v>
      </c>
      <c r="F2387">
        <v>17.850000000000001</v>
      </c>
      <c r="G2387" t="s">
        <v>4144</v>
      </c>
      <c r="H2387" s="40">
        <v>3.09E-2</v>
      </c>
    </row>
    <row r="2388" spans="2:8" x14ac:dyDescent="0.25">
      <c r="B2388" s="71">
        <v>41092</v>
      </c>
      <c r="C2388">
        <v>17.98</v>
      </c>
      <c r="D2388">
        <v>18.440000000000001</v>
      </c>
      <c r="E2388">
        <v>18.489999999999998</v>
      </c>
      <c r="F2388">
        <v>17.86</v>
      </c>
      <c r="G2388" t="s">
        <v>4088</v>
      </c>
      <c r="H2388" s="40">
        <v>-2.07E-2</v>
      </c>
    </row>
    <row r="2389" spans="2:8" x14ac:dyDescent="0.25">
      <c r="B2389" s="71">
        <v>41093</v>
      </c>
      <c r="C2389">
        <v>18.37</v>
      </c>
      <c r="D2389">
        <v>18.059999999999999</v>
      </c>
      <c r="E2389">
        <v>18.690000000000001</v>
      </c>
      <c r="F2389">
        <v>17.91</v>
      </c>
      <c r="G2389" t="s">
        <v>4492</v>
      </c>
      <c r="H2389" s="40">
        <v>2.1700000000000001E-2</v>
      </c>
    </row>
    <row r="2390" spans="2:8" x14ac:dyDescent="0.25">
      <c r="B2390" s="71">
        <v>41095</v>
      </c>
      <c r="C2390">
        <v>18.27</v>
      </c>
      <c r="D2390">
        <v>18.329999999999998</v>
      </c>
      <c r="E2390">
        <v>18.649999999999999</v>
      </c>
      <c r="F2390">
        <v>18.21</v>
      </c>
      <c r="G2390" t="s">
        <v>4154</v>
      </c>
      <c r="H2390" s="40">
        <v>-5.4000000000000003E-3</v>
      </c>
    </row>
    <row r="2391" spans="2:8" x14ac:dyDescent="0.25">
      <c r="B2391" s="71">
        <v>41096</v>
      </c>
      <c r="C2391">
        <v>18.13</v>
      </c>
      <c r="D2391">
        <v>18.11</v>
      </c>
      <c r="E2391">
        <v>18.29</v>
      </c>
      <c r="F2391">
        <v>18</v>
      </c>
      <c r="G2391" t="s">
        <v>4463</v>
      </c>
      <c r="H2391" s="40">
        <v>-7.7000000000000002E-3</v>
      </c>
    </row>
    <row r="2392" spans="2:8" x14ac:dyDescent="0.25">
      <c r="B2392" s="71">
        <v>41099</v>
      </c>
      <c r="C2392">
        <v>17.52</v>
      </c>
      <c r="D2392">
        <v>18.28</v>
      </c>
      <c r="E2392">
        <v>18.5</v>
      </c>
      <c r="F2392">
        <v>17.25</v>
      </c>
      <c r="G2392" t="s">
        <v>4406</v>
      </c>
      <c r="H2392" s="40">
        <v>-3.3599999999999998E-2</v>
      </c>
    </row>
    <row r="2393" spans="2:8" x14ac:dyDescent="0.25">
      <c r="B2393" s="71">
        <v>41100</v>
      </c>
      <c r="C2393">
        <v>17.55</v>
      </c>
      <c r="D2393">
        <v>17.600000000000001</v>
      </c>
      <c r="E2393">
        <v>17.84</v>
      </c>
      <c r="F2393">
        <v>17.489999999999998</v>
      </c>
      <c r="G2393" t="s">
        <v>4597</v>
      </c>
      <c r="H2393" s="40">
        <v>1.6999999999999999E-3</v>
      </c>
    </row>
    <row r="2394" spans="2:8" x14ac:dyDescent="0.25">
      <c r="B2394" s="71">
        <v>41101</v>
      </c>
      <c r="C2394">
        <v>17.21</v>
      </c>
      <c r="D2394">
        <v>17.489999999999998</v>
      </c>
      <c r="E2394">
        <v>17.73</v>
      </c>
      <c r="F2394">
        <v>17.2</v>
      </c>
      <c r="G2394" t="s">
        <v>4683</v>
      </c>
      <c r="H2394" s="40">
        <v>-1.9400000000000001E-2</v>
      </c>
    </row>
    <row r="2395" spans="2:8" x14ac:dyDescent="0.25">
      <c r="B2395" s="71">
        <v>41102</v>
      </c>
      <c r="C2395">
        <v>17.100000000000001</v>
      </c>
      <c r="D2395">
        <v>17.14</v>
      </c>
      <c r="E2395">
        <v>17.25</v>
      </c>
      <c r="F2395">
        <v>16.899999999999999</v>
      </c>
      <c r="G2395" t="s">
        <v>4619</v>
      </c>
      <c r="H2395" s="40">
        <v>-6.4000000000000003E-3</v>
      </c>
    </row>
    <row r="2396" spans="2:8" x14ac:dyDescent="0.25">
      <c r="B2396" s="71">
        <v>41103</v>
      </c>
      <c r="C2396">
        <v>16.829999999999998</v>
      </c>
      <c r="D2396">
        <v>17.22</v>
      </c>
      <c r="E2396">
        <v>17.399999999999999</v>
      </c>
      <c r="F2396">
        <v>16.72</v>
      </c>
      <c r="G2396" t="s">
        <v>4592</v>
      </c>
      <c r="H2396" s="40">
        <v>-1.5800000000000002E-2</v>
      </c>
    </row>
    <row r="2397" spans="2:8" x14ac:dyDescent="0.25">
      <c r="B2397" s="71">
        <v>41106</v>
      </c>
      <c r="C2397">
        <v>16.57</v>
      </c>
      <c r="D2397">
        <v>16.73</v>
      </c>
      <c r="E2397">
        <v>16.8</v>
      </c>
      <c r="F2397">
        <v>16.36</v>
      </c>
      <c r="G2397" t="s">
        <v>4582</v>
      </c>
      <c r="H2397" s="40">
        <v>-1.54E-2</v>
      </c>
    </row>
    <row r="2398" spans="2:8" x14ac:dyDescent="0.25">
      <c r="B2398" s="71">
        <v>41107</v>
      </c>
      <c r="C2398">
        <v>16.739999999999998</v>
      </c>
      <c r="D2398">
        <v>16.63</v>
      </c>
      <c r="E2398">
        <v>16.809999999999999</v>
      </c>
      <c r="F2398">
        <v>16.52</v>
      </c>
      <c r="G2398" t="s">
        <v>4798</v>
      </c>
      <c r="H2398" s="40">
        <v>1.03E-2</v>
      </c>
    </row>
    <row r="2399" spans="2:8" x14ac:dyDescent="0.25">
      <c r="B2399" s="71">
        <v>41108</v>
      </c>
      <c r="C2399">
        <v>16.899999999999999</v>
      </c>
      <c r="D2399">
        <v>16.68</v>
      </c>
      <c r="E2399">
        <v>17.14</v>
      </c>
      <c r="F2399">
        <v>16.62</v>
      </c>
      <c r="G2399" t="s">
        <v>4679</v>
      </c>
      <c r="H2399" s="40">
        <v>9.5999999999999992E-3</v>
      </c>
    </row>
    <row r="2400" spans="2:8" x14ac:dyDescent="0.25">
      <c r="B2400" s="71">
        <v>41109</v>
      </c>
      <c r="C2400">
        <v>16.8</v>
      </c>
      <c r="D2400">
        <v>16.989999999999998</v>
      </c>
      <c r="E2400">
        <v>17.149999999999999</v>
      </c>
      <c r="F2400">
        <v>16.75</v>
      </c>
      <c r="G2400" t="s">
        <v>4080</v>
      </c>
      <c r="H2400" s="40">
        <v>-5.8999999999999999E-3</v>
      </c>
    </row>
    <row r="2401" spans="2:8" x14ac:dyDescent="0.25">
      <c r="B2401" s="71">
        <v>41110</v>
      </c>
      <c r="C2401">
        <v>16.3</v>
      </c>
      <c r="D2401">
        <v>16.7</v>
      </c>
      <c r="E2401">
        <v>16.88</v>
      </c>
      <c r="F2401">
        <v>16.25</v>
      </c>
      <c r="G2401" t="s">
        <v>4424</v>
      </c>
      <c r="H2401" s="40">
        <v>-2.98E-2</v>
      </c>
    </row>
    <row r="2402" spans="2:8" x14ac:dyDescent="0.25">
      <c r="B2402" s="71">
        <v>41113</v>
      </c>
      <c r="C2402">
        <v>16.14</v>
      </c>
      <c r="D2402">
        <v>16.13</v>
      </c>
      <c r="E2402">
        <v>16.23</v>
      </c>
      <c r="F2402">
        <v>15.88</v>
      </c>
      <c r="G2402" t="s">
        <v>4431</v>
      </c>
      <c r="H2402" s="40">
        <v>-9.7999999999999997E-3</v>
      </c>
    </row>
    <row r="2403" spans="2:8" x14ac:dyDescent="0.25">
      <c r="B2403" s="71">
        <v>41114</v>
      </c>
      <c r="C2403">
        <v>15.73</v>
      </c>
      <c r="D2403">
        <v>16.12</v>
      </c>
      <c r="E2403">
        <v>16.37</v>
      </c>
      <c r="F2403">
        <v>15.47</v>
      </c>
      <c r="G2403" t="s">
        <v>4696</v>
      </c>
      <c r="H2403" s="40">
        <v>-2.5399999999999999E-2</v>
      </c>
    </row>
    <row r="2404" spans="2:8" x14ac:dyDescent="0.25">
      <c r="B2404" s="71">
        <v>41115</v>
      </c>
      <c r="C2404">
        <v>15.77</v>
      </c>
      <c r="D2404">
        <v>15.82</v>
      </c>
      <c r="E2404">
        <v>15.99</v>
      </c>
      <c r="F2404">
        <v>15.64</v>
      </c>
      <c r="G2404" t="s">
        <v>4419</v>
      </c>
      <c r="H2404" s="40">
        <v>2.5000000000000001E-3</v>
      </c>
    </row>
    <row r="2405" spans="2:8" x14ac:dyDescent="0.25">
      <c r="B2405" s="71">
        <v>41116</v>
      </c>
      <c r="C2405">
        <v>15.97</v>
      </c>
      <c r="D2405">
        <v>15.99</v>
      </c>
      <c r="E2405">
        <v>16.059999999999999</v>
      </c>
      <c r="F2405">
        <v>15.77</v>
      </c>
      <c r="G2405" t="s">
        <v>4575</v>
      </c>
      <c r="H2405" s="40">
        <v>1.2699999999999999E-2</v>
      </c>
    </row>
    <row r="2406" spans="2:8" x14ac:dyDescent="0.25">
      <c r="B2406" s="71">
        <v>41117</v>
      </c>
      <c r="C2406">
        <v>16.14</v>
      </c>
      <c r="D2406">
        <v>16.100000000000001</v>
      </c>
      <c r="E2406">
        <v>16.350000000000001</v>
      </c>
      <c r="F2406">
        <v>15.95</v>
      </c>
      <c r="G2406" t="s">
        <v>4399</v>
      </c>
      <c r="H2406" s="40">
        <v>1.06E-2</v>
      </c>
    </row>
    <row r="2407" spans="2:8" x14ac:dyDescent="0.25">
      <c r="B2407" s="71">
        <v>41120</v>
      </c>
      <c r="C2407">
        <v>16.02</v>
      </c>
      <c r="D2407">
        <v>16.2</v>
      </c>
      <c r="E2407">
        <v>16.239999999999998</v>
      </c>
      <c r="F2407">
        <v>15.87</v>
      </c>
      <c r="G2407" t="s">
        <v>4389</v>
      </c>
      <c r="H2407" s="40">
        <v>-7.4000000000000003E-3</v>
      </c>
    </row>
    <row r="2408" spans="2:8" x14ac:dyDescent="0.25">
      <c r="B2408" s="71">
        <v>41121</v>
      </c>
      <c r="C2408">
        <v>16.02</v>
      </c>
      <c r="D2408">
        <v>15.97</v>
      </c>
      <c r="E2408">
        <v>16.09</v>
      </c>
      <c r="F2408">
        <v>15.84</v>
      </c>
      <c r="G2408" t="s">
        <v>4154</v>
      </c>
      <c r="H2408" s="40">
        <v>0</v>
      </c>
    </row>
    <row r="2409" spans="2:8" x14ac:dyDescent="0.25">
      <c r="B2409" s="71">
        <v>41122</v>
      </c>
      <c r="C2409">
        <v>16.07</v>
      </c>
      <c r="D2409">
        <v>16.04</v>
      </c>
      <c r="E2409">
        <v>18.39</v>
      </c>
      <c r="F2409">
        <v>15.9</v>
      </c>
      <c r="G2409" t="s">
        <v>4857</v>
      </c>
      <c r="H2409" s="40">
        <v>3.0999999999999999E-3</v>
      </c>
    </row>
    <row r="2410" spans="2:8" x14ac:dyDescent="0.25">
      <c r="B2410" s="71">
        <v>41123</v>
      </c>
      <c r="C2410">
        <v>15.75</v>
      </c>
      <c r="D2410">
        <v>15.95</v>
      </c>
      <c r="E2410">
        <v>16.11</v>
      </c>
      <c r="F2410">
        <v>15.32</v>
      </c>
      <c r="G2410" t="s">
        <v>4799</v>
      </c>
      <c r="H2410" s="40">
        <v>-1.9900000000000001E-2</v>
      </c>
    </row>
    <row r="2411" spans="2:8" x14ac:dyDescent="0.25">
      <c r="B2411" s="71">
        <v>41124</v>
      </c>
      <c r="C2411">
        <v>15.9</v>
      </c>
      <c r="D2411">
        <v>15.94</v>
      </c>
      <c r="E2411">
        <v>16.12</v>
      </c>
      <c r="F2411">
        <v>15.86</v>
      </c>
      <c r="G2411" t="s">
        <v>4625</v>
      </c>
      <c r="H2411" s="40">
        <v>9.4999999999999998E-3</v>
      </c>
    </row>
    <row r="2412" spans="2:8" x14ac:dyDescent="0.25">
      <c r="B2412" s="71">
        <v>41127</v>
      </c>
      <c r="C2412">
        <v>16.010000000000002</v>
      </c>
      <c r="D2412">
        <v>16.09</v>
      </c>
      <c r="E2412">
        <v>16.37</v>
      </c>
      <c r="F2412">
        <v>15.88</v>
      </c>
      <c r="G2412" t="s">
        <v>4572</v>
      </c>
      <c r="H2412" s="40">
        <v>6.8999999999999999E-3</v>
      </c>
    </row>
    <row r="2413" spans="2:8" x14ac:dyDescent="0.25">
      <c r="B2413" s="71">
        <v>41128</v>
      </c>
      <c r="C2413">
        <v>16.809999999999999</v>
      </c>
      <c r="D2413">
        <v>16.010000000000002</v>
      </c>
      <c r="E2413">
        <v>17</v>
      </c>
      <c r="F2413">
        <v>15.99</v>
      </c>
      <c r="G2413" t="s">
        <v>4114</v>
      </c>
      <c r="H2413" s="40">
        <v>0.05</v>
      </c>
    </row>
    <row r="2414" spans="2:8" x14ac:dyDescent="0.25">
      <c r="B2414" s="71">
        <v>41129</v>
      </c>
      <c r="C2414">
        <v>16.73</v>
      </c>
      <c r="D2414">
        <v>16.739999999999998</v>
      </c>
      <c r="E2414">
        <v>16.87</v>
      </c>
      <c r="F2414">
        <v>16.66</v>
      </c>
      <c r="G2414" t="s">
        <v>4623</v>
      </c>
      <c r="H2414" s="40">
        <v>-4.7999999999999996E-3</v>
      </c>
    </row>
    <row r="2415" spans="2:8" x14ac:dyDescent="0.25">
      <c r="B2415" s="71">
        <v>41130</v>
      </c>
      <c r="C2415">
        <v>16.829999999999998</v>
      </c>
      <c r="D2415">
        <v>16.7</v>
      </c>
      <c r="E2415">
        <v>16.88</v>
      </c>
      <c r="F2415">
        <v>16.52</v>
      </c>
      <c r="G2415" t="s">
        <v>4131</v>
      </c>
      <c r="H2415" s="40">
        <v>6.0000000000000001E-3</v>
      </c>
    </row>
    <row r="2416" spans="2:8" x14ac:dyDescent="0.25">
      <c r="B2416" s="71">
        <v>41131</v>
      </c>
      <c r="C2416">
        <v>17.739999999999998</v>
      </c>
      <c r="D2416">
        <v>16.82</v>
      </c>
      <c r="E2416">
        <v>17.739999999999998</v>
      </c>
      <c r="F2416">
        <v>16.61</v>
      </c>
      <c r="G2416" t="s">
        <v>4332</v>
      </c>
      <c r="H2416" s="40">
        <v>5.4100000000000002E-2</v>
      </c>
    </row>
    <row r="2417" spans="2:8" x14ac:dyDescent="0.25">
      <c r="B2417" s="71">
        <v>41134</v>
      </c>
      <c r="C2417">
        <v>17.89</v>
      </c>
      <c r="D2417">
        <v>18.52</v>
      </c>
      <c r="E2417">
        <v>18.850000000000001</v>
      </c>
      <c r="F2417">
        <v>17.600000000000001</v>
      </c>
      <c r="G2417" t="s">
        <v>4730</v>
      </c>
      <c r="H2417" s="40">
        <v>8.5000000000000006E-3</v>
      </c>
    </row>
    <row r="2418" spans="2:8" x14ac:dyDescent="0.25">
      <c r="B2418" s="71">
        <v>41135</v>
      </c>
      <c r="C2418">
        <v>17.28</v>
      </c>
      <c r="D2418">
        <v>17.97</v>
      </c>
      <c r="E2418">
        <v>18.09</v>
      </c>
      <c r="F2418">
        <v>17.2</v>
      </c>
      <c r="G2418" t="s">
        <v>4856</v>
      </c>
      <c r="H2418" s="40">
        <v>-3.4099999999999998E-2</v>
      </c>
    </row>
    <row r="2419" spans="2:8" x14ac:dyDescent="0.25">
      <c r="B2419" s="71">
        <v>41136</v>
      </c>
      <c r="C2419">
        <v>17.05</v>
      </c>
      <c r="D2419">
        <v>17.29</v>
      </c>
      <c r="E2419">
        <v>17.64</v>
      </c>
      <c r="F2419">
        <v>17.04</v>
      </c>
      <c r="G2419" t="s">
        <v>4184</v>
      </c>
      <c r="H2419" s="40">
        <v>-1.3299999999999999E-2</v>
      </c>
    </row>
    <row r="2420" spans="2:8" x14ac:dyDescent="0.25">
      <c r="B2420" s="71">
        <v>41137</v>
      </c>
      <c r="C2420">
        <v>17.98</v>
      </c>
      <c r="D2420">
        <v>17.3</v>
      </c>
      <c r="E2420">
        <v>18.260000000000002</v>
      </c>
      <c r="F2420">
        <v>16.600000000000001</v>
      </c>
      <c r="G2420" t="s">
        <v>4674</v>
      </c>
      <c r="H2420" s="40">
        <v>5.45E-2</v>
      </c>
    </row>
    <row r="2421" spans="2:8" x14ac:dyDescent="0.25">
      <c r="B2421" s="71">
        <v>41138</v>
      </c>
      <c r="C2421">
        <v>18.57</v>
      </c>
      <c r="D2421">
        <v>18</v>
      </c>
      <c r="E2421">
        <v>18.739999999999998</v>
      </c>
      <c r="F2421">
        <v>17.760000000000002</v>
      </c>
      <c r="G2421" t="s">
        <v>4855</v>
      </c>
      <c r="H2421" s="40">
        <v>3.2800000000000003E-2</v>
      </c>
    </row>
    <row r="2422" spans="2:8" x14ac:dyDescent="0.25">
      <c r="B2422" s="71">
        <v>41141</v>
      </c>
      <c r="C2422">
        <v>19.489999999999998</v>
      </c>
      <c r="D2422">
        <v>18.77</v>
      </c>
      <c r="E2422">
        <v>19.59</v>
      </c>
      <c r="F2422">
        <v>18.5</v>
      </c>
      <c r="G2422" t="s">
        <v>4228</v>
      </c>
      <c r="H2422" s="40">
        <v>4.9500000000000002E-2</v>
      </c>
    </row>
    <row r="2423" spans="2:8" x14ac:dyDescent="0.25">
      <c r="B2423" s="71">
        <v>41142</v>
      </c>
      <c r="C2423">
        <v>19.489999999999998</v>
      </c>
      <c r="D2423">
        <v>19.48</v>
      </c>
      <c r="E2423">
        <v>19.559999999999999</v>
      </c>
      <c r="F2423">
        <v>18.91</v>
      </c>
      <c r="G2423" t="s">
        <v>4451</v>
      </c>
      <c r="H2423" s="40">
        <v>0</v>
      </c>
    </row>
    <row r="2424" spans="2:8" x14ac:dyDescent="0.25">
      <c r="B2424" s="71">
        <v>41143</v>
      </c>
      <c r="C2424">
        <v>18.79</v>
      </c>
      <c r="D2424">
        <v>19.489999999999998</v>
      </c>
      <c r="E2424">
        <v>19.55</v>
      </c>
      <c r="F2424">
        <v>18.61</v>
      </c>
      <c r="G2424" t="s">
        <v>4573</v>
      </c>
      <c r="H2424" s="40">
        <v>-3.5900000000000001E-2</v>
      </c>
    </row>
    <row r="2425" spans="2:8" x14ac:dyDescent="0.25">
      <c r="B2425" s="71">
        <v>41144</v>
      </c>
      <c r="C2425">
        <v>18.899999999999999</v>
      </c>
      <c r="D2425">
        <v>18.86</v>
      </c>
      <c r="E2425">
        <v>19.05</v>
      </c>
      <c r="F2425">
        <v>18.79</v>
      </c>
      <c r="G2425" t="s">
        <v>4213</v>
      </c>
      <c r="H2425" s="40">
        <v>5.8999999999999999E-3</v>
      </c>
    </row>
    <row r="2426" spans="2:8" x14ac:dyDescent="0.25">
      <c r="B2426" s="71">
        <v>41145</v>
      </c>
      <c r="C2426">
        <v>18.420000000000002</v>
      </c>
      <c r="D2426">
        <v>18.66</v>
      </c>
      <c r="E2426">
        <v>18.75</v>
      </c>
      <c r="F2426">
        <v>18.29</v>
      </c>
      <c r="G2426" t="s">
        <v>4095</v>
      </c>
      <c r="H2426" s="40">
        <v>-2.5399999999999999E-2</v>
      </c>
    </row>
    <row r="2427" spans="2:8" x14ac:dyDescent="0.25">
      <c r="B2427" s="71">
        <v>41148</v>
      </c>
      <c r="C2427">
        <v>18.149999999999999</v>
      </c>
      <c r="D2427">
        <v>18.5</v>
      </c>
      <c r="E2427">
        <v>18.52</v>
      </c>
      <c r="F2427">
        <v>18.13</v>
      </c>
      <c r="G2427" t="s">
        <v>4431</v>
      </c>
      <c r="H2427" s="40">
        <v>-1.47E-2</v>
      </c>
    </row>
    <row r="2428" spans="2:8" x14ac:dyDescent="0.25">
      <c r="B2428" s="71">
        <v>41149</v>
      </c>
      <c r="C2428">
        <v>18.14</v>
      </c>
      <c r="D2428">
        <v>18.18</v>
      </c>
      <c r="E2428">
        <v>18.29</v>
      </c>
      <c r="F2428">
        <v>18.07</v>
      </c>
      <c r="G2428" t="s">
        <v>4619</v>
      </c>
      <c r="H2428" s="40">
        <v>-5.9999999999999995E-4</v>
      </c>
    </row>
    <row r="2429" spans="2:8" x14ac:dyDescent="0.25">
      <c r="B2429" s="71">
        <v>41150</v>
      </c>
      <c r="C2429">
        <v>18.61</v>
      </c>
      <c r="D2429">
        <v>18.190000000000001</v>
      </c>
      <c r="E2429">
        <v>18.7</v>
      </c>
      <c r="F2429">
        <v>17.940000000000001</v>
      </c>
      <c r="G2429" t="s">
        <v>4418</v>
      </c>
      <c r="H2429" s="40">
        <v>2.5899999999999999E-2</v>
      </c>
    </row>
    <row r="2430" spans="2:8" x14ac:dyDescent="0.25">
      <c r="B2430" s="71">
        <v>41151</v>
      </c>
      <c r="C2430">
        <v>19.16</v>
      </c>
      <c r="D2430">
        <v>18.63</v>
      </c>
      <c r="E2430">
        <v>19.350000000000001</v>
      </c>
      <c r="F2430">
        <v>18.52</v>
      </c>
      <c r="G2430" t="s">
        <v>4385</v>
      </c>
      <c r="H2430" s="40">
        <v>2.9600000000000001E-2</v>
      </c>
    </row>
    <row r="2431" spans="2:8" x14ac:dyDescent="0.25">
      <c r="B2431" s="71">
        <v>41152</v>
      </c>
      <c r="C2431">
        <v>19.079999999999998</v>
      </c>
      <c r="D2431">
        <v>19.190000000000001</v>
      </c>
      <c r="E2431">
        <v>19.23</v>
      </c>
      <c r="F2431">
        <v>18.899999999999999</v>
      </c>
      <c r="G2431" t="s">
        <v>4135</v>
      </c>
      <c r="H2431" s="40">
        <v>-4.1999999999999997E-3</v>
      </c>
    </row>
    <row r="2432" spans="2:8" x14ac:dyDescent="0.25">
      <c r="B2432" s="71">
        <v>41156</v>
      </c>
      <c r="C2432">
        <v>20.41</v>
      </c>
      <c r="D2432">
        <v>19.850000000000001</v>
      </c>
      <c r="E2432">
        <v>20.68</v>
      </c>
      <c r="F2432">
        <v>19.829999999999998</v>
      </c>
      <c r="G2432" t="s">
        <v>4854</v>
      </c>
      <c r="H2432" s="40">
        <v>6.9699999999999998E-2</v>
      </c>
    </row>
    <row r="2433" spans="2:8" x14ac:dyDescent="0.25">
      <c r="B2433" s="71">
        <v>41157</v>
      </c>
      <c r="C2433">
        <v>20.55</v>
      </c>
      <c r="D2433">
        <v>20.440000000000001</v>
      </c>
      <c r="E2433">
        <v>20.73</v>
      </c>
      <c r="F2433">
        <v>20.350000000000001</v>
      </c>
      <c r="G2433" t="s">
        <v>4457</v>
      </c>
      <c r="H2433" s="40">
        <v>6.8999999999999999E-3</v>
      </c>
    </row>
    <row r="2434" spans="2:8" x14ac:dyDescent="0.25">
      <c r="B2434" s="71">
        <v>41158</v>
      </c>
      <c r="C2434">
        <v>21.06</v>
      </c>
      <c r="D2434">
        <v>20.75</v>
      </c>
      <c r="E2434">
        <v>21.11</v>
      </c>
      <c r="F2434">
        <v>20.45</v>
      </c>
      <c r="G2434" t="s">
        <v>4617</v>
      </c>
      <c r="H2434" s="40">
        <v>2.4799999999999999E-2</v>
      </c>
    </row>
    <row r="2435" spans="2:8" x14ac:dyDescent="0.25">
      <c r="B2435" s="71">
        <v>41159</v>
      </c>
      <c r="C2435">
        <v>21.66</v>
      </c>
      <c r="D2435">
        <v>21.12</v>
      </c>
      <c r="E2435">
        <v>21.82</v>
      </c>
      <c r="F2435">
        <v>21.03</v>
      </c>
      <c r="G2435" t="s">
        <v>4751</v>
      </c>
      <c r="H2435" s="40">
        <v>2.8500000000000001E-2</v>
      </c>
    </row>
    <row r="2436" spans="2:8" x14ac:dyDescent="0.25">
      <c r="B2436" s="71">
        <v>41162</v>
      </c>
      <c r="C2436">
        <v>21.59</v>
      </c>
      <c r="D2436">
        <v>21.55</v>
      </c>
      <c r="E2436">
        <v>21.82</v>
      </c>
      <c r="F2436">
        <v>21.3</v>
      </c>
      <c r="G2436" t="s">
        <v>4478</v>
      </c>
      <c r="H2436" s="40">
        <v>-3.2000000000000002E-3</v>
      </c>
    </row>
    <row r="2437" spans="2:8" x14ac:dyDescent="0.25">
      <c r="B2437" s="71">
        <v>41163</v>
      </c>
      <c r="C2437">
        <v>21.77</v>
      </c>
      <c r="D2437">
        <v>21.52</v>
      </c>
      <c r="E2437">
        <v>22.06</v>
      </c>
      <c r="F2437">
        <v>21.48</v>
      </c>
      <c r="G2437" t="s">
        <v>4324</v>
      </c>
      <c r="H2437" s="40">
        <v>8.3000000000000001E-3</v>
      </c>
    </row>
    <row r="2438" spans="2:8" x14ac:dyDescent="0.25">
      <c r="B2438" s="71">
        <v>41164</v>
      </c>
      <c r="C2438">
        <v>22.07</v>
      </c>
      <c r="D2438">
        <v>21.87</v>
      </c>
      <c r="E2438">
        <v>22.14</v>
      </c>
      <c r="F2438">
        <v>21.87</v>
      </c>
      <c r="G2438" t="s">
        <v>4088</v>
      </c>
      <c r="H2438" s="40">
        <v>1.38E-2</v>
      </c>
    </row>
    <row r="2439" spans="2:8" x14ac:dyDescent="0.25">
      <c r="B2439" s="71">
        <v>41165</v>
      </c>
      <c r="C2439">
        <v>22.38</v>
      </c>
      <c r="D2439">
        <v>22.07</v>
      </c>
      <c r="E2439">
        <v>22.52</v>
      </c>
      <c r="F2439">
        <v>21.82</v>
      </c>
      <c r="G2439" t="s">
        <v>4662</v>
      </c>
      <c r="H2439" s="40">
        <v>1.4E-2</v>
      </c>
    </row>
    <row r="2440" spans="2:8" x14ac:dyDescent="0.25">
      <c r="B2440" s="71">
        <v>41166</v>
      </c>
      <c r="C2440">
        <v>23.15</v>
      </c>
      <c r="D2440">
        <v>22.48</v>
      </c>
      <c r="E2440">
        <v>23.79</v>
      </c>
      <c r="F2440">
        <v>22.48</v>
      </c>
      <c r="G2440" t="s">
        <v>4460</v>
      </c>
      <c r="H2440" s="40">
        <v>3.44E-2</v>
      </c>
    </row>
    <row r="2441" spans="2:8" x14ac:dyDescent="0.25">
      <c r="B2441" s="71">
        <v>41169</v>
      </c>
      <c r="C2441">
        <v>22.29</v>
      </c>
      <c r="D2441">
        <v>23.08</v>
      </c>
      <c r="E2441">
        <v>23.08</v>
      </c>
      <c r="F2441">
        <v>22.28</v>
      </c>
      <c r="G2441" t="s">
        <v>4806</v>
      </c>
      <c r="H2441" s="40">
        <v>-3.7100000000000001E-2</v>
      </c>
    </row>
    <row r="2442" spans="2:8" x14ac:dyDescent="0.25">
      <c r="B2442" s="71">
        <v>41170</v>
      </c>
      <c r="C2442">
        <v>22.43</v>
      </c>
      <c r="D2442">
        <v>22.51</v>
      </c>
      <c r="E2442">
        <v>22.8</v>
      </c>
      <c r="F2442">
        <v>22.16</v>
      </c>
      <c r="G2442" t="s">
        <v>4716</v>
      </c>
      <c r="H2442" s="40">
        <v>6.3E-3</v>
      </c>
    </row>
    <row r="2443" spans="2:8" x14ac:dyDescent="0.25">
      <c r="B2443" s="71">
        <v>41171</v>
      </c>
      <c r="C2443">
        <v>22.83</v>
      </c>
      <c r="D2443">
        <v>22.47</v>
      </c>
      <c r="E2443">
        <v>22.97</v>
      </c>
      <c r="F2443">
        <v>22.3</v>
      </c>
      <c r="G2443" t="s">
        <v>4444</v>
      </c>
      <c r="H2443" s="40">
        <v>1.78E-2</v>
      </c>
    </row>
    <row r="2444" spans="2:8" x14ac:dyDescent="0.25">
      <c r="B2444" s="71">
        <v>41172</v>
      </c>
      <c r="C2444">
        <v>22.74</v>
      </c>
      <c r="D2444">
        <v>22.7</v>
      </c>
      <c r="E2444">
        <v>22.81</v>
      </c>
      <c r="F2444">
        <v>22.28</v>
      </c>
      <c r="G2444" t="s">
        <v>4103</v>
      </c>
      <c r="H2444" s="40">
        <v>-3.8999999999999998E-3</v>
      </c>
    </row>
    <row r="2445" spans="2:8" x14ac:dyDescent="0.25">
      <c r="B2445" s="71">
        <v>41173</v>
      </c>
      <c r="C2445">
        <v>22.3</v>
      </c>
      <c r="D2445">
        <v>22.85</v>
      </c>
      <c r="E2445">
        <v>22.96</v>
      </c>
      <c r="F2445">
        <v>22.25</v>
      </c>
      <c r="G2445" t="s">
        <v>4853</v>
      </c>
      <c r="H2445" s="40">
        <v>-1.9300000000000001E-2</v>
      </c>
    </row>
    <row r="2446" spans="2:8" x14ac:dyDescent="0.25">
      <c r="B2446" s="71">
        <v>41176</v>
      </c>
      <c r="C2446">
        <v>22.13</v>
      </c>
      <c r="D2446">
        <v>22.38</v>
      </c>
      <c r="E2446">
        <v>22.39</v>
      </c>
      <c r="F2446">
        <v>21.86</v>
      </c>
      <c r="G2446" t="s">
        <v>4080</v>
      </c>
      <c r="H2446" s="40">
        <v>-7.6E-3</v>
      </c>
    </row>
    <row r="2447" spans="2:8" x14ac:dyDescent="0.25">
      <c r="B2447" s="71">
        <v>41177</v>
      </c>
      <c r="C2447">
        <v>20.88</v>
      </c>
      <c r="D2447">
        <v>22.1</v>
      </c>
      <c r="E2447">
        <v>22.11</v>
      </c>
      <c r="F2447">
        <v>20.85</v>
      </c>
      <c r="G2447" t="s">
        <v>4710</v>
      </c>
      <c r="H2447" s="40">
        <v>-5.6500000000000002E-2</v>
      </c>
    </row>
    <row r="2448" spans="2:8" x14ac:dyDescent="0.25">
      <c r="B2448" s="71">
        <v>41178</v>
      </c>
      <c r="C2448">
        <v>21.12</v>
      </c>
      <c r="D2448">
        <v>20.93</v>
      </c>
      <c r="E2448">
        <v>21.24</v>
      </c>
      <c r="F2448">
        <v>20.5</v>
      </c>
      <c r="G2448" t="s">
        <v>4504</v>
      </c>
      <c r="H2448" s="40">
        <v>1.15E-2</v>
      </c>
    </row>
    <row r="2449" spans="2:8" x14ac:dyDescent="0.25">
      <c r="B2449" s="71">
        <v>41179</v>
      </c>
      <c r="C2449">
        <v>20.92</v>
      </c>
      <c r="D2449">
        <v>21.15</v>
      </c>
      <c r="E2449">
        <v>21.25</v>
      </c>
      <c r="F2449">
        <v>20.8</v>
      </c>
      <c r="G2449" t="s">
        <v>4624</v>
      </c>
      <c r="H2449" s="40">
        <v>-9.4999999999999998E-3</v>
      </c>
    </row>
    <row r="2450" spans="2:8" x14ac:dyDescent="0.25">
      <c r="B2450" s="71">
        <v>41180</v>
      </c>
      <c r="C2450">
        <v>21</v>
      </c>
      <c r="D2450">
        <v>20.87</v>
      </c>
      <c r="E2450">
        <v>21.03</v>
      </c>
      <c r="F2450">
        <v>20.55</v>
      </c>
      <c r="G2450" t="s">
        <v>4688</v>
      </c>
      <c r="H2450" s="40">
        <v>3.8E-3</v>
      </c>
    </row>
    <row r="2451" spans="2:8" x14ac:dyDescent="0.25">
      <c r="B2451" s="71">
        <v>41183</v>
      </c>
      <c r="C2451">
        <v>21.24</v>
      </c>
      <c r="D2451">
        <v>21.42</v>
      </c>
      <c r="E2451">
        <v>21.6</v>
      </c>
      <c r="F2451">
        <v>21.18</v>
      </c>
      <c r="G2451" t="s">
        <v>4175</v>
      </c>
      <c r="H2451" s="40">
        <v>1.14E-2</v>
      </c>
    </row>
    <row r="2452" spans="2:8" x14ac:dyDescent="0.25">
      <c r="B2452" s="71">
        <v>41184</v>
      </c>
      <c r="C2452">
        <v>21.33</v>
      </c>
      <c r="D2452">
        <v>21.22</v>
      </c>
      <c r="E2452">
        <v>21.48</v>
      </c>
      <c r="F2452">
        <v>21.05</v>
      </c>
      <c r="G2452" t="s">
        <v>4444</v>
      </c>
      <c r="H2452" s="40">
        <v>4.1999999999999997E-3</v>
      </c>
    </row>
    <row r="2453" spans="2:8" x14ac:dyDescent="0.25">
      <c r="B2453" s="71">
        <v>41185</v>
      </c>
      <c r="C2453">
        <v>21.3</v>
      </c>
      <c r="D2453">
        <v>21.33</v>
      </c>
      <c r="E2453">
        <v>21.51</v>
      </c>
      <c r="F2453">
        <v>21.23</v>
      </c>
      <c r="G2453" t="s">
        <v>4455</v>
      </c>
      <c r="H2453" s="40">
        <v>-1.4E-3</v>
      </c>
    </row>
    <row r="2454" spans="2:8" x14ac:dyDescent="0.25">
      <c r="B2454" s="71">
        <v>41186</v>
      </c>
      <c r="C2454">
        <v>22.37</v>
      </c>
      <c r="D2454">
        <v>21.46</v>
      </c>
      <c r="E2454">
        <v>22.47</v>
      </c>
      <c r="F2454">
        <v>21.44</v>
      </c>
      <c r="G2454" t="s">
        <v>4456</v>
      </c>
      <c r="H2454" s="40">
        <v>5.0200000000000002E-2</v>
      </c>
    </row>
    <row r="2455" spans="2:8" x14ac:dyDescent="0.25">
      <c r="B2455" s="71">
        <v>41187</v>
      </c>
      <c r="C2455">
        <v>23.08</v>
      </c>
      <c r="D2455">
        <v>22.49</v>
      </c>
      <c r="E2455">
        <v>23.48</v>
      </c>
      <c r="F2455">
        <v>22.39</v>
      </c>
      <c r="G2455" t="s">
        <v>4445</v>
      </c>
      <c r="H2455" s="40">
        <v>3.1699999999999999E-2</v>
      </c>
    </row>
    <row r="2456" spans="2:8" x14ac:dyDescent="0.25">
      <c r="B2456" s="71">
        <v>41190</v>
      </c>
      <c r="C2456">
        <v>23.25</v>
      </c>
      <c r="D2456">
        <v>23</v>
      </c>
      <c r="E2456">
        <v>23.33</v>
      </c>
      <c r="F2456">
        <v>22.83</v>
      </c>
      <c r="G2456" t="s">
        <v>4444</v>
      </c>
      <c r="H2456" s="40">
        <v>7.4000000000000003E-3</v>
      </c>
    </row>
    <row r="2457" spans="2:8" x14ac:dyDescent="0.25">
      <c r="B2457" s="71">
        <v>41191</v>
      </c>
      <c r="C2457">
        <v>23.99</v>
      </c>
      <c r="D2457">
        <v>23.3</v>
      </c>
      <c r="E2457">
        <v>24.49</v>
      </c>
      <c r="F2457">
        <v>23.15</v>
      </c>
      <c r="G2457" t="s">
        <v>4668</v>
      </c>
      <c r="H2457" s="40">
        <v>3.1800000000000002E-2</v>
      </c>
    </row>
    <row r="2458" spans="2:8" x14ac:dyDescent="0.25">
      <c r="B2458" s="71">
        <v>41192</v>
      </c>
      <c r="C2458">
        <v>22.96</v>
      </c>
      <c r="D2458">
        <v>23.98</v>
      </c>
      <c r="E2458">
        <v>23.98</v>
      </c>
      <c r="F2458">
        <v>22.83</v>
      </c>
      <c r="G2458" t="s">
        <v>4628</v>
      </c>
      <c r="H2458" s="40">
        <v>-4.2900000000000001E-2</v>
      </c>
    </row>
    <row r="2459" spans="2:8" x14ac:dyDescent="0.25">
      <c r="B2459" s="71">
        <v>41193</v>
      </c>
      <c r="C2459">
        <v>22.86</v>
      </c>
      <c r="D2459">
        <v>23.19</v>
      </c>
      <c r="E2459">
        <v>23.92</v>
      </c>
      <c r="F2459">
        <v>22.83</v>
      </c>
      <c r="G2459" t="s">
        <v>4337</v>
      </c>
      <c r="H2459" s="40">
        <v>-4.4000000000000003E-3</v>
      </c>
    </row>
    <row r="2460" spans="2:8" x14ac:dyDescent="0.25">
      <c r="B2460" s="71">
        <v>41194</v>
      </c>
      <c r="C2460">
        <v>22.77</v>
      </c>
      <c r="D2460">
        <v>22.89</v>
      </c>
      <c r="E2460">
        <v>23.09</v>
      </c>
      <c r="F2460">
        <v>22.59</v>
      </c>
      <c r="G2460" t="s">
        <v>4436</v>
      </c>
      <c r="H2460" s="40">
        <v>-3.8999999999999998E-3</v>
      </c>
    </row>
    <row r="2461" spans="2:8" x14ac:dyDescent="0.25">
      <c r="B2461" s="71">
        <v>41197</v>
      </c>
      <c r="C2461">
        <v>22.78</v>
      </c>
      <c r="D2461">
        <v>22.91</v>
      </c>
      <c r="E2461">
        <v>23.27</v>
      </c>
      <c r="F2461">
        <v>22.69</v>
      </c>
      <c r="G2461" t="s">
        <v>4077</v>
      </c>
      <c r="H2461" s="40">
        <v>4.0000000000000002E-4</v>
      </c>
    </row>
    <row r="2462" spans="2:8" x14ac:dyDescent="0.25">
      <c r="B2462" s="71">
        <v>41198</v>
      </c>
      <c r="C2462">
        <v>22.95</v>
      </c>
      <c r="D2462">
        <v>22.89</v>
      </c>
      <c r="E2462">
        <v>23.06</v>
      </c>
      <c r="F2462">
        <v>22.78</v>
      </c>
      <c r="G2462" t="s">
        <v>4708</v>
      </c>
      <c r="H2462" s="40">
        <v>7.4999999999999997E-3</v>
      </c>
    </row>
    <row r="2463" spans="2:8" x14ac:dyDescent="0.25">
      <c r="B2463" s="71">
        <v>41199</v>
      </c>
      <c r="C2463">
        <v>22.94</v>
      </c>
      <c r="D2463">
        <v>22.98</v>
      </c>
      <c r="E2463">
        <v>23.02</v>
      </c>
      <c r="F2463">
        <v>22.68</v>
      </c>
      <c r="G2463" t="s">
        <v>4154</v>
      </c>
      <c r="H2463" s="40">
        <v>-4.0000000000000002E-4</v>
      </c>
    </row>
    <row r="2464" spans="2:8" x14ac:dyDescent="0.25">
      <c r="B2464" s="71">
        <v>41200</v>
      </c>
      <c r="C2464">
        <v>23.44</v>
      </c>
      <c r="D2464">
        <v>22.92</v>
      </c>
      <c r="E2464">
        <v>23.57</v>
      </c>
      <c r="F2464">
        <v>22.78</v>
      </c>
      <c r="G2464" t="s">
        <v>4436</v>
      </c>
      <c r="H2464" s="40">
        <v>2.18E-2</v>
      </c>
    </row>
    <row r="2465" spans="2:8" x14ac:dyDescent="0.25">
      <c r="B2465" s="71">
        <v>41201</v>
      </c>
      <c r="C2465">
        <v>23.12</v>
      </c>
      <c r="D2465">
        <v>23.36</v>
      </c>
      <c r="E2465">
        <v>23.57</v>
      </c>
      <c r="F2465">
        <v>22.89</v>
      </c>
      <c r="G2465" t="s">
        <v>4110</v>
      </c>
      <c r="H2465" s="40">
        <v>-1.37E-2</v>
      </c>
    </row>
    <row r="2466" spans="2:8" x14ac:dyDescent="0.25">
      <c r="B2466" s="71">
        <v>41204</v>
      </c>
      <c r="C2466">
        <v>23.2</v>
      </c>
      <c r="D2466">
        <v>23.06</v>
      </c>
      <c r="E2466">
        <v>23.25</v>
      </c>
      <c r="F2466">
        <v>22.89</v>
      </c>
      <c r="G2466" t="s">
        <v>4168</v>
      </c>
      <c r="H2466" s="40">
        <v>3.5000000000000001E-3</v>
      </c>
    </row>
    <row r="2467" spans="2:8" x14ac:dyDescent="0.25">
      <c r="B2467" s="71">
        <v>41205</v>
      </c>
      <c r="C2467">
        <v>23.1</v>
      </c>
      <c r="D2467">
        <v>22.95</v>
      </c>
      <c r="E2467">
        <v>23.47</v>
      </c>
      <c r="F2467">
        <v>22.58</v>
      </c>
      <c r="G2467" t="s">
        <v>4437</v>
      </c>
      <c r="H2467" s="40">
        <v>-4.3E-3</v>
      </c>
    </row>
    <row r="2468" spans="2:8" x14ac:dyDescent="0.25">
      <c r="B2468" s="71">
        <v>41206</v>
      </c>
      <c r="C2468">
        <v>23.28</v>
      </c>
      <c r="D2468">
        <v>23</v>
      </c>
      <c r="E2468">
        <v>23.36</v>
      </c>
      <c r="F2468">
        <v>22.62</v>
      </c>
      <c r="G2468" t="s">
        <v>4406</v>
      </c>
      <c r="H2468" s="40">
        <v>7.7999999999999996E-3</v>
      </c>
    </row>
    <row r="2469" spans="2:8" x14ac:dyDescent="0.25">
      <c r="B2469" s="71">
        <v>41207</v>
      </c>
      <c r="C2469">
        <v>23.72</v>
      </c>
      <c r="D2469">
        <v>23.4</v>
      </c>
      <c r="E2469">
        <v>23.99</v>
      </c>
      <c r="F2469">
        <v>23.36</v>
      </c>
      <c r="G2469" t="s">
        <v>4470</v>
      </c>
      <c r="H2469" s="40">
        <v>1.89E-2</v>
      </c>
    </row>
    <row r="2470" spans="2:8" x14ac:dyDescent="0.25">
      <c r="B2470" s="71">
        <v>41208</v>
      </c>
      <c r="C2470">
        <v>23</v>
      </c>
      <c r="D2470">
        <v>23.67</v>
      </c>
      <c r="E2470">
        <v>23.7</v>
      </c>
      <c r="F2470">
        <v>22.8</v>
      </c>
      <c r="G2470" t="s">
        <v>4115</v>
      </c>
      <c r="H2470" s="40">
        <v>-3.04E-2</v>
      </c>
    </row>
    <row r="2471" spans="2:8" x14ac:dyDescent="0.25">
      <c r="B2471" s="71">
        <v>41213</v>
      </c>
      <c r="C2471">
        <v>22.83</v>
      </c>
      <c r="D2471">
        <v>23.05</v>
      </c>
      <c r="E2471">
        <v>23.24</v>
      </c>
      <c r="F2471">
        <v>22.75</v>
      </c>
      <c r="G2471" t="s">
        <v>4715</v>
      </c>
      <c r="H2471" s="40">
        <v>-7.4000000000000003E-3</v>
      </c>
    </row>
    <row r="2472" spans="2:8" x14ac:dyDescent="0.25">
      <c r="B2472" s="71">
        <v>41214</v>
      </c>
      <c r="C2472">
        <v>23.6</v>
      </c>
      <c r="D2472">
        <v>22.84</v>
      </c>
      <c r="E2472">
        <v>23.66</v>
      </c>
      <c r="F2472">
        <v>22.78</v>
      </c>
      <c r="G2472" t="s">
        <v>4154</v>
      </c>
      <c r="H2472" s="40">
        <v>3.3700000000000001E-2</v>
      </c>
    </row>
    <row r="2473" spans="2:8" x14ac:dyDescent="0.25">
      <c r="B2473" s="71">
        <v>41215</v>
      </c>
      <c r="C2473">
        <v>23.81</v>
      </c>
      <c r="D2473">
        <v>23.59</v>
      </c>
      <c r="E2473">
        <v>23.94</v>
      </c>
      <c r="F2473">
        <v>23.59</v>
      </c>
      <c r="G2473" t="s">
        <v>4166</v>
      </c>
      <c r="H2473" s="40">
        <v>8.8999999999999999E-3</v>
      </c>
    </row>
    <row r="2474" spans="2:8" x14ac:dyDescent="0.25">
      <c r="B2474" s="71">
        <v>41218</v>
      </c>
      <c r="C2474">
        <v>23.72</v>
      </c>
      <c r="D2474">
        <v>23.84</v>
      </c>
      <c r="E2474">
        <v>24.29</v>
      </c>
      <c r="F2474">
        <v>23.66</v>
      </c>
      <c r="G2474" t="s">
        <v>4624</v>
      </c>
      <c r="H2474" s="40">
        <v>-3.8E-3</v>
      </c>
    </row>
    <row r="2475" spans="2:8" x14ac:dyDescent="0.25">
      <c r="B2475" s="71">
        <v>41219</v>
      </c>
      <c r="C2475">
        <v>23.92</v>
      </c>
      <c r="D2475">
        <v>23.89</v>
      </c>
      <c r="E2475">
        <v>24.13</v>
      </c>
      <c r="F2475">
        <v>23.77</v>
      </c>
      <c r="G2475" t="s">
        <v>4151</v>
      </c>
      <c r="H2475" s="40">
        <v>8.3999999999999995E-3</v>
      </c>
    </row>
    <row r="2476" spans="2:8" x14ac:dyDescent="0.25">
      <c r="B2476" s="71">
        <v>41220</v>
      </c>
      <c r="C2476">
        <v>23.4</v>
      </c>
      <c r="D2476">
        <v>23.79</v>
      </c>
      <c r="E2476">
        <v>23.9</v>
      </c>
      <c r="F2476">
        <v>23.23</v>
      </c>
      <c r="G2476" t="s">
        <v>4423</v>
      </c>
      <c r="H2476" s="40">
        <v>-2.1700000000000001E-2</v>
      </c>
    </row>
    <row r="2477" spans="2:8" x14ac:dyDescent="0.25">
      <c r="B2477" s="71">
        <v>41221</v>
      </c>
      <c r="C2477">
        <v>22.52</v>
      </c>
      <c r="D2477">
        <v>23.34</v>
      </c>
      <c r="E2477">
        <v>23.42</v>
      </c>
      <c r="F2477">
        <v>22.06</v>
      </c>
      <c r="G2477" t="s">
        <v>4662</v>
      </c>
      <c r="H2477" s="40">
        <v>-3.7600000000000001E-2</v>
      </c>
    </row>
    <row r="2478" spans="2:8" x14ac:dyDescent="0.25">
      <c r="B2478" s="71">
        <v>41222</v>
      </c>
      <c r="C2478">
        <v>22.11</v>
      </c>
      <c r="D2478">
        <v>22.22</v>
      </c>
      <c r="E2478">
        <v>22.69</v>
      </c>
      <c r="F2478">
        <v>21.41</v>
      </c>
      <c r="G2478" t="s">
        <v>4108</v>
      </c>
      <c r="H2478" s="40">
        <v>-1.8200000000000001E-2</v>
      </c>
    </row>
    <row r="2479" spans="2:8" x14ac:dyDescent="0.25">
      <c r="B2479" s="71">
        <v>41225</v>
      </c>
      <c r="C2479">
        <v>23.09</v>
      </c>
      <c r="D2479">
        <v>22.14</v>
      </c>
      <c r="E2479">
        <v>23.25</v>
      </c>
      <c r="F2479">
        <v>22.13</v>
      </c>
      <c r="G2479" t="s">
        <v>4172</v>
      </c>
      <c r="H2479" s="40">
        <v>4.4299999999999999E-2</v>
      </c>
    </row>
    <row r="2480" spans="2:8" x14ac:dyDescent="0.25">
      <c r="B2480" s="71">
        <v>41226</v>
      </c>
      <c r="C2480">
        <v>23.26</v>
      </c>
      <c r="D2480">
        <v>22.97</v>
      </c>
      <c r="E2480">
        <v>23.27</v>
      </c>
      <c r="F2480">
        <v>22.35</v>
      </c>
      <c r="G2480" t="s">
        <v>4145</v>
      </c>
      <c r="H2480" s="40">
        <v>7.4000000000000003E-3</v>
      </c>
    </row>
    <row r="2481" spans="2:8" x14ac:dyDescent="0.25">
      <c r="B2481" s="71">
        <v>41227</v>
      </c>
      <c r="C2481">
        <v>23.48</v>
      </c>
      <c r="D2481">
        <v>23.38</v>
      </c>
      <c r="E2481">
        <v>24.25</v>
      </c>
      <c r="F2481">
        <v>23.2</v>
      </c>
      <c r="G2481" t="s">
        <v>4522</v>
      </c>
      <c r="H2481" s="40">
        <v>9.4999999999999998E-3</v>
      </c>
    </row>
    <row r="2482" spans="2:8" x14ac:dyDescent="0.25">
      <c r="B2482" s="71">
        <v>41228</v>
      </c>
      <c r="C2482">
        <v>24.5</v>
      </c>
      <c r="D2482">
        <v>24.02</v>
      </c>
      <c r="E2482">
        <v>24.88</v>
      </c>
      <c r="F2482">
        <v>23</v>
      </c>
      <c r="G2482" t="s">
        <v>4852</v>
      </c>
      <c r="H2482" s="40">
        <v>4.3400000000000001E-2</v>
      </c>
    </row>
    <row r="2483" spans="2:8" x14ac:dyDescent="0.25">
      <c r="B2483" s="71">
        <v>41229</v>
      </c>
      <c r="C2483">
        <v>25.55</v>
      </c>
      <c r="D2483">
        <v>24.65</v>
      </c>
      <c r="E2483">
        <v>25.62</v>
      </c>
      <c r="F2483">
        <v>24.65</v>
      </c>
      <c r="G2483" t="s">
        <v>4851</v>
      </c>
      <c r="H2483" s="40">
        <v>4.2900000000000001E-2</v>
      </c>
    </row>
    <row r="2484" spans="2:8" x14ac:dyDescent="0.25">
      <c r="B2484" s="71">
        <v>41232</v>
      </c>
      <c r="C2484">
        <v>25.92</v>
      </c>
      <c r="D2484">
        <v>25.87</v>
      </c>
      <c r="E2484">
        <v>26.21</v>
      </c>
      <c r="F2484">
        <v>25.3</v>
      </c>
      <c r="G2484" t="s">
        <v>4333</v>
      </c>
      <c r="H2484" s="40">
        <v>1.4500000000000001E-2</v>
      </c>
    </row>
    <row r="2485" spans="2:8" x14ac:dyDescent="0.25">
      <c r="B2485" s="71">
        <v>41233</v>
      </c>
      <c r="C2485">
        <v>26.47</v>
      </c>
      <c r="D2485">
        <v>25.95</v>
      </c>
      <c r="E2485">
        <v>26.48</v>
      </c>
      <c r="F2485">
        <v>25.77</v>
      </c>
      <c r="G2485" t="s">
        <v>4380</v>
      </c>
      <c r="H2485" s="40">
        <v>2.12E-2</v>
      </c>
    </row>
    <row r="2486" spans="2:8" x14ac:dyDescent="0.25">
      <c r="B2486" s="71">
        <v>41234</v>
      </c>
      <c r="C2486">
        <v>27.08</v>
      </c>
      <c r="D2486">
        <v>26.43</v>
      </c>
      <c r="E2486">
        <v>27.16</v>
      </c>
      <c r="F2486">
        <v>26.26</v>
      </c>
      <c r="G2486" t="s">
        <v>4850</v>
      </c>
      <c r="H2486" s="40">
        <v>2.3E-2</v>
      </c>
    </row>
    <row r="2487" spans="2:8" x14ac:dyDescent="0.25">
      <c r="B2487" s="71">
        <v>41236</v>
      </c>
      <c r="C2487">
        <v>27.07</v>
      </c>
      <c r="D2487">
        <v>27.33</v>
      </c>
      <c r="E2487">
        <v>28</v>
      </c>
      <c r="F2487">
        <v>26.95</v>
      </c>
      <c r="G2487" t="s">
        <v>4175</v>
      </c>
      <c r="H2487" s="40">
        <v>-4.0000000000000002E-4</v>
      </c>
    </row>
    <row r="2488" spans="2:8" x14ac:dyDescent="0.25">
      <c r="B2488" s="71">
        <v>41239</v>
      </c>
      <c r="C2488">
        <v>26.82</v>
      </c>
      <c r="D2488">
        <v>26.83</v>
      </c>
      <c r="E2488">
        <v>26.99</v>
      </c>
      <c r="F2488">
        <v>26.41</v>
      </c>
      <c r="G2488" t="s">
        <v>4384</v>
      </c>
      <c r="H2488" s="40">
        <v>-9.1999999999999998E-3</v>
      </c>
    </row>
    <row r="2489" spans="2:8" x14ac:dyDescent="0.25">
      <c r="B2489" s="71">
        <v>41240</v>
      </c>
      <c r="C2489">
        <v>26.68</v>
      </c>
      <c r="D2489">
        <v>26.85</v>
      </c>
      <c r="E2489">
        <v>27.52</v>
      </c>
      <c r="F2489">
        <v>26.65</v>
      </c>
      <c r="G2489" t="s">
        <v>4422</v>
      </c>
      <c r="H2489" s="40">
        <v>-5.1999999999999998E-3</v>
      </c>
    </row>
    <row r="2490" spans="2:8" x14ac:dyDescent="0.25">
      <c r="B2490" s="71">
        <v>41241</v>
      </c>
      <c r="C2490">
        <v>26.44</v>
      </c>
      <c r="D2490">
        <v>26.65</v>
      </c>
      <c r="E2490">
        <v>26.75</v>
      </c>
      <c r="F2490">
        <v>26.24</v>
      </c>
      <c r="G2490" t="s">
        <v>4721</v>
      </c>
      <c r="H2490" s="40">
        <v>-8.9999999999999993E-3</v>
      </c>
    </row>
    <row r="2491" spans="2:8" x14ac:dyDescent="0.25">
      <c r="B2491" s="71">
        <v>41242</v>
      </c>
      <c r="C2491">
        <v>26.21</v>
      </c>
      <c r="D2491">
        <v>26.57</v>
      </c>
      <c r="E2491">
        <v>26.68</v>
      </c>
      <c r="F2491">
        <v>25.85</v>
      </c>
      <c r="G2491" t="s">
        <v>4208</v>
      </c>
      <c r="H2491" s="40">
        <v>-8.6999999999999994E-3</v>
      </c>
    </row>
    <row r="2492" spans="2:8" x14ac:dyDescent="0.25">
      <c r="B2492" s="71">
        <v>41243</v>
      </c>
      <c r="C2492">
        <v>26.25</v>
      </c>
      <c r="D2492">
        <v>26.32</v>
      </c>
      <c r="E2492">
        <v>26.57</v>
      </c>
      <c r="F2492">
        <v>26.07</v>
      </c>
      <c r="G2492" t="s">
        <v>4737</v>
      </c>
      <c r="H2492" s="40">
        <v>1.5E-3</v>
      </c>
    </row>
    <row r="2493" spans="2:8" x14ac:dyDescent="0.25">
      <c r="B2493" s="71">
        <v>41246</v>
      </c>
      <c r="C2493">
        <v>25.83</v>
      </c>
      <c r="D2493">
        <v>26.45</v>
      </c>
      <c r="E2493">
        <v>26.46</v>
      </c>
      <c r="F2493">
        <v>25.79</v>
      </c>
      <c r="G2493" t="s">
        <v>4605</v>
      </c>
      <c r="H2493" s="40">
        <v>-1.6E-2</v>
      </c>
    </row>
    <row r="2494" spans="2:8" x14ac:dyDescent="0.25">
      <c r="B2494" s="71">
        <v>41247</v>
      </c>
      <c r="C2494">
        <v>25.88</v>
      </c>
      <c r="D2494">
        <v>25.83</v>
      </c>
      <c r="E2494">
        <v>26.24</v>
      </c>
      <c r="F2494">
        <v>25.58</v>
      </c>
      <c r="G2494" t="s">
        <v>4180</v>
      </c>
      <c r="H2494" s="40">
        <v>1.9E-3</v>
      </c>
    </row>
    <row r="2495" spans="2:8" x14ac:dyDescent="0.25">
      <c r="B2495" s="71">
        <v>41248</v>
      </c>
      <c r="C2495">
        <v>25.97</v>
      </c>
      <c r="D2495">
        <v>25.81</v>
      </c>
      <c r="E2495">
        <v>26.32</v>
      </c>
      <c r="F2495">
        <v>25.4</v>
      </c>
      <c r="G2495" t="s">
        <v>4608</v>
      </c>
      <c r="H2495" s="40">
        <v>3.5000000000000001E-3</v>
      </c>
    </row>
    <row r="2496" spans="2:8" x14ac:dyDescent="0.25">
      <c r="B2496" s="71">
        <v>41249</v>
      </c>
      <c r="C2496">
        <v>26.64</v>
      </c>
      <c r="D2496">
        <v>26.01</v>
      </c>
      <c r="E2496">
        <v>26.92</v>
      </c>
      <c r="F2496">
        <v>25.99</v>
      </c>
      <c r="G2496" t="s">
        <v>4176</v>
      </c>
      <c r="H2496" s="40">
        <v>2.58E-2</v>
      </c>
    </row>
    <row r="2497" spans="2:8" x14ac:dyDescent="0.25">
      <c r="B2497" s="71">
        <v>41250</v>
      </c>
      <c r="C2497">
        <v>27.3</v>
      </c>
      <c r="D2497">
        <v>26.69</v>
      </c>
      <c r="E2497">
        <v>27.42</v>
      </c>
      <c r="F2497">
        <v>26.57</v>
      </c>
      <c r="G2497" t="s">
        <v>4621</v>
      </c>
      <c r="H2497" s="40">
        <v>2.4799999999999999E-2</v>
      </c>
    </row>
    <row r="2498" spans="2:8" x14ac:dyDescent="0.25">
      <c r="B2498" s="71">
        <v>41253</v>
      </c>
      <c r="C2498">
        <v>27.44</v>
      </c>
      <c r="D2498">
        <v>27.34</v>
      </c>
      <c r="E2498">
        <v>27.55</v>
      </c>
      <c r="F2498">
        <v>26.99</v>
      </c>
      <c r="G2498" t="s">
        <v>4419</v>
      </c>
      <c r="H2498" s="40">
        <v>5.1000000000000004E-3</v>
      </c>
    </row>
    <row r="2499" spans="2:8" x14ac:dyDescent="0.25">
      <c r="B2499" s="71">
        <v>41254</v>
      </c>
      <c r="C2499">
        <v>27.71</v>
      </c>
      <c r="D2499">
        <v>27.44</v>
      </c>
      <c r="E2499">
        <v>27.83</v>
      </c>
      <c r="F2499">
        <v>27.37</v>
      </c>
      <c r="G2499" t="s">
        <v>4429</v>
      </c>
      <c r="H2499" s="40">
        <v>9.7999999999999997E-3</v>
      </c>
    </row>
    <row r="2500" spans="2:8" x14ac:dyDescent="0.25">
      <c r="B2500" s="71">
        <v>41255</v>
      </c>
      <c r="C2500">
        <v>27.83</v>
      </c>
      <c r="D2500">
        <v>27.81</v>
      </c>
      <c r="E2500">
        <v>28.19</v>
      </c>
      <c r="F2500">
        <v>27.73</v>
      </c>
      <c r="G2500" t="s">
        <v>4172</v>
      </c>
      <c r="H2500" s="40">
        <v>4.3E-3</v>
      </c>
    </row>
    <row r="2501" spans="2:8" x14ac:dyDescent="0.25">
      <c r="B2501" s="71">
        <v>41256</v>
      </c>
      <c r="C2501">
        <v>27.61</v>
      </c>
      <c r="D2501">
        <v>27.83</v>
      </c>
      <c r="E2501">
        <v>28.35</v>
      </c>
      <c r="F2501">
        <v>27.46</v>
      </c>
      <c r="G2501" t="s">
        <v>4143</v>
      </c>
      <c r="H2501" s="40">
        <v>-7.9000000000000008E-3</v>
      </c>
    </row>
    <row r="2502" spans="2:8" x14ac:dyDescent="0.25">
      <c r="B2502" s="71">
        <v>41257</v>
      </c>
      <c r="C2502">
        <v>27.51</v>
      </c>
      <c r="D2502">
        <v>27.08</v>
      </c>
      <c r="E2502">
        <v>27.88</v>
      </c>
      <c r="F2502">
        <v>27.08</v>
      </c>
      <c r="G2502" t="s">
        <v>4160</v>
      </c>
      <c r="H2502" s="40">
        <v>-3.5999999999999999E-3</v>
      </c>
    </row>
    <row r="2503" spans="2:8" x14ac:dyDescent="0.25">
      <c r="B2503" s="71">
        <v>41260</v>
      </c>
      <c r="C2503">
        <v>27.52</v>
      </c>
      <c r="D2503">
        <v>27.59</v>
      </c>
      <c r="E2503">
        <v>27.68</v>
      </c>
      <c r="F2503">
        <v>27.32</v>
      </c>
      <c r="G2503" t="s">
        <v>4384</v>
      </c>
      <c r="H2503" s="40">
        <v>4.0000000000000002E-4</v>
      </c>
    </row>
    <row r="2504" spans="2:8" x14ac:dyDescent="0.25">
      <c r="B2504" s="71">
        <v>41261</v>
      </c>
      <c r="C2504">
        <v>27.72</v>
      </c>
      <c r="D2504">
        <v>27.83</v>
      </c>
      <c r="E2504">
        <v>27.84</v>
      </c>
      <c r="F2504">
        <v>27.41</v>
      </c>
      <c r="G2504" t="s">
        <v>4726</v>
      </c>
      <c r="H2504" s="40">
        <v>7.3000000000000001E-3</v>
      </c>
    </row>
    <row r="2505" spans="2:8" x14ac:dyDescent="0.25">
      <c r="B2505" s="71">
        <v>41262</v>
      </c>
      <c r="C2505">
        <v>27.55</v>
      </c>
      <c r="D2505">
        <v>27.8</v>
      </c>
      <c r="E2505">
        <v>28</v>
      </c>
      <c r="F2505">
        <v>27.08</v>
      </c>
      <c r="G2505" t="s">
        <v>4206</v>
      </c>
      <c r="H2505" s="40">
        <v>-6.1000000000000004E-3</v>
      </c>
    </row>
    <row r="2506" spans="2:8" x14ac:dyDescent="0.25">
      <c r="B2506" s="71">
        <v>41263</v>
      </c>
      <c r="C2506">
        <v>26.13</v>
      </c>
      <c r="D2506">
        <v>27.38</v>
      </c>
      <c r="E2506">
        <v>27.46</v>
      </c>
      <c r="F2506">
        <v>25.89</v>
      </c>
      <c r="G2506" t="s">
        <v>4078</v>
      </c>
      <c r="H2506" s="40">
        <v>-5.1499999999999997E-2</v>
      </c>
    </row>
    <row r="2507" spans="2:8" x14ac:dyDescent="0.25">
      <c r="B2507" s="71">
        <v>41264</v>
      </c>
      <c r="C2507">
        <v>25.57</v>
      </c>
      <c r="D2507">
        <v>25.87</v>
      </c>
      <c r="E2507">
        <v>26.11</v>
      </c>
      <c r="F2507">
        <v>25.31</v>
      </c>
      <c r="G2507" t="s">
        <v>4805</v>
      </c>
      <c r="H2507" s="40">
        <v>-2.1399999999999999E-2</v>
      </c>
    </row>
    <row r="2508" spans="2:8" x14ac:dyDescent="0.25">
      <c r="B2508" s="71">
        <v>41267</v>
      </c>
      <c r="C2508">
        <v>25.58</v>
      </c>
      <c r="D2508">
        <v>25.59</v>
      </c>
      <c r="E2508">
        <v>25.83</v>
      </c>
      <c r="F2508">
        <v>25.5</v>
      </c>
      <c r="G2508" t="s">
        <v>4849</v>
      </c>
      <c r="H2508" s="40">
        <v>4.0000000000000002E-4</v>
      </c>
    </row>
    <row r="2509" spans="2:8" x14ac:dyDescent="0.25">
      <c r="B2509" s="71">
        <v>41269</v>
      </c>
      <c r="C2509">
        <v>24.89</v>
      </c>
      <c r="D2509">
        <v>25.68</v>
      </c>
      <c r="E2509">
        <v>26.13</v>
      </c>
      <c r="F2509">
        <v>24.62</v>
      </c>
      <c r="G2509" t="s">
        <v>4455</v>
      </c>
      <c r="H2509" s="40">
        <v>-2.7E-2</v>
      </c>
    </row>
    <row r="2510" spans="2:8" x14ac:dyDescent="0.25">
      <c r="B2510" s="71">
        <v>41270</v>
      </c>
      <c r="C2510">
        <v>24.67</v>
      </c>
      <c r="D2510">
        <v>24.92</v>
      </c>
      <c r="E2510">
        <v>25</v>
      </c>
      <c r="F2510">
        <v>23.92</v>
      </c>
      <c r="G2510" t="s">
        <v>4609</v>
      </c>
      <c r="H2510" s="40">
        <v>-8.8000000000000005E-3</v>
      </c>
    </row>
    <row r="2511" spans="2:8" x14ac:dyDescent="0.25">
      <c r="B2511" s="71">
        <v>41271</v>
      </c>
      <c r="C2511">
        <v>24.53</v>
      </c>
      <c r="D2511">
        <v>24.5</v>
      </c>
      <c r="E2511">
        <v>24.73</v>
      </c>
      <c r="F2511">
        <v>24.32</v>
      </c>
      <c r="G2511" t="s">
        <v>4113</v>
      </c>
      <c r="H2511" s="40">
        <v>-5.7000000000000002E-3</v>
      </c>
    </row>
    <row r="2512" spans="2:8" x14ac:dyDescent="0.25">
      <c r="B2512" s="71">
        <v>41274</v>
      </c>
      <c r="C2512">
        <v>25.09</v>
      </c>
      <c r="D2512">
        <v>24.39</v>
      </c>
      <c r="E2512">
        <v>25.16</v>
      </c>
      <c r="F2512">
        <v>24.3</v>
      </c>
      <c r="G2512" t="s">
        <v>4455</v>
      </c>
      <c r="H2512" s="40">
        <v>2.2800000000000001E-2</v>
      </c>
    </row>
    <row r="2513" spans="2:8" x14ac:dyDescent="0.25">
      <c r="B2513" s="71">
        <v>41276</v>
      </c>
      <c r="C2513">
        <v>25.66</v>
      </c>
      <c r="D2513">
        <v>25.58</v>
      </c>
      <c r="E2513">
        <v>25.87</v>
      </c>
      <c r="F2513">
        <v>24.99</v>
      </c>
      <c r="G2513" t="s">
        <v>4668</v>
      </c>
      <c r="H2513" s="40">
        <v>2.2700000000000001E-2</v>
      </c>
    </row>
    <row r="2514" spans="2:8" x14ac:dyDescent="0.25">
      <c r="B2514" s="71">
        <v>41277</v>
      </c>
      <c r="C2514">
        <v>24.36</v>
      </c>
      <c r="D2514">
        <v>25.58</v>
      </c>
      <c r="E2514">
        <v>25.68</v>
      </c>
      <c r="F2514">
        <v>23.92</v>
      </c>
      <c r="G2514" t="s">
        <v>4382</v>
      </c>
      <c r="H2514" s="40">
        <v>-5.0700000000000002E-2</v>
      </c>
    </row>
    <row r="2515" spans="2:8" x14ac:dyDescent="0.25">
      <c r="B2515" s="71">
        <v>41278</v>
      </c>
      <c r="C2515">
        <v>24.8</v>
      </c>
      <c r="D2515">
        <v>24.42</v>
      </c>
      <c r="E2515">
        <v>25.17</v>
      </c>
      <c r="F2515">
        <v>24.36</v>
      </c>
      <c r="G2515" t="s">
        <v>4221</v>
      </c>
      <c r="H2515" s="40">
        <v>1.8100000000000002E-2</v>
      </c>
    </row>
    <row r="2516" spans="2:8" x14ac:dyDescent="0.25">
      <c r="B2516" s="71">
        <v>41281</v>
      </c>
      <c r="C2516">
        <v>24.75</v>
      </c>
      <c r="D2516">
        <v>24.66</v>
      </c>
      <c r="E2516">
        <v>24.92</v>
      </c>
      <c r="F2516">
        <v>23.87</v>
      </c>
      <c r="G2516" t="s">
        <v>4571</v>
      </c>
      <c r="H2516" s="40">
        <v>-2E-3</v>
      </c>
    </row>
    <row r="2517" spans="2:8" x14ac:dyDescent="0.25">
      <c r="B2517" s="71">
        <v>41282</v>
      </c>
      <c r="C2517">
        <v>23.19</v>
      </c>
      <c r="D2517">
        <v>22.93</v>
      </c>
      <c r="E2517">
        <v>23.96</v>
      </c>
      <c r="F2517">
        <v>22.66</v>
      </c>
      <c r="G2517" t="s">
        <v>4674</v>
      </c>
      <c r="H2517" s="40">
        <v>-6.3E-2</v>
      </c>
    </row>
    <row r="2518" spans="2:8" x14ac:dyDescent="0.25">
      <c r="B2518" s="71">
        <v>41283</v>
      </c>
      <c r="C2518">
        <v>22.61</v>
      </c>
      <c r="D2518">
        <v>23.12</v>
      </c>
      <c r="E2518">
        <v>23.32</v>
      </c>
      <c r="F2518">
        <v>22.52</v>
      </c>
      <c r="G2518" t="s">
        <v>4544</v>
      </c>
      <c r="H2518" s="40">
        <v>-2.5000000000000001E-2</v>
      </c>
    </row>
    <row r="2519" spans="2:8" x14ac:dyDescent="0.25">
      <c r="B2519" s="71">
        <v>41284</v>
      </c>
      <c r="C2519">
        <v>22.79</v>
      </c>
      <c r="D2519">
        <v>22.81</v>
      </c>
      <c r="E2519">
        <v>22.88</v>
      </c>
      <c r="F2519">
        <v>22.4</v>
      </c>
      <c r="G2519" t="s">
        <v>4167</v>
      </c>
      <c r="H2519" s="40">
        <v>8.0000000000000002E-3</v>
      </c>
    </row>
    <row r="2520" spans="2:8" x14ac:dyDescent="0.25">
      <c r="B2520" s="71">
        <v>41285</v>
      </c>
      <c r="C2520">
        <v>23.25</v>
      </c>
      <c r="D2520">
        <v>22.68</v>
      </c>
      <c r="E2520">
        <v>23.25</v>
      </c>
      <c r="F2520">
        <v>22.3</v>
      </c>
      <c r="G2520" t="s">
        <v>4484</v>
      </c>
      <c r="H2520" s="40">
        <v>2.0199999999999999E-2</v>
      </c>
    </row>
    <row r="2521" spans="2:8" x14ac:dyDescent="0.25">
      <c r="B2521" s="71">
        <v>41288</v>
      </c>
      <c r="C2521">
        <v>23.01</v>
      </c>
      <c r="D2521">
        <v>23.19</v>
      </c>
      <c r="E2521">
        <v>23.36</v>
      </c>
      <c r="F2521">
        <v>22.85</v>
      </c>
      <c r="G2521" t="s">
        <v>4418</v>
      </c>
      <c r="H2521" s="40">
        <v>-1.03E-2</v>
      </c>
    </row>
    <row r="2522" spans="2:8" x14ac:dyDescent="0.25">
      <c r="B2522" s="71">
        <v>41289</v>
      </c>
      <c r="C2522">
        <v>23.16</v>
      </c>
      <c r="D2522">
        <v>22.9</v>
      </c>
      <c r="E2522">
        <v>23.18</v>
      </c>
      <c r="F2522">
        <v>22.75</v>
      </c>
      <c r="G2522" t="s">
        <v>4170</v>
      </c>
      <c r="H2522" s="40">
        <v>6.4999999999999997E-3</v>
      </c>
    </row>
    <row r="2523" spans="2:8" x14ac:dyDescent="0.25">
      <c r="B2523" s="71">
        <v>41290</v>
      </c>
      <c r="C2523">
        <v>23.07</v>
      </c>
      <c r="D2523">
        <v>23.13</v>
      </c>
      <c r="E2523">
        <v>23.32</v>
      </c>
      <c r="F2523">
        <v>22.98</v>
      </c>
      <c r="G2523" t="s">
        <v>4426</v>
      </c>
      <c r="H2523" s="40">
        <v>-3.8999999999999998E-3</v>
      </c>
    </row>
    <row r="2524" spans="2:8" x14ac:dyDescent="0.25">
      <c r="B2524" s="71">
        <v>41291</v>
      </c>
      <c r="C2524">
        <v>23.49</v>
      </c>
      <c r="D2524">
        <v>23.23</v>
      </c>
      <c r="E2524">
        <v>23.77</v>
      </c>
      <c r="F2524">
        <v>23.16</v>
      </c>
      <c r="G2524" t="s">
        <v>4173</v>
      </c>
      <c r="H2524" s="40">
        <v>1.8200000000000001E-2</v>
      </c>
    </row>
    <row r="2525" spans="2:8" x14ac:dyDescent="0.25">
      <c r="B2525" s="71">
        <v>41292</v>
      </c>
      <c r="C2525">
        <v>23.28</v>
      </c>
      <c r="D2525">
        <v>23.53</v>
      </c>
      <c r="E2525">
        <v>23.54</v>
      </c>
      <c r="F2525">
        <v>23.19</v>
      </c>
      <c r="G2525" t="s">
        <v>4470</v>
      </c>
      <c r="H2525" s="40">
        <v>-8.8999999999999999E-3</v>
      </c>
    </row>
    <row r="2526" spans="2:8" x14ac:dyDescent="0.25">
      <c r="B2526" s="71">
        <v>41296</v>
      </c>
      <c r="C2526">
        <v>23.32</v>
      </c>
      <c r="D2526">
        <v>23.35</v>
      </c>
      <c r="E2526">
        <v>23.44</v>
      </c>
      <c r="F2526">
        <v>23.15</v>
      </c>
      <c r="G2526" t="s">
        <v>4649</v>
      </c>
      <c r="H2526" s="40">
        <v>1.6999999999999999E-3</v>
      </c>
    </row>
    <row r="2527" spans="2:8" x14ac:dyDescent="0.25">
      <c r="B2527" s="71">
        <v>41297</v>
      </c>
      <c r="C2527">
        <v>23.15</v>
      </c>
      <c r="D2527">
        <v>23.33</v>
      </c>
      <c r="E2527">
        <v>23.49</v>
      </c>
      <c r="F2527">
        <v>22.99</v>
      </c>
      <c r="G2527" t="s">
        <v>4630</v>
      </c>
      <c r="H2527" s="40">
        <v>-7.3000000000000001E-3</v>
      </c>
    </row>
    <row r="2528" spans="2:8" x14ac:dyDescent="0.25">
      <c r="B2528" s="71">
        <v>41298</v>
      </c>
      <c r="C2528">
        <v>23.47</v>
      </c>
      <c r="D2528">
        <v>23.19</v>
      </c>
      <c r="E2528">
        <v>23.54</v>
      </c>
      <c r="F2528">
        <v>23.11</v>
      </c>
      <c r="G2528" t="s">
        <v>4403</v>
      </c>
      <c r="H2528" s="40">
        <v>1.38E-2</v>
      </c>
    </row>
    <row r="2529" spans="2:8" x14ac:dyDescent="0.25">
      <c r="B2529" s="71">
        <v>41299</v>
      </c>
      <c r="C2529">
        <v>23.71</v>
      </c>
      <c r="D2529">
        <v>23.59</v>
      </c>
      <c r="E2529">
        <v>23.78</v>
      </c>
      <c r="F2529">
        <v>23.4</v>
      </c>
      <c r="G2529" t="s">
        <v>4627</v>
      </c>
      <c r="H2529" s="40">
        <v>1.0200000000000001E-2</v>
      </c>
    </row>
    <row r="2530" spans="2:8" x14ac:dyDescent="0.25">
      <c r="B2530" s="71">
        <v>41302</v>
      </c>
      <c r="C2530">
        <v>23.78</v>
      </c>
      <c r="D2530">
        <v>23.75</v>
      </c>
      <c r="E2530">
        <v>23.8</v>
      </c>
      <c r="F2530">
        <v>23.52</v>
      </c>
      <c r="G2530" t="s">
        <v>4168</v>
      </c>
      <c r="H2530" s="40">
        <v>3.0000000000000001E-3</v>
      </c>
    </row>
    <row r="2531" spans="2:8" x14ac:dyDescent="0.25">
      <c r="B2531" s="71">
        <v>41303</v>
      </c>
      <c r="C2531">
        <v>24.02</v>
      </c>
      <c r="D2531">
        <v>23.65</v>
      </c>
      <c r="E2531">
        <v>24.22</v>
      </c>
      <c r="F2531">
        <v>23.45</v>
      </c>
      <c r="G2531" t="s">
        <v>4157</v>
      </c>
      <c r="H2531" s="40">
        <v>1.01E-2</v>
      </c>
    </row>
    <row r="2532" spans="2:8" x14ac:dyDescent="0.25">
      <c r="B2532" s="71">
        <v>41304</v>
      </c>
      <c r="C2532">
        <v>23.64</v>
      </c>
      <c r="D2532">
        <v>23.99</v>
      </c>
      <c r="E2532">
        <v>24.19</v>
      </c>
      <c r="F2532">
        <v>23.58</v>
      </c>
      <c r="G2532" t="s">
        <v>4116</v>
      </c>
      <c r="H2532" s="40">
        <v>-1.5800000000000002E-2</v>
      </c>
    </row>
    <row r="2533" spans="2:8" x14ac:dyDescent="0.25">
      <c r="B2533" s="71">
        <v>41305</v>
      </c>
      <c r="C2533">
        <v>23.2</v>
      </c>
      <c r="D2533">
        <v>23.66</v>
      </c>
      <c r="E2533">
        <v>23.7</v>
      </c>
      <c r="F2533">
        <v>22.57</v>
      </c>
      <c r="G2533" t="s">
        <v>4802</v>
      </c>
      <c r="H2533" s="40">
        <v>-1.8599999999999998E-2</v>
      </c>
    </row>
    <row r="2534" spans="2:8" x14ac:dyDescent="0.25">
      <c r="B2534" s="71">
        <v>41306</v>
      </c>
      <c r="C2534">
        <v>24.69</v>
      </c>
      <c r="D2534">
        <v>24.29</v>
      </c>
      <c r="E2534">
        <v>24.81</v>
      </c>
      <c r="F2534">
        <v>23.46</v>
      </c>
      <c r="G2534" t="s">
        <v>4453</v>
      </c>
      <c r="H2534" s="40">
        <v>6.4199999999999993E-2</v>
      </c>
    </row>
    <row r="2535" spans="2:8" x14ac:dyDescent="0.25">
      <c r="B2535" s="71">
        <v>41309</v>
      </c>
      <c r="C2535">
        <v>25.25</v>
      </c>
      <c r="D2535">
        <v>24.6</v>
      </c>
      <c r="E2535">
        <v>25.7</v>
      </c>
      <c r="F2535">
        <v>24.33</v>
      </c>
      <c r="G2535" t="s">
        <v>4848</v>
      </c>
      <c r="H2535" s="40">
        <v>2.2700000000000001E-2</v>
      </c>
    </row>
    <row r="2536" spans="2:8" x14ac:dyDescent="0.25">
      <c r="B2536" s="71">
        <v>41310</v>
      </c>
      <c r="C2536">
        <v>26.81</v>
      </c>
      <c r="D2536">
        <v>25.3</v>
      </c>
      <c r="E2536">
        <v>27.01</v>
      </c>
      <c r="F2536">
        <v>25.22</v>
      </c>
      <c r="G2536" t="s">
        <v>4813</v>
      </c>
      <c r="H2536" s="40">
        <v>6.1800000000000001E-2</v>
      </c>
    </row>
    <row r="2537" spans="2:8" x14ac:dyDescent="0.25">
      <c r="B2537" s="71">
        <v>41311</v>
      </c>
      <c r="C2537">
        <v>25.2</v>
      </c>
      <c r="D2537">
        <v>24.96</v>
      </c>
      <c r="E2537">
        <v>25.23</v>
      </c>
      <c r="F2537">
        <v>23.75</v>
      </c>
      <c r="G2537" t="s">
        <v>4847</v>
      </c>
      <c r="H2537" s="40">
        <v>-6.0100000000000001E-2</v>
      </c>
    </row>
    <row r="2538" spans="2:8" x14ac:dyDescent="0.25">
      <c r="B2538" s="71">
        <v>41312</v>
      </c>
      <c r="C2538">
        <v>25.41</v>
      </c>
      <c r="D2538">
        <v>25.14</v>
      </c>
      <c r="E2538">
        <v>25.45</v>
      </c>
      <c r="F2538">
        <v>24.92</v>
      </c>
      <c r="G2538" t="s">
        <v>4643</v>
      </c>
      <c r="H2538" s="40">
        <v>8.3000000000000001E-3</v>
      </c>
    </row>
    <row r="2539" spans="2:8" x14ac:dyDescent="0.25">
      <c r="B2539" s="71">
        <v>41313</v>
      </c>
      <c r="C2539">
        <v>26.06</v>
      </c>
      <c r="D2539">
        <v>25.56</v>
      </c>
      <c r="E2539">
        <v>26.25</v>
      </c>
      <c r="F2539">
        <v>25.54</v>
      </c>
      <c r="G2539" t="s">
        <v>4726</v>
      </c>
      <c r="H2539" s="40">
        <v>2.5600000000000001E-2</v>
      </c>
    </row>
    <row r="2540" spans="2:8" x14ac:dyDescent="0.25">
      <c r="B2540" s="71">
        <v>41316</v>
      </c>
      <c r="C2540">
        <v>26.2</v>
      </c>
      <c r="D2540">
        <v>26.16</v>
      </c>
      <c r="E2540">
        <v>26.58</v>
      </c>
      <c r="F2540">
        <v>25.99</v>
      </c>
      <c r="G2540" t="s">
        <v>4490</v>
      </c>
      <c r="H2540" s="40">
        <v>5.4000000000000003E-3</v>
      </c>
    </row>
    <row r="2541" spans="2:8" x14ac:dyDescent="0.25">
      <c r="B2541" s="71">
        <v>41317</v>
      </c>
      <c r="C2541">
        <v>25.85</v>
      </c>
      <c r="D2541">
        <v>26.29</v>
      </c>
      <c r="E2541">
        <v>26.3</v>
      </c>
      <c r="F2541">
        <v>25.4</v>
      </c>
      <c r="G2541" t="s">
        <v>4495</v>
      </c>
      <c r="H2541" s="40">
        <v>-1.34E-2</v>
      </c>
    </row>
    <row r="2542" spans="2:8" x14ac:dyDescent="0.25">
      <c r="B2542" s="71">
        <v>41318</v>
      </c>
      <c r="C2542">
        <v>26.03</v>
      </c>
      <c r="D2542">
        <v>25.96</v>
      </c>
      <c r="E2542">
        <v>26.25</v>
      </c>
      <c r="F2542">
        <v>25.69</v>
      </c>
      <c r="G2542" t="s">
        <v>4383</v>
      </c>
      <c r="H2542" s="40">
        <v>7.0000000000000001E-3</v>
      </c>
    </row>
    <row r="2543" spans="2:8" x14ac:dyDescent="0.25">
      <c r="B2543" s="71">
        <v>41319</v>
      </c>
      <c r="C2543">
        <v>25.75</v>
      </c>
      <c r="D2543">
        <v>25.91</v>
      </c>
      <c r="E2543">
        <v>26.14</v>
      </c>
      <c r="F2543">
        <v>25.71</v>
      </c>
      <c r="G2543" t="s">
        <v>4640</v>
      </c>
      <c r="H2543" s="40">
        <v>-1.0800000000000001E-2</v>
      </c>
    </row>
    <row r="2544" spans="2:8" x14ac:dyDescent="0.25">
      <c r="B2544" s="71">
        <v>41320</v>
      </c>
      <c r="C2544">
        <v>25.37</v>
      </c>
      <c r="D2544">
        <v>26.01</v>
      </c>
      <c r="E2544">
        <v>26.01</v>
      </c>
      <c r="F2544">
        <v>25.14</v>
      </c>
      <c r="G2544" t="s">
        <v>4558</v>
      </c>
      <c r="H2544" s="40">
        <v>-1.4800000000000001E-2</v>
      </c>
    </row>
    <row r="2545" spans="2:8" x14ac:dyDescent="0.25">
      <c r="B2545" s="71">
        <v>41324</v>
      </c>
      <c r="C2545">
        <v>25.5</v>
      </c>
      <c r="D2545">
        <v>25.24</v>
      </c>
      <c r="E2545">
        <v>25.54</v>
      </c>
      <c r="F2545">
        <v>24.56</v>
      </c>
      <c r="G2545" t="s">
        <v>4094</v>
      </c>
      <c r="H2545" s="40">
        <v>5.1000000000000004E-3</v>
      </c>
    </row>
    <row r="2546" spans="2:8" x14ac:dyDescent="0.25">
      <c r="B2546" s="71">
        <v>41325</v>
      </c>
      <c r="C2546">
        <v>25.33</v>
      </c>
      <c r="D2546">
        <v>25.62</v>
      </c>
      <c r="E2546">
        <v>25.99</v>
      </c>
      <c r="F2546">
        <v>25.27</v>
      </c>
      <c r="G2546" t="s">
        <v>4539</v>
      </c>
      <c r="H2546" s="40">
        <v>-6.7000000000000002E-3</v>
      </c>
    </row>
    <row r="2547" spans="2:8" x14ac:dyDescent="0.25">
      <c r="B2547" s="71">
        <v>41326</v>
      </c>
      <c r="C2547">
        <v>24.73</v>
      </c>
      <c r="D2547">
        <v>25.71</v>
      </c>
      <c r="E2547">
        <v>25.85</v>
      </c>
      <c r="F2547">
        <v>24.1</v>
      </c>
      <c r="G2547" t="s">
        <v>4214</v>
      </c>
      <c r="H2547" s="40">
        <v>-2.3699999999999999E-2</v>
      </c>
    </row>
    <row r="2548" spans="2:8" x14ac:dyDescent="0.25">
      <c r="B2548" s="71">
        <v>41327</v>
      </c>
      <c r="C2548">
        <v>24.82</v>
      </c>
      <c r="D2548">
        <v>24.91</v>
      </c>
      <c r="E2548">
        <v>25.15</v>
      </c>
      <c r="F2548">
        <v>24.61</v>
      </c>
      <c r="G2548" t="s">
        <v>4175</v>
      </c>
      <c r="H2548" s="40">
        <v>3.5999999999999999E-3</v>
      </c>
    </row>
    <row r="2549" spans="2:8" x14ac:dyDescent="0.25">
      <c r="B2549" s="71">
        <v>41330</v>
      </c>
      <c r="C2549">
        <v>24.61</v>
      </c>
      <c r="D2549">
        <v>25.09</v>
      </c>
      <c r="E2549">
        <v>25.2</v>
      </c>
      <c r="F2549">
        <v>24.61</v>
      </c>
      <c r="G2549" t="s">
        <v>4644</v>
      </c>
      <c r="H2549" s="40">
        <v>-8.5000000000000006E-3</v>
      </c>
    </row>
    <row r="2550" spans="2:8" x14ac:dyDescent="0.25">
      <c r="B2550" s="71">
        <v>41331</v>
      </c>
      <c r="C2550">
        <v>24.79</v>
      </c>
      <c r="D2550">
        <v>24.77</v>
      </c>
      <c r="E2550">
        <v>25.21</v>
      </c>
      <c r="F2550">
        <v>23.78</v>
      </c>
      <c r="G2550" t="s">
        <v>4437</v>
      </c>
      <c r="H2550" s="40">
        <v>7.3000000000000001E-3</v>
      </c>
    </row>
    <row r="2551" spans="2:8" x14ac:dyDescent="0.25">
      <c r="B2551" s="71">
        <v>41332</v>
      </c>
      <c r="C2551">
        <v>25.24</v>
      </c>
      <c r="D2551">
        <v>24.71</v>
      </c>
      <c r="E2551">
        <v>25.39</v>
      </c>
      <c r="F2551">
        <v>24.63</v>
      </c>
      <c r="G2551" t="s">
        <v>4617</v>
      </c>
      <c r="H2551" s="40">
        <v>1.8200000000000001E-2</v>
      </c>
    </row>
    <row r="2552" spans="2:8" x14ac:dyDescent="0.25">
      <c r="B2552" s="71">
        <v>41333</v>
      </c>
      <c r="C2552">
        <v>25.06</v>
      </c>
      <c r="D2552">
        <v>25.32</v>
      </c>
      <c r="E2552">
        <v>25.66</v>
      </c>
      <c r="F2552">
        <v>25.05</v>
      </c>
      <c r="G2552" t="s">
        <v>4572</v>
      </c>
      <c r="H2552" s="40">
        <v>-7.1000000000000004E-3</v>
      </c>
    </row>
    <row r="2553" spans="2:8" x14ac:dyDescent="0.25">
      <c r="B2553" s="71">
        <v>41334</v>
      </c>
      <c r="C2553">
        <v>24.05</v>
      </c>
      <c r="D2553">
        <v>24.64</v>
      </c>
      <c r="E2553">
        <v>24.85</v>
      </c>
      <c r="F2553">
        <v>23.95</v>
      </c>
      <c r="G2553" t="s">
        <v>4144</v>
      </c>
      <c r="H2553" s="40">
        <v>-4.0300000000000002E-2</v>
      </c>
    </row>
    <row r="2554" spans="2:8" x14ac:dyDescent="0.25">
      <c r="B2554" s="71">
        <v>41337</v>
      </c>
      <c r="C2554">
        <v>23.54</v>
      </c>
      <c r="D2554">
        <v>23.96</v>
      </c>
      <c r="E2554">
        <v>24.07</v>
      </c>
      <c r="F2554">
        <v>23.36</v>
      </c>
      <c r="G2554" t="s">
        <v>4725</v>
      </c>
      <c r="H2554" s="40">
        <v>-2.12E-2</v>
      </c>
    </row>
    <row r="2555" spans="2:8" x14ac:dyDescent="0.25">
      <c r="B2555" s="71">
        <v>41338</v>
      </c>
      <c r="C2555">
        <v>24.3</v>
      </c>
      <c r="D2555">
        <v>23.78</v>
      </c>
      <c r="E2555">
        <v>24.36</v>
      </c>
      <c r="F2555">
        <v>23.67</v>
      </c>
      <c r="G2555" t="s">
        <v>4385</v>
      </c>
      <c r="H2555" s="40">
        <v>3.2300000000000002E-2</v>
      </c>
    </row>
    <row r="2556" spans="2:8" x14ac:dyDescent="0.25">
      <c r="B2556" s="71">
        <v>41339</v>
      </c>
      <c r="C2556">
        <v>24.41</v>
      </c>
      <c r="D2556">
        <v>24.57</v>
      </c>
      <c r="E2556">
        <v>24.76</v>
      </c>
      <c r="F2556">
        <v>24.1</v>
      </c>
      <c r="G2556" t="s">
        <v>4433</v>
      </c>
      <c r="H2556" s="40">
        <v>4.4999999999999997E-3</v>
      </c>
    </row>
    <row r="2557" spans="2:8" x14ac:dyDescent="0.25">
      <c r="B2557" s="71">
        <v>41340</v>
      </c>
      <c r="C2557">
        <v>24.54</v>
      </c>
      <c r="D2557">
        <v>24.37</v>
      </c>
      <c r="E2557">
        <v>24.76</v>
      </c>
      <c r="F2557">
        <v>24.18</v>
      </c>
      <c r="G2557" t="s">
        <v>4163</v>
      </c>
      <c r="H2557" s="40">
        <v>5.3E-3</v>
      </c>
    </row>
    <row r="2558" spans="2:8" x14ac:dyDescent="0.25">
      <c r="B2558" s="71">
        <v>41341</v>
      </c>
      <c r="C2558">
        <v>24.67</v>
      </c>
      <c r="D2558">
        <v>24.67</v>
      </c>
      <c r="E2558">
        <v>24.98</v>
      </c>
      <c r="F2558">
        <v>24.3</v>
      </c>
      <c r="G2558" t="s">
        <v>4723</v>
      </c>
      <c r="H2558" s="40">
        <v>5.3E-3</v>
      </c>
    </row>
    <row r="2559" spans="2:8" x14ac:dyDescent="0.25">
      <c r="B2559" s="71">
        <v>41344</v>
      </c>
      <c r="C2559">
        <v>25.26</v>
      </c>
      <c r="D2559">
        <v>24.66</v>
      </c>
      <c r="E2559">
        <v>25.27</v>
      </c>
      <c r="F2559">
        <v>24.36</v>
      </c>
      <c r="G2559" t="s">
        <v>4620</v>
      </c>
      <c r="H2559" s="40">
        <v>2.3900000000000001E-2</v>
      </c>
    </row>
    <row r="2560" spans="2:8" x14ac:dyDescent="0.25">
      <c r="B2560" s="71">
        <v>41345</v>
      </c>
      <c r="C2560">
        <v>25.48</v>
      </c>
      <c r="D2560">
        <v>25.27</v>
      </c>
      <c r="E2560">
        <v>25.54</v>
      </c>
      <c r="F2560">
        <v>25</v>
      </c>
      <c r="G2560" t="s">
        <v>4154</v>
      </c>
      <c r="H2560" s="40">
        <v>8.6999999999999994E-3</v>
      </c>
    </row>
    <row r="2561" spans="2:8" x14ac:dyDescent="0.25">
      <c r="B2561" s="71">
        <v>41346</v>
      </c>
      <c r="C2561">
        <v>25.65</v>
      </c>
      <c r="D2561">
        <v>25.43</v>
      </c>
      <c r="E2561">
        <v>25.86</v>
      </c>
      <c r="F2561">
        <v>25.41</v>
      </c>
      <c r="G2561" t="s">
        <v>4164</v>
      </c>
      <c r="H2561" s="40">
        <v>6.7000000000000002E-3</v>
      </c>
    </row>
    <row r="2562" spans="2:8" x14ac:dyDescent="0.25">
      <c r="B2562" s="71">
        <v>41347</v>
      </c>
      <c r="C2562">
        <v>25.41</v>
      </c>
      <c r="D2562">
        <v>25.7</v>
      </c>
      <c r="E2562">
        <v>25.7</v>
      </c>
      <c r="F2562">
        <v>25.12</v>
      </c>
      <c r="G2562" t="s">
        <v>4154</v>
      </c>
      <c r="H2562" s="40">
        <v>-9.4000000000000004E-3</v>
      </c>
    </row>
    <row r="2563" spans="2:8" x14ac:dyDescent="0.25">
      <c r="B2563" s="71">
        <v>41348</v>
      </c>
      <c r="C2563">
        <v>25.45</v>
      </c>
      <c r="D2563">
        <v>25.33</v>
      </c>
      <c r="E2563">
        <v>25.48</v>
      </c>
      <c r="F2563">
        <v>24.96</v>
      </c>
      <c r="G2563" t="s">
        <v>4383</v>
      </c>
      <c r="H2563" s="40">
        <v>1.6000000000000001E-3</v>
      </c>
    </row>
    <row r="2564" spans="2:8" x14ac:dyDescent="0.25">
      <c r="B2564" s="71">
        <v>41351</v>
      </c>
      <c r="C2564">
        <v>25.72</v>
      </c>
      <c r="D2564">
        <v>25.17</v>
      </c>
      <c r="E2564">
        <v>25.8</v>
      </c>
      <c r="F2564">
        <v>25.17</v>
      </c>
      <c r="G2564" t="s">
        <v>4754</v>
      </c>
      <c r="H2564" s="40">
        <v>1.06E-2</v>
      </c>
    </row>
    <row r="2565" spans="2:8" x14ac:dyDescent="0.25">
      <c r="B2565" s="71">
        <v>41352</v>
      </c>
      <c r="C2565">
        <v>25.24</v>
      </c>
      <c r="D2565">
        <v>25.78</v>
      </c>
      <c r="E2565">
        <v>25.78</v>
      </c>
      <c r="F2565">
        <v>24.89</v>
      </c>
      <c r="G2565" t="s">
        <v>4102</v>
      </c>
      <c r="H2565" s="40">
        <v>-1.8700000000000001E-2</v>
      </c>
    </row>
    <row r="2566" spans="2:8" x14ac:dyDescent="0.25">
      <c r="B2566" s="71">
        <v>41353</v>
      </c>
      <c r="C2566">
        <v>25.45</v>
      </c>
      <c r="D2566">
        <v>25.39</v>
      </c>
      <c r="E2566">
        <v>25.52</v>
      </c>
      <c r="F2566">
        <v>25.04</v>
      </c>
      <c r="G2566" t="s">
        <v>4498</v>
      </c>
      <c r="H2566" s="40">
        <v>8.3000000000000001E-3</v>
      </c>
    </row>
    <row r="2567" spans="2:8" x14ac:dyDescent="0.25">
      <c r="B2567" s="71">
        <v>41354</v>
      </c>
      <c r="C2567">
        <v>25.24</v>
      </c>
      <c r="D2567">
        <v>25.35</v>
      </c>
      <c r="E2567">
        <v>25.67</v>
      </c>
      <c r="F2567">
        <v>25</v>
      </c>
      <c r="G2567" t="s">
        <v>4389</v>
      </c>
      <c r="H2567" s="40">
        <v>-8.3000000000000001E-3</v>
      </c>
    </row>
    <row r="2568" spans="2:8" x14ac:dyDescent="0.25">
      <c r="B2568" s="71">
        <v>41355</v>
      </c>
      <c r="C2568">
        <v>25.66</v>
      </c>
      <c r="D2568">
        <v>25.34</v>
      </c>
      <c r="E2568">
        <v>25.79</v>
      </c>
      <c r="F2568">
        <v>25.08</v>
      </c>
      <c r="G2568" t="s">
        <v>4119</v>
      </c>
      <c r="H2568" s="40">
        <v>1.66E-2</v>
      </c>
    </row>
    <row r="2569" spans="2:8" x14ac:dyDescent="0.25">
      <c r="B2569" s="71">
        <v>41358</v>
      </c>
      <c r="C2569">
        <v>25.38</v>
      </c>
      <c r="D2569">
        <v>25.81</v>
      </c>
      <c r="E2569">
        <v>26.17</v>
      </c>
      <c r="F2569">
        <v>25.2</v>
      </c>
      <c r="G2569" t="s">
        <v>4433</v>
      </c>
      <c r="H2569" s="40">
        <v>-1.09E-2</v>
      </c>
    </row>
    <row r="2570" spans="2:8" x14ac:dyDescent="0.25">
      <c r="B2570" s="71">
        <v>41359</v>
      </c>
      <c r="C2570">
        <v>26.36</v>
      </c>
      <c r="D2570">
        <v>25.63</v>
      </c>
      <c r="E2570">
        <v>26.4</v>
      </c>
      <c r="F2570">
        <v>25.43</v>
      </c>
      <c r="G2570" t="s">
        <v>4327</v>
      </c>
      <c r="H2570" s="40">
        <v>3.8600000000000002E-2</v>
      </c>
    </row>
    <row r="2571" spans="2:8" x14ac:dyDescent="0.25">
      <c r="B2571" s="71">
        <v>41360</v>
      </c>
      <c r="C2571">
        <v>26.45</v>
      </c>
      <c r="D2571">
        <v>26.28</v>
      </c>
      <c r="E2571">
        <v>26.67</v>
      </c>
      <c r="F2571">
        <v>26.14</v>
      </c>
      <c r="G2571" t="s">
        <v>4493</v>
      </c>
      <c r="H2571" s="40">
        <v>3.3999999999999998E-3</v>
      </c>
    </row>
    <row r="2572" spans="2:8" x14ac:dyDescent="0.25">
      <c r="B2572" s="71">
        <v>41361</v>
      </c>
      <c r="C2572">
        <v>27.97</v>
      </c>
      <c r="D2572">
        <v>25.25</v>
      </c>
      <c r="E2572">
        <v>28.67</v>
      </c>
      <c r="F2572">
        <v>25.25</v>
      </c>
      <c r="G2572" t="s">
        <v>4846</v>
      </c>
      <c r="H2572" s="40">
        <v>5.7500000000000002E-2</v>
      </c>
    </row>
    <row r="2573" spans="2:8" x14ac:dyDescent="0.25">
      <c r="B2573" s="71">
        <v>41365</v>
      </c>
      <c r="C2573">
        <v>29.76</v>
      </c>
      <c r="D2573">
        <v>28</v>
      </c>
      <c r="E2573">
        <v>30.07</v>
      </c>
      <c r="F2573">
        <v>27.93</v>
      </c>
      <c r="G2573" t="s">
        <v>4448</v>
      </c>
      <c r="H2573" s="40">
        <v>6.4000000000000001E-2</v>
      </c>
    </row>
    <row r="2574" spans="2:8" x14ac:dyDescent="0.25">
      <c r="B2574" s="71">
        <v>41366</v>
      </c>
      <c r="C2574">
        <v>30.24</v>
      </c>
      <c r="D2574">
        <v>29.74</v>
      </c>
      <c r="E2574">
        <v>30.34</v>
      </c>
      <c r="F2574">
        <v>29.06</v>
      </c>
      <c r="G2574" t="s">
        <v>4845</v>
      </c>
      <c r="H2574" s="40">
        <v>1.61E-2</v>
      </c>
    </row>
    <row r="2575" spans="2:8" x14ac:dyDescent="0.25">
      <c r="B2575" s="71">
        <v>41367</v>
      </c>
      <c r="C2575">
        <v>30.25</v>
      </c>
      <c r="D2575">
        <v>30.27</v>
      </c>
      <c r="E2575">
        <v>30.61</v>
      </c>
      <c r="F2575">
        <v>30</v>
      </c>
      <c r="G2575" t="s">
        <v>4537</v>
      </c>
      <c r="H2575" s="40">
        <v>2.9999999999999997E-4</v>
      </c>
    </row>
    <row r="2576" spans="2:8" x14ac:dyDescent="0.25">
      <c r="B2576" s="71">
        <v>41368</v>
      </c>
      <c r="C2576">
        <v>29.89</v>
      </c>
      <c r="D2576">
        <v>30.21</v>
      </c>
      <c r="E2576">
        <v>31.1</v>
      </c>
      <c r="F2576">
        <v>29.49</v>
      </c>
      <c r="G2576" t="s">
        <v>4844</v>
      </c>
      <c r="H2576" s="40">
        <v>-1.1900000000000001E-2</v>
      </c>
    </row>
    <row r="2577" spans="2:8" x14ac:dyDescent="0.25">
      <c r="B2577" s="71">
        <v>41369</v>
      </c>
      <c r="C2577">
        <v>29.96</v>
      </c>
      <c r="D2577">
        <v>29.64</v>
      </c>
      <c r="E2577">
        <v>30.07</v>
      </c>
      <c r="F2577">
        <v>29.31</v>
      </c>
      <c r="G2577" t="s">
        <v>4582</v>
      </c>
      <c r="H2577" s="40">
        <v>2.3E-3</v>
      </c>
    </row>
    <row r="2578" spans="2:8" x14ac:dyDescent="0.25">
      <c r="B2578" s="71">
        <v>41372</v>
      </c>
      <c r="C2578">
        <v>30.26</v>
      </c>
      <c r="D2578">
        <v>30.04</v>
      </c>
      <c r="E2578">
        <v>30.54</v>
      </c>
      <c r="F2578">
        <v>29.83</v>
      </c>
      <c r="G2578" t="s">
        <v>4106</v>
      </c>
      <c r="H2578" s="40">
        <v>0.01</v>
      </c>
    </row>
    <row r="2579" spans="2:8" x14ac:dyDescent="0.25">
      <c r="B2579" s="71">
        <v>41373</v>
      </c>
      <c r="C2579">
        <v>29.88</v>
      </c>
      <c r="D2579">
        <v>30.2</v>
      </c>
      <c r="E2579">
        <v>30.38</v>
      </c>
      <c r="F2579">
        <v>29.84</v>
      </c>
      <c r="G2579" t="s">
        <v>4166</v>
      </c>
      <c r="H2579" s="40">
        <v>-1.26E-2</v>
      </c>
    </row>
    <row r="2580" spans="2:8" x14ac:dyDescent="0.25">
      <c r="B2580" s="71">
        <v>41374</v>
      </c>
      <c r="C2580">
        <v>29.91</v>
      </c>
      <c r="D2580">
        <v>29.99</v>
      </c>
      <c r="E2580">
        <v>30.24</v>
      </c>
      <c r="F2580">
        <v>29.5</v>
      </c>
      <c r="G2580" t="s">
        <v>4106</v>
      </c>
      <c r="H2580" s="40">
        <v>1E-3</v>
      </c>
    </row>
    <row r="2581" spans="2:8" x14ac:dyDescent="0.25">
      <c r="B2581" s="71">
        <v>41375</v>
      </c>
      <c r="C2581">
        <v>31.68</v>
      </c>
      <c r="D2581">
        <v>30</v>
      </c>
      <c r="E2581">
        <v>31.75</v>
      </c>
      <c r="F2581">
        <v>29.92</v>
      </c>
      <c r="G2581" t="s">
        <v>4301</v>
      </c>
      <c r="H2581" s="40">
        <v>5.9200000000000003E-2</v>
      </c>
    </row>
    <row r="2582" spans="2:8" x14ac:dyDescent="0.25">
      <c r="B2582" s="71">
        <v>41376</v>
      </c>
      <c r="C2582">
        <v>32.020000000000003</v>
      </c>
      <c r="D2582">
        <v>31.55</v>
      </c>
      <c r="E2582">
        <v>32.33</v>
      </c>
      <c r="F2582">
        <v>31.15</v>
      </c>
      <c r="G2582" t="s">
        <v>4170</v>
      </c>
      <c r="H2582" s="40">
        <v>1.0699999999999999E-2</v>
      </c>
    </row>
    <row r="2583" spans="2:8" x14ac:dyDescent="0.25">
      <c r="B2583" s="71">
        <v>41379</v>
      </c>
      <c r="C2583">
        <v>31.38</v>
      </c>
      <c r="D2583">
        <v>32</v>
      </c>
      <c r="E2583">
        <v>32.159999999999997</v>
      </c>
      <c r="F2583">
        <v>31.33</v>
      </c>
      <c r="G2583" t="s">
        <v>4444</v>
      </c>
      <c r="H2583" s="40">
        <v>-0.02</v>
      </c>
    </row>
    <row r="2584" spans="2:8" x14ac:dyDescent="0.25">
      <c r="B2584" s="71">
        <v>41380</v>
      </c>
      <c r="C2584">
        <v>32.299999999999997</v>
      </c>
      <c r="D2584">
        <v>31.53</v>
      </c>
      <c r="E2584">
        <v>32.33</v>
      </c>
      <c r="F2584">
        <v>31.27</v>
      </c>
      <c r="G2584" t="s">
        <v>4582</v>
      </c>
      <c r="H2584" s="40">
        <v>2.93E-2</v>
      </c>
    </row>
    <row r="2585" spans="2:8" x14ac:dyDescent="0.25">
      <c r="B2585" s="71">
        <v>41381</v>
      </c>
      <c r="C2585">
        <v>32.770000000000003</v>
      </c>
      <c r="D2585">
        <v>31.95</v>
      </c>
      <c r="E2585">
        <v>32.82</v>
      </c>
      <c r="F2585">
        <v>31.57</v>
      </c>
      <c r="G2585" t="s">
        <v>4201</v>
      </c>
      <c r="H2585" s="40">
        <v>1.46E-2</v>
      </c>
    </row>
    <row r="2586" spans="2:8" x14ac:dyDescent="0.25">
      <c r="B2586" s="71">
        <v>41382</v>
      </c>
      <c r="C2586">
        <v>32.68</v>
      </c>
      <c r="D2586">
        <v>32.64</v>
      </c>
      <c r="E2586">
        <v>33.26</v>
      </c>
      <c r="F2586">
        <v>32.5</v>
      </c>
      <c r="G2586" t="s">
        <v>4459</v>
      </c>
      <c r="H2586" s="40">
        <v>-2.7000000000000001E-3</v>
      </c>
    </row>
    <row r="2587" spans="2:8" x14ac:dyDescent="0.25">
      <c r="B2587" s="71">
        <v>41383</v>
      </c>
      <c r="C2587">
        <v>32.729999999999997</v>
      </c>
      <c r="D2587">
        <v>32.630000000000003</v>
      </c>
      <c r="E2587">
        <v>33.08</v>
      </c>
      <c r="F2587">
        <v>32.270000000000003</v>
      </c>
      <c r="G2587" t="s">
        <v>4469</v>
      </c>
      <c r="H2587" s="40">
        <v>1.5E-3</v>
      </c>
    </row>
    <row r="2588" spans="2:8" x14ac:dyDescent="0.25">
      <c r="B2588" s="71">
        <v>41386</v>
      </c>
      <c r="C2588">
        <v>32.520000000000003</v>
      </c>
      <c r="D2588">
        <v>32.729999999999997</v>
      </c>
      <c r="E2588">
        <v>33.17</v>
      </c>
      <c r="F2588">
        <v>31.84</v>
      </c>
      <c r="G2588" t="s">
        <v>4127</v>
      </c>
      <c r="H2588" s="40">
        <v>-6.4000000000000003E-3</v>
      </c>
    </row>
    <row r="2589" spans="2:8" x14ac:dyDescent="0.25">
      <c r="B2589" s="71">
        <v>41387</v>
      </c>
      <c r="C2589">
        <v>33.19</v>
      </c>
      <c r="D2589">
        <v>32.74</v>
      </c>
      <c r="E2589">
        <v>33.22</v>
      </c>
      <c r="F2589">
        <v>32.51</v>
      </c>
      <c r="G2589" t="s">
        <v>4595</v>
      </c>
      <c r="H2589" s="40">
        <v>2.06E-2</v>
      </c>
    </row>
    <row r="2590" spans="2:8" x14ac:dyDescent="0.25">
      <c r="B2590" s="71">
        <v>41388</v>
      </c>
      <c r="C2590">
        <v>34.229999999999997</v>
      </c>
      <c r="D2590">
        <v>33.18</v>
      </c>
      <c r="E2590">
        <v>34.549999999999997</v>
      </c>
      <c r="F2590">
        <v>33.01</v>
      </c>
      <c r="G2590" t="s">
        <v>4386</v>
      </c>
      <c r="H2590" s="40">
        <v>3.1300000000000001E-2</v>
      </c>
    </row>
    <row r="2591" spans="2:8" x14ac:dyDescent="0.25">
      <c r="B2591" s="71">
        <v>41389</v>
      </c>
      <c r="C2591">
        <v>34.24</v>
      </c>
      <c r="D2591">
        <v>34.24</v>
      </c>
      <c r="E2591">
        <v>34.57</v>
      </c>
      <c r="F2591">
        <v>33.82</v>
      </c>
      <c r="G2591" t="s">
        <v>4680</v>
      </c>
      <c r="H2591" s="40">
        <v>2.9999999999999997E-4</v>
      </c>
    </row>
    <row r="2592" spans="2:8" x14ac:dyDescent="0.25">
      <c r="B2592" s="71">
        <v>41390</v>
      </c>
      <c r="C2592">
        <v>34.619999999999997</v>
      </c>
      <c r="D2592">
        <v>34.14</v>
      </c>
      <c r="E2592">
        <v>34.97</v>
      </c>
      <c r="F2592">
        <v>34.04</v>
      </c>
      <c r="G2592" t="s">
        <v>4105</v>
      </c>
      <c r="H2592" s="40">
        <v>1.11E-2</v>
      </c>
    </row>
    <row r="2593" spans="2:8" x14ac:dyDescent="0.25">
      <c r="B2593" s="71">
        <v>41393</v>
      </c>
      <c r="C2593">
        <v>34.57</v>
      </c>
      <c r="D2593">
        <v>34.659999999999997</v>
      </c>
      <c r="E2593">
        <v>35.299999999999997</v>
      </c>
      <c r="F2593">
        <v>34.35</v>
      </c>
      <c r="G2593" t="s">
        <v>4436</v>
      </c>
      <c r="H2593" s="40">
        <v>-1.4E-3</v>
      </c>
    </row>
    <row r="2594" spans="2:8" x14ac:dyDescent="0.25">
      <c r="B2594" s="71">
        <v>41394</v>
      </c>
      <c r="C2594">
        <v>34.9</v>
      </c>
      <c r="D2594">
        <v>34.6</v>
      </c>
      <c r="E2594">
        <v>35.42</v>
      </c>
      <c r="F2594">
        <v>34.450000000000003</v>
      </c>
      <c r="G2594" t="s">
        <v>4602</v>
      </c>
      <c r="H2594" s="40">
        <v>9.4999999999999998E-3</v>
      </c>
    </row>
    <row r="2595" spans="2:8" x14ac:dyDescent="0.25">
      <c r="B2595" s="71">
        <v>41395</v>
      </c>
      <c r="C2595">
        <v>34.74</v>
      </c>
      <c r="D2595">
        <v>34.950000000000003</v>
      </c>
      <c r="E2595">
        <v>35.159999999999997</v>
      </c>
      <c r="F2595">
        <v>34.33</v>
      </c>
      <c r="G2595" t="s">
        <v>4716</v>
      </c>
      <c r="H2595" s="40">
        <v>-4.5999999999999999E-3</v>
      </c>
    </row>
    <row r="2596" spans="2:8" x14ac:dyDescent="0.25">
      <c r="B2596" s="71">
        <v>41396</v>
      </c>
      <c r="C2596">
        <v>36.31</v>
      </c>
      <c r="D2596">
        <v>34.72</v>
      </c>
      <c r="E2596">
        <v>36.340000000000003</v>
      </c>
      <c r="F2596">
        <v>34.61</v>
      </c>
      <c r="G2596" t="s">
        <v>4104</v>
      </c>
      <c r="H2596" s="40">
        <v>4.5199999999999997E-2</v>
      </c>
    </row>
    <row r="2597" spans="2:8" x14ac:dyDescent="0.25">
      <c r="B2597" s="71">
        <v>41397</v>
      </c>
      <c r="C2597">
        <v>37.15</v>
      </c>
      <c r="D2597">
        <v>36.57</v>
      </c>
      <c r="E2597">
        <v>37.229999999999997</v>
      </c>
      <c r="F2597">
        <v>36.450000000000003</v>
      </c>
      <c r="G2597" t="s">
        <v>4213</v>
      </c>
      <c r="H2597" s="40">
        <v>2.3099999999999999E-2</v>
      </c>
    </row>
    <row r="2598" spans="2:8" x14ac:dyDescent="0.25">
      <c r="B2598" s="71">
        <v>41400</v>
      </c>
      <c r="C2598">
        <v>37.19</v>
      </c>
      <c r="D2598">
        <v>36.99</v>
      </c>
      <c r="E2598">
        <v>37.46</v>
      </c>
      <c r="F2598">
        <v>36.65</v>
      </c>
      <c r="G2598" t="s">
        <v>4491</v>
      </c>
      <c r="H2598" s="40">
        <v>1.1000000000000001E-3</v>
      </c>
    </row>
    <row r="2599" spans="2:8" x14ac:dyDescent="0.25">
      <c r="B2599" s="71">
        <v>41401</v>
      </c>
      <c r="C2599">
        <v>37.29</v>
      </c>
      <c r="D2599">
        <v>37.700000000000003</v>
      </c>
      <c r="E2599">
        <v>37.700000000000003</v>
      </c>
      <c r="F2599">
        <v>36.909999999999997</v>
      </c>
      <c r="G2599" t="s">
        <v>4095</v>
      </c>
      <c r="H2599" s="40">
        <v>2.7000000000000001E-3</v>
      </c>
    </row>
    <row r="2600" spans="2:8" x14ac:dyDescent="0.25">
      <c r="B2600" s="71">
        <v>41402</v>
      </c>
      <c r="C2600">
        <v>37.14</v>
      </c>
      <c r="D2600">
        <v>37.5</v>
      </c>
      <c r="E2600">
        <v>38.57</v>
      </c>
      <c r="F2600">
        <v>37.08</v>
      </c>
      <c r="G2600" t="s">
        <v>4422</v>
      </c>
      <c r="H2600" s="40">
        <v>-4.0000000000000001E-3</v>
      </c>
    </row>
    <row r="2601" spans="2:8" x14ac:dyDescent="0.25">
      <c r="B2601" s="71">
        <v>41403</v>
      </c>
      <c r="C2601">
        <v>37.090000000000003</v>
      </c>
      <c r="D2601">
        <v>37.11</v>
      </c>
      <c r="E2601">
        <v>37.51</v>
      </c>
      <c r="F2601">
        <v>36.58</v>
      </c>
      <c r="G2601" t="s">
        <v>4835</v>
      </c>
      <c r="H2601" s="40">
        <v>-1.2999999999999999E-3</v>
      </c>
    </row>
    <row r="2602" spans="2:8" x14ac:dyDescent="0.25">
      <c r="B2602" s="71">
        <v>41404</v>
      </c>
      <c r="C2602">
        <v>38.380000000000003</v>
      </c>
      <c r="D2602">
        <v>37.15</v>
      </c>
      <c r="E2602">
        <v>38.4</v>
      </c>
      <c r="F2602">
        <v>37.11</v>
      </c>
      <c r="G2602" t="s">
        <v>4647</v>
      </c>
      <c r="H2602" s="40">
        <v>3.4799999999999998E-2</v>
      </c>
    </row>
    <row r="2603" spans="2:8" x14ac:dyDescent="0.25">
      <c r="B2603" s="71">
        <v>41407</v>
      </c>
      <c r="C2603">
        <v>38.270000000000003</v>
      </c>
      <c r="D2603">
        <v>38.26</v>
      </c>
      <c r="E2603">
        <v>38.61</v>
      </c>
      <c r="F2603">
        <v>38.18</v>
      </c>
      <c r="G2603" t="s">
        <v>4379</v>
      </c>
      <c r="H2603" s="40">
        <v>-2.8999999999999998E-3</v>
      </c>
    </row>
    <row r="2604" spans="2:8" x14ac:dyDescent="0.25">
      <c r="B2604" s="71">
        <v>41408</v>
      </c>
      <c r="C2604">
        <v>38.64</v>
      </c>
      <c r="D2604">
        <v>38.21</v>
      </c>
      <c r="E2604">
        <v>39</v>
      </c>
      <c r="F2604">
        <v>38.21</v>
      </c>
      <c r="G2604" t="s">
        <v>4166</v>
      </c>
      <c r="H2604" s="40">
        <v>9.7000000000000003E-3</v>
      </c>
    </row>
    <row r="2605" spans="2:8" x14ac:dyDescent="0.25">
      <c r="B2605" s="71">
        <v>41409</v>
      </c>
      <c r="C2605">
        <v>38.99</v>
      </c>
      <c r="D2605">
        <v>38.6</v>
      </c>
      <c r="E2605">
        <v>39.26</v>
      </c>
      <c r="F2605">
        <v>38.42</v>
      </c>
      <c r="G2605" t="s">
        <v>4649</v>
      </c>
      <c r="H2605" s="40">
        <v>9.1000000000000004E-3</v>
      </c>
    </row>
    <row r="2606" spans="2:8" x14ac:dyDescent="0.25">
      <c r="B2606" s="71">
        <v>41410</v>
      </c>
      <c r="C2606">
        <v>38.049999999999997</v>
      </c>
      <c r="D2606">
        <v>38.799999999999997</v>
      </c>
      <c r="E2606">
        <v>38.86</v>
      </c>
      <c r="F2606">
        <v>37.82</v>
      </c>
      <c r="G2606" t="s">
        <v>4605</v>
      </c>
      <c r="H2606" s="40">
        <v>-2.41E-2</v>
      </c>
    </row>
    <row r="2607" spans="2:8" x14ac:dyDescent="0.25">
      <c r="B2607" s="71">
        <v>41411</v>
      </c>
      <c r="C2607">
        <v>39.76</v>
      </c>
      <c r="D2607">
        <v>38.4</v>
      </c>
      <c r="E2607">
        <v>39.869999999999997</v>
      </c>
      <c r="F2607">
        <v>38.299999999999997</v>
      </c>
      <c r="G2607" t="s">
        <v>4405</v>
      </c>
      <c r="H2607" s="40">
        <v>4.4900000000000002E-2</v>
      </c>
    </row>
    <row r="2608" spans="2:8" x14ac:dyDescent="0.25">
      <c r="B2608" s="71">
        <v>41414</v>
      </c>
      <c r="C2608">
        <v>38.76</v>
      </c>
      <c r="D2608">
        <v>39.76</v>
      </c>
      <c r="E2608">
        <v>39.799999999999997</v>
      </c>
      <c r="F2608">
        <v>38.729999999999997</v>
      </c>
      <c r="G2608" t="s">
        <v>4080</v>
      </c>
      <c r="H2608" s="40">
        <v>-2.52E-2</v>
      </c>
    </row>
    <row r="2609" spans="2:8" x14ac:dyDescent="0.25">
      <c r="B2609" s="71">
        <v>41415</v>
      </c>
      <c r="C2609">
        <v>36.78</v>
      </c>
      <c r="D2609">
        <v>39.08</v>
      </c>
      <c r="E2609">
        <v>39.270000000000003</v>
      </c>
      <c r="F2609">
        <v>35.75</v>
      </c>
      <c r="G2609" t="s">
        <v>4843</v>
      </c>
      <c r="H2609" s="40">
        <v>-5.11E-2</v>
      </c>
    </row>
    <row r="2610" spans="2:8" x14ac:dyDescent="0.25">
      <c r="B2610" s="71">
        <v>41416</v>
      </c>
      <c r="C2610">
        <v>36.25</v>
      </c>
      <c r="D2610">
        <v>36.39</v>
      </c>
      <c r="E2610">
        <v>37.4</v>
      </c>
      <c r="F2610">
        <v>35.71</v>
      </c>
      <c r="G2610" t="s">
        <v>4341</v>
      </c>
      <c r="H2610" s="40">
        <v>-1.44E-2</v>
      </c>
    </row>
    <row r="2611" spans="2:8" x14ac:dyDescent="0.25">
      <c r="B2611" s="71">
        <v>41417</v>
      </c>
      <c r="C2611">
        <v>36.01</v>
      </c>
      <c r="D2611">
        <v>35.979999999999997</v>
      </c>
      <c r="E2611">
        <v>36.799999999999997</v>
      </c>
      <c r="F2611">
        <v>34.799999999999997</v>
      </c>
      <c r="G2611" t="s">
        <v>4236</v>
      </c>
      <c r="H2611" s="40">
        <v>-6.6E-3</v>
      </c>
    </row>
    <row r="2612" spans="2:8" x14ac:dyDescent="0.25">
      <c r="B2612" s="71">
        <v>41418</v>
      </c>
      <c r="C2612">
        <v>32.11</v>
      </c>
      <c r="D2612">
        <v>35.200000000000003</v>
      </c>
      <c r="E2612">
        <v>35.44</v>
      </c>
      <c r="F2612">
        <v>30.94</v>
      </c>
      <c r="G2612" t="s">
        <v>4842</v>
      </c>
      <c r="H2612" s="40">
        <v>-0.10829999999999999</v>
      </c>
    </row>
    <row r="2613" spans="2:8" x14ac:dyDescent="0.25">
      <c r="B2613" s="71">
        <v>41422</v>
      </c>
      <c r="C2613">
        <v>31.72</v>
      </c>
      <c r="D2613">
        <v>32.81</v>
      </c>
      <c r="E2613">
        <v>33.57</v>
      </c>
      <c r="F2613">
        <v>31.51</v>
      </c>
      <c r="G2613" t="s">
        <v>4841</v>
      </c>
      <c r="H2613" s="40">
        <v>-1.21E-2</v>
      </c>
    </row>
    <row r="2614" spans="2:8" x14ac:dyDescent="0.25">
      <c r="B2614" s="71">
        <v>41423</v>
      </c>
      <c r="C2614">
        <v>31.82</v>
      </c>
      <c r="D2614">
        <v>31.55</v>
      </c>
      <c r="E2614">
        <v>32.1</v>
      </c>
      <c r="F2614">
        <v>31.47</v>
      </c>
      <c r="G2614" t="s">
        <v>4085</v>
      </c>
      <c r="H2614" s="40">
        <v>3.2000000000000002E-3</v>
      </c>
    </row>
    <row r="2615" spans="2:8" x14ac:dyDescent="0.25">
      <c r="B2615" s="71">
        <v>41424</v>
      </c>
      <c r="C2615">
        <v>33.5</v>
      </c>
      <c r="D2615">
        <v>31.63</v>
      </c>
      <c r="E2615">
        <v>33.700000000000003</v>
      </c>
      <c r="F2615">
        <v>31.63</v>
      </c>
      <c r="G2615" t="s">
        <v>4432</v>
      </c>
      <c r="H2615" s="40">
        <v>5.28E-2</v>
      </c>
    </row>
    <row r="2616" spans="2:8" x14ac:dyDescent="0.25">
      <c r="B2616" s="71">
        <v>41425</v>
      </c>
      <c r="C2616">
        <v>33.159999999999997</v>
      </c>
      <c r="D2616">
        <v>32.729999999999997</v>
      </c>
      <c r="E2616">
        <v>33.85</v>
      </c>
      <c r="F2616">
        <v>32.619999999999997</v>
      </c>
      <c r="G2616" t="s">
        <v>4395</v>
      </c>
      <c r="H2616" s="40">
        <v>-1.01E-2</v>
      </c>
    </row>
    <row r="2617" spans="2:8" x14ac:dyDescent="0.25">
      <c r="B2617" s="71">
        <v>41428</v>
      </c>
      <c r="C2617">
        <v>34.4</v>
      </c>
      <c r="D2617">
        <v>33.18</v>
      </c>
      <c r="E2617">
        <v>34.64</v>
      </c>
      <c r="F2617">
        <v>33.159999999999997</v>
      </c>
      <c r="G2617" t="s">
        <v>4203</v>
      </c>
      <c r="H2617" s="40">
        <v>3.7400000000000003E-2</v>
      </c>
    </row>
    <row r="2618" spans="2:8" x14ac:dyDescent="0.25">
      <c r="B2618" s="71">
        <v>41429</v>
      </c>
      <c r="C2618">
        <v>35.49</v>
      </c>
      <c r="D2618">
        <v>34.340000000000003</v>
      </c>
      <c r="E2618">
        <v>36.04</v>
      </c>
      <c r="F2618">
        <v>34.270000000000003</v>
      </c>
      <c r="G2618" t="s">
        <v>4840</v>
      </c>
      <c r="H2618" s="40">
        <v>3.1699999999999999E-2</v>
      </c>
    </row>
    <row r="2619" spans="2:8" x14ac:dyDescent="0.25">
      <c r="B2619" s="71">
        <v>41430</v>
      </c>
      <c r="C2619">
        <v>34.86</v>
      </c>
      <c r="D2619">
        <v>35.33</v>
      </c>
      <c r="E2619">
        <v>35.770000000000003</v>
      </c>
      <c r="F2619">
        <v>34.24</v>
      </c>
      <c r="G2619" t="s">
        <v>4457</v>
      </c>
      <c r="H2619" s="40">
        <v>-1.78E-2</v>
      </c>
    </row>
    <row r="2620" spans="2:8" x14ac:dyDescent="0.25">
      <c r="B2620" s="71">
        <v>41431</v>
      </c>
      <c r="C2620">
        <v>34.619999999999997</v>
      </c>
      <c r="D2620">
        <v>34.92</v>
      </c>
      <c r="E2620">
        <v>35.770000000000003</v>
      </c>
      <c r="F2620">
        <v>33.979999999999997</v>
      </c>
      <c r="G2620" t="s">
        <v>4729</v>
      </c>
      <c r="H2620" s="40">
        <v>-6.8999999999999999E-3</v>
      </c>
    </row>
    <row r="2621" spans="2:8" x14ac:dyDescent="0.25">
      <c r="B2621" s="71">
        <v>41432</v>
      </c>
      <c r="C2621">
        <v>36.75</v>
      </c>
      <c r="D2621">
        <v>35.6</v>
      </c>
      <c r="E2621">
        <v>37.47</v>
      </c>
      <c r="F2621">
        <v>35.54</v>
      </c>
      <c r="G2621" t="s">
        <v>4839</v>
      </c>
      <c r="H2621" s="40">
        <v>6.1499999999999999E-2</v>
      </c>
    </row>
    <row r="2622" spans="2:8" x14ac:dyDescent="0.25">
      <c r="B2622" s="71">
        <v>41435</v>
      </c>
      <c r="C2622">
        <v>34.99</v>
      </c>
      <c r="D2622">
        <v>36.75</v>
      </c>
      <c r="E2622">
        <v>37</v>
      </c>
      <c r="F2622">
        <v>34.840000000000003</v>
      </c>
      <c r="G2622" t="s">
        <v>4413</v>
      </c>
      <c r="H2622" s="40">
        <v>-4.7899999999999998E-2</v>
      </c>
    </row>
    <row r="2623" spans="2:8" x14ac:dyDescent="0.25">
      <c r="B2623" s="71">
        <v>41436</v>
      </c>
      <c r="C2623">
        <v>37.72</v>
      </c>
      <c r="D2623">
        <v>36.61</v>
      </c>
      <c r="E2623">
        <v>38.68</v>
      </c>
      <c r="F2623">
        <v>36.43</v>
      </c>
      <c r="G2623" t="s">
        <v>4838</v>
      </c>
      <c r="H2623" s="40">
        <v>7.8E-2</v>
      </c>
    </row>
    <row r="2624" spans="2:8" x14ac:dyDescent="0.25">
      <c r="B2624" s="71">
        <v>41437</v>
      </c>
      <c r="C2624">
        <v>36.590000000000003</v>
      </c>
      <c r="D2624">
        <v>38.020000000000003</v>
      </c>
      <c r="E2624">
        <v>38.21</v>
      </c>
      <c r="F2624">
        <v>36.46</v>
      </c>
      <c r="G2624" t="s">
        <v>4635</v>
      </c>
      <c r="H2624" s="40">
        <v>-0.03</v>
      </c>
    </row>
    <row r="2625" spans="2:8" x14ac:dyDescent="0.25">
      <c r="B2625" s="71">
        <v>41438</v>
      </c>
      <c r="C2625">
        <v>37.53</v>
      </c>
      <c r="D2625">
        <v>36.659999999999997</v>
      </c>
      <c r="E2625">
        <v>38.200000000000003</v>
      </c>
      <c r="F2625">
        <v>36.200000000000003</v>
      </c>
      <c r="G2625" t="s">
        <v>4725</v>
      </c>
      <c r="H2625" s="40">
        <v>2.5700000000000001E-2</v>
      </c>
    </row>
    <row r="2626" spans="2:8" x14ac:dyDescent="0.25">
      <c r="B2626" s="71">
        <v>41439</v>
      </c>
      <c r="C2626">
        <v>39.01</v>
      </c>
      <c r="D2626">
        <v>38.64</v>
      </c>
      <c r="E2626">
        <v>39.770000000000003</v>
      </c>
      <c r="F2626">
        <v>38.590000000000003</v>
      </c>
      <c r="G2626" t="s">
        <v>4837</v>
      </c>
      <c r="H2626" s="40">
        <v>3.9399999999999998E-2</v>
      </c>
    </row>
    <row r="2627" spans="2:8" x14ac:dyDescent="0.25">
      <c r="B2627" s="71">
        <v>41442</v>
      </c>
      <c r="C2627">
        <v>38.5</v>
      </c>
      <c r="D2627">
        <v>39.020000000000003</v>
      </c>
      <c r="E2627">
        <v>39.369999999999997</v>
      </c>
      <c r="F2627">
        <v>38.03</v>
      </c>
      <c r="G2627" t="s">
        <v>4429</v>
      </c>
      <c r="H2627" s="40">
        <v>-1.3100000000000001E-2</v>
      </c>
    </row>
    <row r="2628" spans="2:8" x14ac:dyDescent="0.25">
      <c r="B2628" s="71">
        <v>41443</v>
      </c>
      <c r="C2628">
        <v>38.46</v>
      </c>
      <c r="D2628">
        <v>38.29</v>
      </c>
      <c r="E2628">
        <v>38.479999999999997</v>
      </c>
      <c r="F2628">
        <v>37.93</v>
      </c>
      <c r="G2628" t="s">
        <v>4131</v>
      </c>
      <c r="H2628" s="40">
        <v>-1E-3</v>
      </c>
    </row>
    <row r="2629" spans="2:8" x14ac:dyDescent="0.25">
      <c r="B2629" s="71">
        <v>41444</v>
      </c>
      <c r="C2629">
        <v>38.53</v>
      </c>
      <c r="D2629">
        <v>38.28</v>
      </c>
      <c r="E2629">
        <v>39.049999999999997</v>
      </c>
      <c r="F2629">
        <v>38.11</v>
      </c>
      <c r="G2629" t="s">
        <v>4604</v>
      </c>
      <c r="H2629" s="40">
        <v>1.8E-3</v>
      </c>
    </row>
    <row r="2630" spans="2:8" x14ac:dyDescent="0.25">
      <c r="B2630" s="71">
        <v>41445</v>
      </c>
      <c r="C2630">
        <v>40.94</v>
      </c>
      <c r="D2630">
        <v>40.32</v>
      </c>
      <c r="E2630">
        <v>41.37</v>
      </c>
      <c r="F2630">
        <v>39.61</v>
      </c>
      <c r="G2630" t="s">
        <v>4836</v>
      </c>
      <c r="H2630" s="40">
        <v>6.25E-2</v>
      </c>
    </row>
    <row r="2631" spans="2:8" x14ac:dyDescent="0.25">
      <c r="B2631" s="71">
        <v>41446</v>
      </c>
      <c r="C2631">
        <v>40.78</v>
      </c>
      <c r="D2631">
        <v>41.41</v>
      </c>
      <c r="E2631">
        <v>41.53</v>
      </c>
      <c r="F2631">
        <v>40.44</v>
      </c>
      <c r="G2631" t="s">
        <v>4516</v>
      </c>
      <c r="H2631" s="40">
        <v>-3.8999999999999998E-3</v>
      </c>
    </row>
    <row r="2632" spans="2:8" x14ac:dyDescent="0.25">
      <c r="B2632" s="71">
        <v>41449</v>
      </c>
      <c r="C2632">
        <v>39.9</v>
      </c>
      <c r="D2632">
        <v>40.299999999999997</v>
      </c>
      <c r="E2632">
        <v>40.72</v>
      </c>
      <c r="F2632">
        <v>39.74</v>
      </c>
      <c r="G2632" t="s">
        <v>4506</v>
      </c>
      <c r="H2632" s="40">
        <v>-2.1600000000000001E-2</v>
      </c>
    </row>
    <row r="2633" spans="2:8" x14ac:dyDescent="0.25">
      <c r="B2633" s="71">
        <v>41450</v>
      </c>
      <c r="C2633">
        <v>40.06</v>
      </c>
      <c r="D2633">
        <v>40.159999999999997</v>
      </c>
      <c r="E2633">
        <v>40.43</v>
      </c>
      <c r="F2633">
        <v>39.46</v>
      </c>
      <c r="G2633" t="s">
        <v>4508</v>
      </c>
      <c r="H2633" s="40">
        <v>4.0000000000000001E-3</v>
      </c>
    </row>
    <row r="2634" spans="2:8" x14ac:dyDescent="0.25">
      <c r="B2634" s="71">
        <v>41451</v>
      </c>
      <c r="C2634">
        <v>40.380000000000003</v>
      </c>
      <c r="D2634">
        <v>40.090000000000003</v>
      </c>
      <c r="E2634">
        <v>40.619999999999997</v>
      </c>
      <c r="F2634">
        <v>39.49</v>
      </c>
      <c r="G2634" t="s">
        <v>4123</v>
      </c>
      <c r="H2634" s="40">
        <v>8.0000000000000002E-3</v>
      </c>
    </row>
    <row r="2635" spans="2:8" x14ac:dyDescent="0.25">
      <c r="B2635" s="71">
        <v>41452</v>
      </c>
      <c r="C2635">
        <v>40.869999999999997</v>
      </c>
      <c r="D2635">
        <v>40.5</v>
      </c>
      <c r="E2635">
        <v>41.07</v>
      </c>
      <c r="F2635">
        <v>40.39</v>
      </c>
      <c r="G2635" t="s">
        <v>4627</v>
      </c>
      <c r="H2635" s="40">
        <v>1.21E-2</v>
      </c>
    </row>
    <row r="2636" spans="2:8" x14ac:dyDescent="0.25">
      <c r="B2636" s="71">
        <v>41453</v>
      </c>
      <c r="C2636">
        <v>42.03</v>
      </c>
      <c r="D2636">
        <v>41.12</v>
      </c>
      <c r="E2636">
        <v>42.84</v>
      </c>
      <c r="F2636">
        <v>41.12</v>
      </c>
      <c r="G2636" t="s">
        <v>4835</v>
      </c>
      <c r="H2636" s="40">
        <v>2.8400000000000002E-2</v>
      </c>
    </row>
    <row r="2637" spans="2:8" x14ac:dyDescent="0.25">
      <c r="B2637" s="71">
        <v>41456</v>
      </c>
      <c r="C2637">
        <v>42.21</v>
      </c>
      <c r="D2637">
        <v>42</v>
      </c>
      <c r="E2637">
        <v>42.34</v>
      </c>
      <c r="F2637">
        <v>41.66</v>
      </c>
      <c r="G2637" t="s">
        <v>4105</v>
      </c>
      <c r="H2637" s="40">
        <v>4.3E-3</v>
      </c>
    </row>
    <row r="2638" spans="2:8" x14ac:dyDescent="0.25">
      <c r="B2638" s="71">
        <v>41457</v>
      </c>
      <c r="C2638">
        <v>42.17</v>
      </c>
      <c r="D2638">
        <v>42.29</v>
      </c>
      <c r="E2638">
        <v>42.75</v>
      </c>
      <c r="F2638">
        <v>42.01</v>
      </c>
      <c r="G2638" t="s">
        <v>4724</v>
      </c>
      <c r="H2638" s="40">
        <v>-8.9999999999999998E-4</v>
      </c>
    </row>
    <row r="2639" spans="2:8" x14ac:dyDescent="0.25">
      <c r="B2639" s="71">
        <v>41458</v>
      </c>
      <c r="C2639">
        <v>42.38</v>
      </c>
      <c r="D2639">
        <v>42.15</v>
      </c>
      <c r="E2639">
        <v>42.76</v>
      </c>
      <c r="F2639">
        <v>42.09</v>
      </c>
      <c r="G2639" t="s">
        <v>4834</v>
      </c>
      <c r="H2639" s="40">
        <v>5.0000000000000001E-3</v>
      </c>
    </row>
    <row r="2640" spans="2:8" x14ac:dyDescent="0.25">
      <c r="B2640" s="71">
        <v>41460</v>
      </c>
      <c r="C2640">
        <v>42.99</v>
      </c>
      <c r="D2640">
        <v>42.61</v>
      </c>
      <c r="E2640">
        <v>43.01</v>
      </c>
      <c r="F2640">
        <v>41.66</v>
      </c>
      <c r="G2640" t="s">
        <v>4101</v>
      </c>
      <c r="H2640" s="40">
        <v>1.44E-2</v>
      </c>
    </row>
    <row r="2641" spans="2:8" x14ac:dyDescent="0.25">
      <c r="B2641" s="71">
        <v>41463</v>
      </c>
      <c r="C2641">
        <v>42.63</v>
      </c>
      <c r="D2641">
        <v>43.08</v>
      </c>
      <c r="E2641">
        <v>43.31</v>
      </c>
      <c r="F2641">
        <v>42.37</v>
      </c>
      <c r="G2641" t="s">
        <v>4428</v>
      </c>
      <c r="H2641" s="40">
        <v>-8.3999999999999995E-3</v>
      </c>
    </row>
    <row r="2642" spans="2:8" x14ac:dyDescent="0.25">
      <c r="B2642" s="71">
        <v>41464</v>
      </c>
      <c r="C2642">
        <v>42.69</v>
      </c>
      <c r="D2642">
        <v>42.72</v>
      </c>
      <c r="E2642">
        <v>43.24</v>
      </c>
      <c r="F2642">
        <v>42.25</v>
      </c>
      <c r="G2642" t="s">
        <v>4111</v>
      </c>
      <c r="H2642" s="40">
        <v>1.4E-3</v>
      </c>
    </row>
    <row r="2643" spans="2:8" x14ac:dyDescent="0.25">
      <c r="B2643" s="71">
        <v>41465</v>
      </c>
      <c r="C2643">
        <v>42.42</v>
      </c>
      <c r="D2643">
        <v>42.67</v>
      </c>
      <c r="E2643">
        <v>42.94</v>
      </c>
      <c r="F2643">
        <v>42.2</v>
      </c>
      <c r="G2643" t="s">
        <v>4630</v>
      </c>
      <c r="H2643" s="40">
        <v>-6.3E-3</v>
      </c>
    </row>
    <row r="2644" spans="2:8" x14ac:dyDescent="0.25">
      <c r="B2644" s="71">
        <v>41466</v>
      </c>
      <c r="C2644">
        <v>42.6</v>
      </c>
      <c r="D2644">
        <v>42.99</v>
      </c>
      <c r="E2644">
        <v>43.24</v>
      </c>
      <c r="F2644">
        <v>42.24</v>
      </c>
      <c r="G2644" t="s">
        <v>4162</v>
      </c>
      <c r="H2644" s="40">
        <v>4.1999999999999997E-3</v>
      </c>
    </row>
    <row r="2645" spans="2:8" x14ac:dyDescent="0.25">
      <c r="B2645" s="71">
        <v>41467</v>
      </c>
      <c r="C2645">
        <v>43.17</v>
      </c>
      <c r="D2645">
        <v>42.62</v>
      </c>
      <c r="E2645">
        <v>43.18</v>
      </c>
      <c r="F2645">
        <v>42.11</v>
      </c>
      <c r="G2645" t="s">
        <v>4679</v>
      </c>
      <c r="H2645" s="40">
        <v>1.34E-2</v>
      </c>
    </row>
    <row r="2646" spans="2:8" x14ac:dyDescent="0.25">
      <c r="B2646" s="71">
        <v>41470</v>
      </c>
      <c r="C2646">
        <v>43.48</v>
      </c>
      <c r="D2646">
        <v>43.17</v>
      </c>
      <c r="E2646">
        <v>43.51</v>
      </c>
      <c r="F2646">
        <v>42.97</v>
      </c>
      <c r="G2646" t="s">
        <v>4649</v>
      </c>
      <c r="H2646" s="40">
        <v>7.1999999999999998E-3</v>
      </c>
    </row>
    <row r="2647" spans="2:8" x14ac:dyDescent="0.25">
      <c r="B2647" s="71">
        <v>41471</v>
      </c>
      <c r="C2647">
        <v>43.84</v>
      </c>
      <c r="D2647">
        <v>43.37</v>
      </c>
      <c r="E2647">
        <v>43.92</v>
      </c>
      <c r="F2647">
        <v>42.47</v>
      </c>
      <c r="G2647" t="s">
        <v>4576</v>
      </c>
      <c r="H2647" s="40">
        <v>8.3000000000000001E-3</v>
      </c>
    </row>
    <row r="2648" spans="2:8" x14ac:dyDescent="0.25">
      <c r="B2648" s="71">
        <v>41472</v>
      </c>
      <c r="C2648">
        <v>43.48</v>
      </c>
      <c r="D2648">
        <v>43.91</v>
      </c>
      <c r="E2648">
        <v>44.14</v>
      </c>
      <c r="F2648">
        <v>43.34</v>
      </c>
      <c r="G2648" t="s">
        <v>4086</v>
      </c>
      <c r="H2648" s="40">
        <v>-8.2000000000000007E-3</v>
      </c>
    </row>
    <row r="2649" spans="2:8" x14ac:dyDescent="0.25">
      <c r="B2649" s="71">
        <v>41473</v>
      </c>
      <c r="C2649">
        <v>43.63</v>
      </c>
      <c r="D2649">
        <v>43.5</v>
      </c>
      <c r="E2649">
        <v>44</v>
      </c>
      <c r="F2649">
        <v>43.49</v>
      </c>
      <c r="G2649" t="s">
        <v>4833</v>
      </c>
      <c r="H2649" s="40">
        <v>3.3999999999999998E-3</v>
      </c>
    </row>
    <row r="2650" spans="2:8" x14ac:dyDescent="0.25">
      <c r="B2650" s="71">
        <v>41474</v>
      </c>
      <c r="C2650">
        <v>43.46</v>
      </c>
      <c r="D2650">
        <v>43.87</v>
      </c>
      <c r="E2650">
        <v>44.45</v>
      </c>
      <c r="F2650">
        <v>43.32</v>
      </c>
      <c r="G2650" t="s">
        <v>4111</v>
      </c>
      <c r="H2650" s="40">
        <v>-3.8999999999999998E-3</v>
      </c>
    </row>
    <row r="2651" spans="2:8" x14ac:dyDescent="0.25">
      <c r="B2651" s="71">
        <v>41477</v>
      </c>
      <c r="C2651">
        <v>43.02</v>
      </c>
      <c r="D2651">
        <v>43.5</v>
      </c>
      <c r="E2651">
        <v>43.8</v>
      </c>
      <c r="F2651">
        <v>42.98</v>
      </c>
      <c r="G2651" t="s">
        <v>4091</v>
      </c>
      <c r="H2651" s="40">
        <v>-1.01E-2</v>
      </c>
    </row>
    <row r="2652" spans="2:8" x14ac:dyDescent="0.25">
      <c r="B2652" s="71">
        <v>41478</v>
      </c>
      <c r="C2652">
        <v>42.42</v>
      </c>
      <c r="D2652">
        <v>43.12</v>
      </c>
      <c r="E2652">
        <v>43.4</v>
      </c>
      <c r="F2652">
        <v>42.33</v>
      </c>
      <c r="G2652" t="s">
        <v>4402</v>
      </c>
      <c r="H2652" s="40">
        <v>-1.3899999999999999E-2</v>
      </c>
    </row>
    <row r="2653" spans="2:8" x14ac:dyDescent="0.25">
      <c r="B2653" s="71">
        <v>41479</v>
      </c>
      <c r="C2653">
        <v>43.24</v>
      </c>
      <c r="D2653">
        <v>42.76</v>
      </c>
      <c r="E2653">
        <v>44.42</v>
      </c>
      <c r="F2653">
        <v>42.72</v>
      </c>
      <c r="G2653" t="s">
        <v>4577</v>
      </c>
      <c r="H2653" s="40">
        <v>1.9300000000000001E-2</v>
      </c>
    </row>
    <row r="2654" spans="2:8" x14ac:dyDescent="0.25">
      <c r="B2654" s="71">
        <v>41480</v>
      </c>
      <c r="C2654">
        <v>44.41</v>
      </c>
      <c r="D2654">
        <v>43.12</v>
      </c>
      <c r="E2654">
        <v>44.44</v>
      </c>
      <c r="F2654">
        <v>42.83</v>
      </c>
      <c r="G2654" t="s">
        <v>4716</v>
      </c>
      <c r="H2654" s="40">
        <v>2.7099999999999999E-2</v>
      </c>
    </row>
    <row r="2655" spans="2:8" x14ac:dyDescent="0.25">
      <c r="B2655" s="71">
        <v>41481</v>
      </c>
      <c r="C2655">
        <v>45.8</v>
      </c>
      <c r="D2655">
        <v>44.06</v>
      </c>
      <c r="E2655">
        <v>45.85</v>
      </c>
      <c r="F2655">
        <v>43.87</v>
      </c>
      <c r="G2655" t="s">
        <v>4173</v>
      </c>
      <c r="H2655" s="40">
        <v>3.1300000000000001E-2</v>
      </c>
    </row>
    <row r="2656" spans="2:8" x14ac:dyDescent="0.25">
      <c r="B2656" s="71">
        <v>41484</v>
      </c>
      <c r="C2656">
        <v>45.39</v>
      </c>
      <c r="D2656">
        <v>45.67</v>
      </c>
      <c r="E2656">
        <v>45.74</v>
      </c>
      <c r="F2656">
        <v>44.57</v>
      </c>
      <c r="G2656" t="s">
        <v>4424</v>
      </c>
      <c r="H2656" s="40">
        <v>-8.9999999999999993E-3</v>
      </c>
    </row>
    <row r="2657" spans="2:8" x14ac:dyDescent="0.25">
      <c r="B2657" s="71">
        <v>41485</v>
      </c>
      <c r="C2657">
        <v>46.91</v>
      </c>
      <c r="D2657">
        <v>45.45</v>
      </c>
      <c r="E2657">
        <v>47.25</v>
      </c>
      <c r="F2657">
        <v>45.44</v>
      </c>
      <c r="G2657" t="s">
        <v>4213</v>
      </c>
      <c r="H2657" s="40">
        <v>3.3500000000000002E-2</v>
      </c>
    </row>
    <row r="2658" spans="2:8" x14ac:dyDescent="0.25">
      <c r="B2658" s="71">
        <v>41486</v>
      </c>
      <c r="C2658">
        <v>49.06</v>
      </c>
      <c r="D2658">
        <v>47.14</v>
      </c>
      <c r="E2658">
        <v>49.52</v>
      </c>
      <c r="F2658">
        <v>47.14</v>
      </c>
      <c r="G2658" t="s">
        <v>4332</v>
      </c>
      <c r="H2658" s="40">
        <v>4.58E-2</v>
      </c>
    </row>
    <row r="2659" spans="2:8" x14ac:dyDescent="0.25">
      <c r="B2659" s="71">
        <v>41487</v>
      </c>
      <c r="C2659">
        <v>49.98</v>
      </c>
      <c r="D2659">
        <v>49.52</v>
      </c>
      <c r="E2659">
        <v>51.36</v>
      </c>
      <c r="F2659">
        <v>49.26</v>
      </c>
      <c r="G2659" t="s">
        <v>4828</v>
      </c>
      <c r="H2659" s="40">
        <v>1.8800000000000001E-2</v>
      </c>
    </row>
    <row r="2660" spans="2:8" x14ac:dyDescent="0.25">
      <c r="B2660" s="71">
        <v>41488</v>
      </c>
      <c r="C2660">
        <v>50.39</v>
      </c>
      <c r="D2660">
        <v>48.97</v>
      </c>
      <c r="E2660">
        <v>50.66</v>
      </c>
      <c r="F2660">
        <v>47.98</v>
      </c>
      <c r="G2660" t="s">
        <v>4560</v>
      </c>
      <c r="H2660" s="40">
        <v>8.2000000000000007E-3</v>
      </c>
    </row>
    <row r="2661" spans="2:8" x14ac:dyDescent="0.25">
      <c r="B2661" s="71">
        <v>41491</v>
      </c>
      <c r="C2661">
        <v>50.29</v>
      </c>
      <c r="D2661">
        <v>50.32</v>
      </c>
      <c r="E2661">
        <v>51.14</v>
      </c>
      <c r="F2661">
        <v>49.85</v>
      </c>
      <c r="G2661" t="s">
        <v>4208</v>
      </c>
      <c r="H2661" s="40">
        <v>-2E-3</v>
      </c>
    </row>
    <row r="2662" spans="2:8" x14ac:dyDescent="0.25">
      <c r="B2662" s="71">
        <v>41492</v>
      </c>
      <c r="C2662">
        <v>48.99</v>
      </c>
      <c r="D2662">
        <v>50.2</v>
      </c>
      <c r="E2662">
        <v>50.65</v>
      </c>
      <c r="F2662">
        <v>48.75</v>
      </c>
      <c r="G2662" t="s">
        <v>4202</v>
      </c>
      <c r="H2662" s="40">
        <v>-2.5899999999999999E-2</v>
      </c>
    </row>
    <row r="2663" spans="2:8" x14ac:dyDescent="0.25">
      <c r="B2663" s="71">
        <v>41493</v>
      </c>
      <c r="C2663">
        <v>47.88</v>
      </c>
      <c r="D2663">
        <v>48.61</v>
      </c>
      <c r="E2663">
        <v>48.9</v>
      </c>
      <c r="F2663">
        <v>47.18</v>
      </c>
      <c r="G2663" t="s">
        <v>4562</v>
      </c>
      <c r="H2663" s="40">
        <v>-2.2700000000000001E-2</v>
      </c>
    </row>
    <row r="2664" spans="2:8" x14ac:dyDescent="0.25">
      <c r="B2664" s="71">
        <v>41494</v>
      </c>
      <c r="C2664">
        <v>48.49</v>
      </c>
      <c r="D2664">
        <v>47.88</v>
      </c>
      <c r="E2664">
        <v>48.71</v>
      </c>
      <c r="F2664">
        <v>47.63</v>
      </c>
      <c r="G2664" t="s">
        <v>4379</v>
      </c>
      <c r="H2664" s="40">
        <v>1.2699999999999999E-2</v>
      </c>
    </row>
    <row r="2665" spans="2:8" x14ac:dyDescent="0.25">
      <c r="B2665" s="71">
        <v>41495</v>
      </c>
      <c r="C2665">
        <v>48.97</v>
      </c>
      <c r="D2665">
        <v>48.23</v>
      </c>
      <c r="E2665">
        <v>49.44</v>
      </c>
      <c r="F2665">
        <v>48.11</v>
      </c>
      <c r="G2665" t="s">
        <v>4645</v>
      </c>
      <c r="H2665" s="40">
        <v>9.9000000000000008E-3</v>
      </c>
    </row>
    <row r="2666" spans="2:8" x14ac:dyDescent="0.25">
      <c r="B2666" s="71">
        <v>41498</v>
      </c>
      <c r="C2666">
        <v>49.48</v>
      </c>
      <c r="D2666">
        <v>48.55</v>
      </c>
      <c r="E2666">
        <v>49.6</v>
      </c>
      <c r="F2666">
        <v>48.39</v>
      </c>
      <c r="G2666" t="s">
        <v>4151</v>
      </c>
      <c r="H2666" s="40">
        <v>1.04E-2</v>
      </c>
    </row>
    <row r="2667" spans="2:8" x14ac:dyDescent="0.25">
      <c r="B2667" s="71">
        <v>41499</v>
      </c>
      <c r="C2667">
        <v>49.24</v>
      </c>
      <c r="D2667">
        <v>49.6</v>
      </c>
      <c r="E2667">
        <v>49.66</v>
      </c>
      <c r="F2667">
        <v>48.75</v>
      </c>
      <c r="G2667" t="s">
        <v>4118</v>
      </c>
      <c r="H2667" s="40">
        <v>-4.8999999999999998E-3</v>
      </c>
    </row>
    <row r="2668" spans="2:8" x14ac:dyDescent="0.25">
      <c r="B2668" s="71">
        <v>41500</v>
      </c>
      <c r="C2668">
        <v>48.69</v>
      </c>
      <c r="D2668">
        <v>49.08</v>
      </c>
      <c r="E2668">
        <v>49.63</v>
      </c>
      <c r="F2668">
        <v>48.53</v>
      </c>
      <c r="G2668" t="s">
        <v>4601</v>
      </c>
      <c r="H2668" s="40">
        <v>-1.12E-2</v>
      </c>
    </row>
    <row r="2669" spans="2:8" x14ac:dyDescent="0.25">
      <c r="B2669" s="71">
        <v>41501</v>
      </c>
      <c r="C2669">
        <v>47.69</v>
      </c>
      <c r="D2669">
        <v>48.21</v>
      </c>
      <c r="E2669">
        <v>48.46</v>
      </c>
      <c r="F2669">
        <v>47.35</v>
      </c>
      <c r="G2669" t="s">
        <v>4163</v>
      </c>
      <c r="H2669" s="40">
        <v>-2.0500000000000001E-2</v>
      </c>
    </row>
    <row r="2670" spans="2:8" x14ac:dyDescent="0.25">
      <c r="B2670" s="71">
        <v>41502</v>
      </c>
      <c r="C2670">
        <v>47.58</v>
      </c>
      <c r="D2670">
        <v>47.48</v>
      </c>
      <c r="E2670">
        <v>48.54</v>
      </c>
      <c r="F2670">
        <v>47.04</v>
      </c>
      <c r="G2670" t="s">
        <v>4118</v>
      </c>
      <c r="H2670" s="40">
        <v>-2.3E-3</v>
      </c>
    </row>
    <row r="2671" spans="2:8" x14ac:dyDescent="0.25">
      <c r="B2671" s="71">
        <v>41505</v>
      </c>
      <c r="C2671">
        <v>47.7</v>
      </c>
      <c r="D2671">
        <v>47.72</v>
      </c>
      <c r="E2671">
        <v>48.22</v>
      </c>
      <c r="F2671">
        <v>47.57</v>
      </c>
      <c r="G2671" t="s">
        <v>4641</v>
      </c>
      <c r="H2671" s="40">
        <v>2.5000000000000001E-3</v>
      </c>
    </row>
    <row r="2672" spans="2:8" x14ac:dyDescent="0.25">
      <c r="B2672" s="71">
        <v>41506</v>
      </c>
      <c r="C2672">
        <v>48.24</v>
      </c>
      <c r="D2672">
        <v>48.16</v>
      </c>
      <c r="E2672">
        <v>48.36</v>
      </c>
      <c r="F2672">
        <v>47.73</v>
      </c>
      <c r="G2672" t="s">
        <v>4086</v>
      </c>
      <c r="H2672" s="40">
        <v>1.1299999999999999E-2</v>
      </c>
    </row>
    <row r="2673" spans="2:8" x14ac:dyDescent="0.25">
      <c r="B2673" s="71">
        <v>41507</v>
      </c>
      <c r="C2673">
        <v>47.62</v>
      </c>
      <c r="D2673">
        <v>48</v>
      </c>
      <c r="E2673">
        <v>48.65</v>
      </c>
      <c r="F2673">
        <v>47.31</v>
      </c>
      <c r="G2673" t="s">
        <v>4132</v>
      </c>
      <c r="H2673" s="40">
        <v>-1.29E-2</v>
      </c>
    </row>
    <row r="2674" spans="2:8" x14ac:dyDescent="0.25">
      <c r="B2674" s="71">
        <v>41508</v>
      </c>
      <c r="C2674">
        <v>51.91</v>
      </c>
      <c r="D2674">
        <v>53.95</v>
      </c>
      <c r="E2674">
        <v>56.08</v>
      </c>
      <c r="F2674">
        <v>51.57</v>
      </c>
      <c r="G2674" t="s">
        <v>4651</v>
      </c>
      <c r="H2674" s="40">
        <v>9.01E-2</v>
      </c>
    </row>
    <row r="2675" spans="2:8" x14ac:dyDescent="0.25">
      <c r="B2675" s="71">
        <v>41509</v>
      </c>
      <c r="C2675">
        <v>51.62</v>
      </c>
      <c r="D2675">
        <v>52.6</v>
      </c>
      <c r="E2675">
        <v>52.82</v>
      </c>
      <c r="F2675">
        <v>50.8</v>
      </c>
      <c r="G2675" t="s">
        <v>4384</v>
      </c>
      <c r="H2675" s="40">
        <v>-5.5999999999999999E-3</v>
      </c>
    </row>
    <row r="2676" spans="2:8" x14ac:dyDescent="0.25">
      <c r="B2676" s="71">
        <v>41512</v>
      </c>
      <c r="C2676">
        <v>52.38</v>
      </c>
      <c r="D2676">
        <v>51.57</v>
      </c>
      <c r="E2676">
        <v>53.2</v>
      </c>
      <c r="F2676">
        <v>51.57</v>
      </c>
      <c r="G2676" t="s">
        <v>4733</v>
      </c>
      <c r="H2676" s="40">
        <v>1.47E-2</v>
      </c>
    </row>
    <row r="2677" spans="2:8" x14ac:dyDescent="0.25">
      <c r="B2677" s="71">
        <v>41513</v>
      </c>
      <c r="C2677">
        <v>49.37</v>
      </c>
      <c r="D2677">
        <v>52.06</v>
      </c>
      <c r="E2677">
        <v>52.08</v>
      </c>
      <c r="F2677">
        <v>49.34</v>
      </c>
      <c r="G2677" t="s">
        <v>4577</v>
      </c>
      <c r="H2677" s="40">
        <v>-5.7500000000000002E-2</v>
      </c>
    </row>
    <row r="2678" spans="2:8" x14ac:dyDescent="0.25">
      <c r="B2678" s="71">
        <v>41514</v>
      </c>
      <c r="C2678">
        <v>49.9</v>
      </c>
      <c r="D2678">
        <v>49.35</v>
      </c>
      <c r="E2678">
        <v>50.27</v>
      </c>
      <c r="F2678">
        <v>49.3</v>
      </c>
      <c r="G2678" t="s">
        <v>4155</v>
      </c>
      <c r="H2678" s="40">
        <v>1.0699999999999999E-2</v>
      </c>
    </row>
    <row r="2679" spans="2:8" x14ac:dyDescent="0.25">
      <c r="B2679" s="71">
        <v>41515</v>
      </c>
      <c r="C2679">
        <v>50.66</v>
      </c>
      <c r="D2679">
        <v>49.86</v>
      </c>
      <c r="E2679">
        <v>51.47</v>
      </c>
      <c r="F2679">
        <v>49.7</v>
      </c>
      <c r="G2679" t="s">
        <v>4113</v>
      </c>
      <c r="H2679" s="40">
        <v>1.52E-2</v>
      </c>
    </row>
    <row r="2680" spans="2:8" x14ac:dyDescent="0.25">
      <c r="B2680" s="71">
        <v>41516</v>
      </c>
      <c r="C2680">
        <v>50.21</v>
      </c>
      <c r="D2680">
        <v>51.1</v>
      </c>
      <c r="E2680">
        <v>51.1</v>
      </c>
      <c r="F2680">
        <v>49.67</v>
      </c>
      <c r="G2680" t="s">
        <v>4467</v>
      </c>
      <c r="H2680" s="40">
        <v>-8.8999999999999999E-3</v>
      </c>
    </row>
    <row r="2681" spans="2:8" x14ac:dyDescent="0.25">
      <c r="B2681" s="71">
        <v>41520</v>
      </c>
      <c r="C2681">
        <v>49.97</v>
      </c>
      <c r="D2681">
        <v>50.77</v>
      </c>
      <c r="E2681">
        <v>51.2</v>
      </c>
      <c r="F2681">
        <v>49.93</v>
      </c>
      <c r="G2681" t="s">
        <v>4723</v>
      </c>
      <c r="H2681" s="40">
        <v>-4.7999999999999996E-3</v>
      </c>
    </row>
    <row r="2682" spans="2:8" x14ac:dyDescent="0.25">
      <c r="B2682" s="71">
        <v>41521</v>
      </c>
      <c r="C2682">
        <v>49.64</v>
      </c>
      <c r="D2682">
        <v>49.85</v>
      </c>
      <c r="E2682">
        <v>50.38</v>
      </c>
      <c r="F2682">
        <v>49.39</v>
      </c>
      <c r="G2682" t="s">
        <v>4574</v>
      </c>
      <c r="H2682" s="40">
        <v>-6.6E-3</v>
      </c>
    </row>
    <row r="2683" spans="2:8" x14ac:dyDescent="0.25">
      <c r="B2683" s="71">
        <v>41522</v>
      </c>
      <c r="C2683">
        <v>51.2</v>
      </c>
      <c r="D2683">
        <v>49.66</v>
      </c>
      <c r="E2683">
        <v>51.48</v>
      </c>
      <c r="F2683">
        <v>49.66</v>
      </c>
      <c r="G2683" t="s">
        <v>4169</v>
      </c>
      <c r="H2683" s="40">
        <v>3.1399999999999997E-2</v>
      </c>
    </row>
    <row r="2684" spans="2:8" x14ac:dyDescent="0.25">
      <c r="B2684" s="71">
        <v>41523</v>
      </c>
      <c r="C2684">
        <v>49.61</v>
      </c>
      <c r="D2684">
        <v>51.23</v>
      </c>
      <c r="E2684">
        <v>51.53</v>
      </c>
      <c r="F2684">
        <v>49.46</v>
      </c>
      <c r="G2684" t="s">
        <v>4498</v>
      </c>
      <c r="H2684" s="40">
        <v>-3.1099999999999999E-2</v>
      </c>
    </row>
    <row r="2685" spans="2:8" x14ac:dyDescent="0.25">
      <c r="B2685" s="71">
        <v>41526</v>
      </c>
      <c r="C2685">
        <v>50.1</v>
      </c>
      <c r="D2685">
        <v>50.06</v>
      </c>
      <c r="E2685">
        <v>50.81</v>
      </c>
      <c r="F2685">
        <v>49.72</v>
      </c>
      <c r="G2685" t="s">
        <v>4574</v>
      </c>
      <c r="H2685" s="40">
        <v>9.9000000000000008E-3</v>
      </c>
    </row>
    <row r="2686" spans="2:8" x14ac:dyDescent="0.25">
      <c r="B2686" s="71">
        <v>41527</v>
      </c>
      <c r="C2686">
        <v>50.34</v>
      </c>
      <c r="D2686">
        <v>50.26</v>
      </c>
      <c r="E2686">
        <v>50.68</v>
      </c>
      <c r="F2686">
        <v>50.1</v>
      </c>
      <c r="G2686" t="s">
        <v>4771</v>
      </c>
      <c r="H2686" s="40">
        <v>4.7999999999999996E-3</v>
      </c>
    </row>
    <row r="2687" spans="2:8" x14ac:dyDescent="0.25">
      <c r="B2687" s="71">
        <v>41528</v>
      </c>
      <c r="C2687">
        <v>49.56</v>
      </c>
      <c r="D2687">
        <v>50.23</v>
      </c>
      <c r="E2687">
        <v>50.49</v>
      </c>
      <c r="F2687">
        <v>49.23</v>
      </c>
      <c r="G2687" t="s">
        <v>4779</v>
      </c>
      <c r="H2687" s="40">
        <v>-1.55E-2</v>
      </c>
    </row>
    <row r="2688" spans="2:8" x14ac:dyDescent="0.25">
      <c r="B2688" s="71">
        <v>41529</v>
      </c>
      <c r="C2688">
        <v>49.45</v>
      </c>
      <c r="D2688">
        <v>49.65</v>
      </c>
      <c r="E2688">
        <v>49.85</v>
      </c>
      <c r="F2688">
        <v>48.94</v>
      </c>
      <c r="G2688" t="s">
        <v>4119</v>
      </c>
      <c r="H2688" s="40">
        <v>-2.2000000000000001E-3</v>
      </c>
    </row>
    <row r="2689" spans="2:8" x14ac:dyDescent="0.25">
      <c r="B2689" s="71">
        <v>41530</v>
      </c>
      <c r="C2689">
        <v>52.45</v>
      </c>
      <c r="D2689">
        <v>49.62</v>
      </c>
      <c r="E2689">
        <v>52.54</v>
      </c>
      <c r="F2689">
        <v>49.56</v>
      </c>
      <c r="G2689" t="s">
        <v>4106</v>
      </c>
      <c r="H2689" s="40">
        <v>6.0699999999999997E-2</v>
      </c>
    </row>
    <row r="2690" spans="2:8" x14ac:dyDescent="0.25">
      <c r="B2690" s="71">
        <v>41533</v>
      </c>
      <c r="C2690">
        <v>52.12</v>
      </c>
      <c r="D2690">
        <v>52.88</v>
      </c>
      <c r="E2690">
        <v>53.28</v>
      </c>
      <c r="F2690">
        <v>52.1</v>
      </c>
      <c r="G2690" t="s">
        <v>4715</v>
      </c>
      <c r="H2690" s="40">
        <v>-6.3E-3</v>
      </c>
    </row>
    <row r="2691" spans="2:8" x14ac:dyDescent="0.25">
      <c r="B2691" s="71">
        <v>41534</v>
      </c>
      <c r="C2691">
        <v>52.62</v>
      </c>
      <c r="D2691">
        <v>52.55</v>
      </c>
      <c r="E2691">
        <v>53.14</v>
      </c>
      <c r="F2691">
        <v>51.86</v>
      </c>
      <c r="G2691" t="s">
        <v>4470</v>
      </c>
      <c r="H2691" s="40">
        <v>9.5999999999999992E-3</v>
      </c>
    </row>
    <row r="2692" spans="2:8" x14ac:dyDescent="0.25">
      <c r="B2692" s="71">
        <v>41535</v>
      </c>
      <c r="C2692">
        <v>51.38</v>
      </c>
      <c r="D2692">
        <v>52.46</v>
      </c>
      <c r="E2692">
        <v>52.64</v>
      </c>
      <c r="F2692">
        <v>50.33</v>
      </c>
      <c r="G2692" t="s">
        <v>4596</v>
      </c>
      <c r="H2692" s="40">
        <v>-2.3599999999999999E-2</v>
      </c>
    </row>
    <row r="2693" spans="2:8" x14ac:dyDescent="0.25">
      <c r="B2693" s="71">
        <v>41536</v>
      </c>
      <c r="C2693">
        <v>51.84</v>
      </c>
      <c r="D2693">
        <v>52.07</v>
      </c>
      <c r="E2693">
        <v>52.25</v>
      </c>
      <c r="F2693">
        <v>51.58</v>
      </c>
      <c r="G2693" t="s">
        <v>4735</v>
      </c>
      <c r="H2693" s="40">
        <v>8.9999999999999993E-3</v>
      </c>
    </row>
    <row r="2694" spans="2:8" x14ac:dyDescent="0.25">
      <c r="B2694" s="71">
        <v>41537</v>
      </c>
      <c r="C2694">
        <v>49.43</v>
      </c>
      <c r="D2694">
        <v>51.86</v>
      </c>
      <c r="E2694">
        <v>51.86</v>
      </c>
      <c r="F2694">
        <v>49.16</v>
      </c>
      <c r="G2694" t="s">
        <v>4832</v>
      </c>
      <c r="H2694" s="40">
        <v>-4.65E-2</v>
      </c>
    </row>
    <row r="2695" spans="2:8" x14ac:dyDescent="0.25">
      <c r="B2695" s="71">
        <v>41540</v>
      </c>
      <c r="C2695">
        <v>49.81</v>
      </c>
      <c r="D2695">
        <v>49.5</v>
      </c>
      <c r="E2695">
        <v>50.03</v>
      </c>
      <c r="F2695">
        <v>48.65</v>
      </c>
      <c r="G2695" t="s">
        <v>4431</v>
      </c>
      <c r="H2695" s="40">
        <v>7.7000000000000002E-3</v>
      </c>
    </row>
    <row r="2696" spans="2:8" x14ac:dyDescent="0.25">
      <c r="B2696" s="71">
        <v>41541</v>
      </c>
      <c r="C2696">
        <v>51.05</v>
      </c>
      <c r="D2696">
        <v>49.97</v>
      </c>
      <c r="E2696">
        <v>51.35</v>
      </c>
      <c r="F2696">
        <v>49.89</v>
      </c>
      <c r="G2696" t="s">
        <v>4121</v>
      </c>
      <c r="H2696" s="40">
        <v>2.4899999999999999E-2</v>
      </c>
    </row>
    <row r="2697" spans="2:8" x14ac:dyDescent="0.25">
      <c r="B2697" s="71">
        <v>41542</v>
      </c>
      <c r="C2697">
        <v>50.8</v>
      </c>
      <c r="D2697">
        <v>51.27</v>
      </c>
      <c r="E2697">
        <v>51.7</v>
      </c>
      <c r="F2697">
        <v>50.12</v>
      </c>
      <c r="G2697" t="s">
        <v>4640</v>
      </c>
      <c r="H2697" s="40">
        <v>-4.8999999999999998E-3</v>
      </c>
    </row>
    <row r="2698" spans="2:8" x14ac:dyDescent="0.25">
      <c r="B2698" s="71">
        <v>41543</v>
      </c>
      <c r="C2698">
        <v>50.43</v>
      </c>
      <c r="D2698">
        <v>50.73</v>
      </c>
      <c r="E2698">
        <v>51.14</v>
      </c>
      <c r="F2698">
        <v>49.59</v>
      </c>
      <c r="G2698" t="s">
        <v>4700</v>
      </c>
      <c r="H2698" s="40">
        <v>-7.3000000000000001E-3</v>
      </c>
    </row>
    <row r="2699" spans="2:8" x14ac:dyDescent="0.25">
      <c r="B2699" s="71">
        <v>41544</v>
      </c>
      <c r="C2699">
        <v>49.65</v>
      </c>
      <c r="D2699">
        <v>50.08</v>
      </c>
      <c r="E2699">
        <v>50.52</v>
      </c>
      <c r="F2699">
        <v>49.55</v>
      </c>
      <c r="G2699" t="s">
        <v>4097</v>
      </c>
      <c r="H2699" s="40">
        <v>-1.55E-2</v>
      </c>
    </row>
    <row r="2700" spans="2:8" x14ac:dyDescent="0.25">
      <c r="B2700" s="71">
        <v>41547</v>
      </c>
      <c r="C2700">
        <v>49.65</v>
      </c>
      <c r="D2700">
        <v>49.25</v>
      </c>
      <c r="E2700">
        <v>49.94</v>
      </c>
      <c r="F2700">
        <v>49.05</v>
      </c>
      <c r="G2700" t="s">
        <v>4679</v>
      </c>
      <c r="H2700" s="40">
        <v>0</v>
      </c>
    </row>
    <row r="2701" spans="2:8" x14ac:dyDescent="0.25">
      <c r="B2701" s="71">
        <v>41548</v>
      </c>
      <c r="C2701">
        <v>51.21</v>
      </c>
      <c r="D2701">
        <v>49.59</v>
      </c>
      <c r="E2701">
        <v>51.22</v>
      </c>
      <c r="F2701">
        <v>49.56</v>
      </c>
      <c r="G2701" t="s">
        <v>4572</v>
      </c>
      <c r="H2701" s="40">
        <v>3.1399999999999997E-2</v>
      </c>
    </row>
    <row r="2702" spans="2:8" x14ac:dyDescent="0.25">
      <c r="B2702" s="71">
        <v>41549</v>
      </c>
      <c r="C2702">
        <v>50.32</v>
      </c>
      <c r="D2702">
        <v>50.88</v>
      </c>
      <c r="E2702">
        <v>50.98</v>
      </c>
      <c r="F2702">
        <v>49.82</v>
      </c>
      <c r="G2702" t="s">
        <v>4736</v>
      </c>
      <c r="H2702" s="40">
        <v>-1.7399999999999999E-2</v>
      </c>
    </row>
    <row r="2703" spans="2:8" x14ac:dyDescent="0.25">
      <c r="B2703" s="71">
        <v>41550</v>
      </c>
      <c r="C2703">
        <v>49.82</v>
      </c>
      <c r="D2703">
        <v>50.19</v>
      </c>
      <c r="E2703">
        <v>50.68</v>
      </c>
      <c r="F2703">
        <v>47.73</v>
      </c>
      <c r="G2703" t="s">
        <v>4622</v>
      </c>
      <c r="H2703" s="40">
        <v>-9.9000000000000008E-3</v>
      </c>
    </row>
    <row r="2704" spans="2:8" x14ac:dyDescent="0.25">
      <c r="B2704" s="71">
        <v>41551</v>
      </c>
      <c r="C2704">
        <v>50.7</v>
      </c>
      <c r="D2704">
        <v>49.75</v>
      </c>
      <c r="E2704">
        <v>50.9</v>
      </c>
      <c r="F2704">
        <v>49.41</v>
      </c>
      <c r="G2704" t="s">
        <v>4601</v>
      </c>
      <c r="H2704" s="40">
        <v>1.77E-2</v>
      </c>
    </row>
    <row r="2705" spans="2:8" x14ac:dyDescent="0.25">
      <c r="B2705" s="71">
        <v>41554</v>
      </c>
      <c r="C2705">
        <v>49.58</v>
      </c>
      <c r="D2705">
        <v>50.22</v>
      </c>
      <c r="E2705">
        <v>50.81</v>
      </c>
      <c r="F2705">
        <v>49.57</v>
      </c>
      <c r="G2705" t="s">
        <v>4119</v>
      </c>
      <c r="H2705" s="40">
        <v>-2.2100000000000002E-2</v>
      </c>
    </row>
    <row r="2706" spans="2:8" x14ac:dyDescent="0.25">
      <c r="B2706" s="71">
        <v>41555</v>
      </c>
      <c r="C2706">
        <v>49.32</v>
      </c>
      <c r="D2706">
        <v>49.7</v>
      </c>
      <c r="E2706">
        <v>50.75</v>
      </c>
      <c r="F2706">
        <v>48.87</v>
      </c>
      <c r="G2706" t="s">
        <v>4630</v>
      </c>
      <c r="H2706" s="40">
        <v>-5.1999999999999998E-3</v>
      </c>
    </row>
    <row r="2707" spans="2:8" x14ac:dyDescent="0.25">
      <c r="B2707" s="71">
        <v>41556</v>
      </c>
      <c r="C2707">
        <v>50.02</v>
      </c>
      <c r="D2707">
        <v>49.5</v>
      </c>
      <c r="E2707">
        <v>50.23</v>
      </c>
      <c r="F2707">
        <v>48.51</v>
      </c>
      <c r="G2707" t="s">
        <v>4497</v>
      </c>
      <c r="H2707" s="40">
        <v>1.4200000000000001E-2</v>
      </c>
    </row>
    <row r="2708" spans="2:8" x14ac:dyDescent="0.25">
      <c r="B2708" s="71">
        <v>41557</v>
      </c>
      <c r="C2708">
        <v>51.89</v>
      </c>
      <c r="D2708">
        <v>50.66</v>
      </c>
      <c r="E2708">
        <v>52.83</v>
      </c>
      <c r="F2708">
        <v>50.56</v>
      </c>
      <c r="G2708" t="s">
        <v>4408</v>
      </c>
      <c r="H2708" s="40">
        <v>3.7400000000000003E-2</v>
      </c>
    </row>
    <row r="2709" spans="2:8" x14ac:dyDescent="0.25">
      <c r="B2709" s="71">
        <v>41558</v>
      </c>
      <c r="C2709">
        <v>51.56</v>
      </c>
      <c r="D2709">
        <v>51.54</v>
      </c>
      <c r="E2709">
        <v>52.15</v>
      </c>
      <c r="F2709">
        <v>51.25</v>
      </c>
      <c r="G2709" t="s">
        <v>4463</v>
      </c>
      <c r="H2709" s="40">
        <v>-6.4000000000000003E-3</v>
      </c>
    </row>
    <row r="2710" spans="2:8" x14ac:dyDescent="0.25">
      <c r="B2710" s="71">
        <v>41561</v>
      </c>
      <c r="C2710">
        <v>51.78</v>
      </c>
      <c r="D2710">
        <v>51.09</v>
      </c>
      <c r="E2710">
        <v>51.87</v>
      </c>
      <c r="F2710">
        <v>50.81</v>
      </c>
      <c r="G2710" t="s">
        <v>4092</v>
      </c>
      <c r="H2710" s="40">
        <v>4.3E-3</v>
      </c>
    </row>
    <row r="2711" spans="2:8" x14ac:dyDescent="0.25">
      <c r="B2711" s="71">
        <v>41562</v>
      </c>
      <c r="C2711">
        <v>51.3</v>
      </c>
      <c r="D2711">
        <v>51.79</v>
      </c>
      <c r="E2711">
        <v>52.08</v>
      </c>
      <c r="F2711">
        <v>51</v>
      </c>
      <c r="G2711" t="s">
        <v>4498</v>
      </c>
      <c r="H2711" s="40">
        <v>-9.2999999999999992E-3</v>
      </c>
    </row>
    <row r="2712" spans="2:8" x14ac:dyDescent="0.25">
      <c r="B2712" s="71">
        <v>41563</v>
      </c>
      <c r="C2712">
        <v>51.66</v>
      </c>
      <c r="D2712">
        <v>51.48</v>
      </c>
      <c r="E2712">
        <v>51.97</v>
      </c>
      <c r="F2712">
        <v>51.03</v>
      </c>
      <c r="G2712" t="s">
        <v>4402</v>
      </c>
      <c r="H2712" s="40">
        <v>7.0000000000000001E-3</v>
      </c>
    </row>
    <row r="2713" spans="2:8" x14ac:dyDescent="0.25">
      <c r="B2713" s="71">
        <v>41564</v>
      </c>
      <c r="C2713">
        <v>52.67</v>
      </c>
      <c r="D2713">
        <v>51.66</v>
      </c>
      <c r="E2713">
        <v>52.7</v>
      </c>
      <c r="F2713">
        <v>51.41</v>
      </c>
      <c r="G2713" t="s">
        <v>4641</v>
      </c>
      <c r="H2713" s="40">
        <v>1.9599999999999999E-2</v>
      </c>
    </row>
    <row r="2714" spans="2:8" x14ac:dyDescent="0.25">
      <c r="B2714" s="71">
        <v>41565</v>
      </c>
      <c r="C2714">
        <v>53.88</v>
      </c>
      <c r="D2714">
        <v>53.03</v>
      </c>
      <c r="E2714">
        <v>54</v>
      </c>
      <c r="F2714">
        <v>52.03</v>
      </c>
      <c r="G2714" t="s">
        <v>4111</v>
      </c>
      <c r="H2714" s="40">
        <v>2.3E-2</v>
      </c>
    </row>
    <row r="2715" spans="2:8" x14ac:dyDescent="0.25">
      <c r="B2715" s="71">
        <v>41568</v>
      </c>
      <c r="C2715">
        <v>54.65</v>
      </c>
      <c r="D2715">
        <v>54.28</v>
      </c>
      <c r="E2715">
        <v>54.83</v>
      </c>
      <c r="F2715">
        <v>53.37</v>
      </c>
      <c r="G2715" t="s">
        <v>4427</v>
      </c>
      <c r="H2715" s="40">
        <v>1.43E-2</v>
      </c>
    </row>
    <row r="2716" spans="2:8" x14ac:dyDescent="0.25">
      <c r="B2716" s="71">
        <v>41569</v>
      </c>
      <c r="C2716">
        <v>54.76</v>
      </c>
      <c r="D2716">
        <v>54.74</v>
      </c>
      <c r="E2716">
        <v>55.28</v>
      </c>
      <c r="F2716">
        <v>54.2</v>
      </c>
      <c r="G2716" t="s">
        <v>4402</v>
      </c>
      <c r="H2716" s="40">
        <v>2E-3</v>
      </c>
    </row>
    <row r="2717" spans="2:8" x14ac:dyDescent="0.25">
      <c r="B2717" s="71">
        <v>41570</v>
      </c>
      <c r="C2717">
        <v>54.47</v>
      </c>
      <c r="D2717">
        <v>54.57</v>
      </c>
      <c r="E2717">
        <v>54.84</v>
      </c>
      <c r="F2717">
        <v>53.58</v>
      </c>
      <c r="G2717" t="s">
        <v>4156</v>
      </c>
      <c r="H2717" s="40">
        <v>-5.3E-3</v>
      </c>
    </row>
    <row r="2718" spans="2:8" x14ac:dyDescent="0.25">
      <c r="B2718" s="71">
        <v>41571</v>
      </c>
      <c r="C2718">
        <v>54.8</v>
      </c>
      <c r="D2718">
        <v>54.6</v>
      </c>
      <c r="E2718">
        <v>55.08</v>
      </c>
      <c r="F2718">
        <v>54.51</v>
      </c>
      <c r="G2718" t="s">
        <v>4125</v>
      </c>
      <c r="H2718" s="40">
        <v>6.1000000000000004E-3</v>
      </c>
    </row>
    <row r="2719" spans="2:8" x14ac:dyDescent="0.25">
      <c r="B2719" s="71">
        <v>41572</v>
      </c>
      <c r="C2719">
        <v>54.88</v>
      </c>
      <c r="D2719">
        <v>54.93</v>
      </c>
      <c r="E2719">
        <v>55.37</v>
      </c>
      <c r="F2719">
        <v>54.37</v>
      </c>
      <c r="G2719" t="s">
        <v>4831</v>
      </c>
      <c r="H2719" s="40">
        <v>1.5E-3</v>
      </c>
    </row>
    <row r="2720" spans="2:8" x14ac:dyDescent="0.25">
      <c r="B2720" s="71">
        <v>41575</v>
      </c>
      <c r="C2720">
        <v>54.41</v>
      </c>
      <c r="D2720">
        <v>54.88</v>
      </c>
      <c r="E2720">
        <v>55.03</v>
      </c>
      <c r="F2720">
        <v>54.19</v>
      </c>
      <c r="G2720" t="s">
        <v>4119</v>
      </c>
      <c r="H2720" s="40">
        <v>-8.6E-3</v>
      </c>
    </row>
    <row r="2721" spans="2:8" x14ac:dyDescent="0.25">
      <c r="B2721" s="71">
        <v>41576</v>
      </c>
      <c r="C2721">
        <v>55.45</v>
      </c>
      <c r="D2721">
        <v>54.9</v>
      </c>
      <c r="E2721">
        <v>55.69</v>
      </c>
      <c r="F2721">
        <v>52.71</v>
      </c>
      <c r="G2721" t="s">
        <v>4389</v>
      </c>
      <c r="H2721" s="40">
        <v>1.9099999999999999E-2</v>
      </c>
    </row>
    <row r="2722" spans="2:8" x14ac:dyDescent="0.25">
      <c r="B2722" s="71">
        <v>41577</v>
      </c>
      <c r="C2722">
        <v>55.22</v>
      </c>
      <c r="D2722">
        <v>55.83</v>
      </c>
      <c r="E2722">
        <v>56</v>
      </c>
      <c r="F2722">
        <v>54.9</v>
      </c>
      <c r="G2722" t="s">
        <v>4754</v>
      </c>
      <c r="H2722" s="40">
        <v>-4.1000000000000003E-3</v>
      </c>
    </row>
    <row r="2723" spans="2:8" x14ac:dyDescent="0.25">
      <c r="B2723" s="71">
        <v>41578</v>
      </c>
      <c r="C2723">
        <v>54.82</v>
      </c>
      <c r="D2723">
        <v>55.2</v>
      </c>
      <c r="E2723">
        <v>55.36</v>
      </c>
      <c r="F2723">
        <v>54.06</v>
      </c>
      <c r="G2723" t="s">
        <v>4129</v>
      </c>
      <c r="H2723" s="40">
        <v>-7.1999999999999998E-3</v>
      </c>
    </row>
    <row r="2724" spans="2:8" x14ac:dyDescent="0.25">
      <c r="B2724" s="71">
        <v>41579</v>
      </c>
      <c r="C2724">
        <v>55.05</v>
      </c>
      <c r="D2724">
        <v>55.09</v>
      </c>
      <c r="E2724">
        <v>55.37</v>
      </c>
      <c r="F2724">
        <v>54.73</v>
      </c>
      <c r="G2724" t="s">
        <v>4115</v>
      </c>
      <c r="H2724" s="40">
        <v>4.1999999999999997E-3</v>
      </c>
    </row>
    <row r="2725" spans="2:8" x14ac:dyDescent="0.25">
      <c r="B2725" s="71">
        <v>41582</v>
      </c>
      <c r="C2725">
        <v>55.3</v>
      </c>
      <c r="D2725">
        <v>55.45</v>
      </c>
      <c r="E2725">
        <v>55.73</v>
      </c>
      <c r="F2725">
        <v>54.97</v>
      </c>
      <c r="G2725" t="s">
        <v>4113</v>
      </c>
      <c r="H2725" s="40">
        <v>4.4999999999999997E-3</v>
      </c>
    </row>
    <row r="2726" spans="2:8" x14ac:dyDescent="0.25">
      <c r="B2726" s="71">
        <v>41583</v>
      </c>
      <c r="C2726">
        <v>56.56</v>
      </c>
      <c r="D2726">
        <v>55.36</v>
      </c>
      <c r="E2726">
        <v>56.75</v>
      </c>
      <c r="F2726">
        <v>54.55</v>
      </c>
      <c r="G2726" t="s">
        <v>4174</v>
      </c>
      <c r="H2726" s="40">
        <v>2.2800000000000001E-2</v>
      </c>
    </row>
    <row r="2727" spans="2:8" x14ac:dyDescent="0.25">
      <c r="B2727" s="71">
        <v>41584</v>
      </c>
      <c r="C2727">
        <v>56.05</v>
      </c>
      <c r="D2727">
        <v>56.7</v>
      </c>
      <c r="E2727">
        <v>57.21</v>
      </c>
      <c r="F2727">
        <v>55.84</v>
      </c>
      <c r="G2727" t="s">
        <v>4604</v>
      </c>
      <c r="H2727" s="40">
        <v>-8.9999999999999993E-3</v>
      </c>
    </row>
    <row r="2728" spans="2:8" x14ac:dyDescent="0.25">
      <c r="B2728" s="71">
        <v>41585</v>
      </c>
      <c r="C2728">
        <v>53.82</v>
      </c>
      <c r="D2728">
        <v>55.95</v>
      </c>
      <c r="E2728">
        <v>56.32</v>
      </c>
      <c r="F2728">
        <v>53.64</v>
      </c>
      <c r="G2728" t="s">
        <v>4134</v>
      </c>
      <c r="H2728" s="40">
        <v>-3.9800000000000002E-2</v>
      </c>
    </row>
    <row r="2729" spans="2:8" x14ac:dyDescent="0.25">
      <c r="B2729" s="71">
        <v>41586</v>
      </c>
      <c r="C2729">
        <v>55.48</v>
      </c>
      <c r="D2729">
        <v>53.9</v>
      </c>
      <c r="E2729">
        <v>55.52</v>
      </c>
      <c r="F2729">
        <v>53.79</v>
      </c>
      <c r="G2729" t="s">
        <v>4623</v>
      </c>
      <c r="H2729" s="40">
        <v>3.0800000000000001E-2</v>
      </c>
    </row>
    <row r="2730" spans="2:8" x14ac:dyDescent="0.25">
      <c r="B2730" s="71">
        <v>41589</v>
      </c>
      <c r="C2730">
        <v>55.38</v>
      </c>
      <c r="D2730">
        <v>55.19</v>
      </c>
      <c r="E2730">
        <v>55.78</v>
      </c>
      <c r="F2730">
        <v>54.04</v>
      </c>
      <c r="G2730" t="s">
        <v>4623</v>
      </c>
      <c r="H2730" s="40">
        <v>-1.8E-3</v>
      </c>
    </row>
    <row r="2731" spans="2:8" x14ac:dyDescent="0.25">
      <c r="B2731" s="71">
        <v>41590</v>
      </c>
      <c r="C2731">
        <v>56.96</v>
      </c>
      <c r="D2731">
        <v>55.36</v>
      </c>
      <c r="E2731">
        <v>57.11</v>
      </c>
      <c r="F2731">
        <v>55</v>
      </c>
      <c r="G2731" t="s">
        <v>4428</v>
      </c>
      <c r="H2731" s="40">
        <v>2.8500000000000001E-2</v>
      </c>
    </row>
    <row r="2732" spans="2:8" x14ac:dyDescent="0.25">
      <c r="B2732" s="71">
        <v>41591</v>
      </c>
      <c r="C2732">
        <v>57.59</v>
      </c>
      <c r="D2732">
        <v>56.54</v>
      </c>
      <c r="E2732">
        <v>57.61</v>
      </c>
      <c r="F2732">
        <v>56.54</v>
      </c>
      <c r="G2732" t="s">
        <v>4129</v>
      </c>
      <c r="H2732" s="40">
        <v>1.11E-2</v>
      </c>
    </row>
    <row r="2733" spans="2:8" x14ac:dyDescent="0.25">
      <c r="B2733" s="71">
        <v>41592</v>
      </c>
      <c r="C2733">
        <v>57.43</v>
      </c>
      <c r="D2733">
        <v>57.68</v>
      </c>
      <c r="E2733">
        <v>57.74</v>
      </c>
      <c r="F2733">
        <v>56.92</v>
      </c>
      <c r="G2733" t="s">
        <v>4427</v>
      </c>
      <c r="H2733" s="40">
        <v>-2.8E-3</v>
      </c>
    </row>
    <row r="2734" spans="2:8" x14ac:dyDescent="0.25">
      <c r="B2734" s="71">
        <v>41593</v>
      </c>
      <c r="C2734">
        <v>56.53</v>
      </c>
      <c r="D2734">
        <v>57.5</v>
      </c>
      <c r="E2734">
        <v>57.55</v>
      </c>
      <c r="F2734">
        <v>55.62</v>
      </c>
      <c r="G2734" t="s">
        <v>4393</v>
      </c>
      <c r="H2734" s="40">
        <v>-1.5699999999999999E-2</v>
      </c>
    </row>
    <row r="2735" spans="2:8" x14ac:dyDescent="0.25">
      <c r="B2735" s="71">
        <v>41596</v>
      </c>
      <c r="C2735">
        <v>55.04</v>
      </c>
      <c r="D2735">
        <v>57.09</v>
      </c>
      <c r="E2735">
        <v>57.19</v>
      </c>
      <c r="F2735">
        <v>54.74</v>
      </c>
      <c r="G2735" t="s">
        <v>4426</v>
      </c>
      <c r="H2735" s="40">
        <v>-2.64E-2</v>
      </c>
    </row>
    <row r="2736" spans="2:8" x14ac:dyDescent="0.25">
      <c r="B2736" s="71">
        <v>41597</v>
      </c>
      <c r="C2736">
        <v>53.19</v>
      </c>
      <c r="D2736">
        <v>55.28</v>
      </c>
      <c r="E2736">
        <v>55.33</v>
      </c>
      <c r="F2736">
        <v>52.99</v>
      </c>
      <c r="G2736" t="s">
        <v>4499</v>
      </c>
      <c r="H2736" s="40">
        <v>-3.3599999999999998E-2</v>
      </c>
    </row>
    <row r="2737" spans="2:8" x14ac:dyDescent="0.25">
      <c r="B2737" s="71">
        <v>41598</v>
      </c>
      <c r="C2737">
        <v>52.44</v>
      </c>
      <c r="D2737">
        <v>53.26</v>
      </c>
      <c r="E2737">
        <v>53.33</v>
      </c>
      <c r="F2737">
        <v>51.8</v>
      </c>
      <c r="G2737" t="s">
        <v>4438</v>
      </c>
      <c r="H2737" s="40">
        <v>-1.41E-2</v>
      </c>
    </row>
    <row r="2738" spans="2:8" x14ac:dyDescent="0.25">
      <c r="B2738" s="71">
        <v>41599</v>
      </c>
      <c r="C2738">
        <v>48.8</v>
      </c>
      <c r="D2738">
        <v>50.19</v>
      </c>
      <c r="E2738">
        <v>50.25</v>
      </c>
      <c r="F2738">
        <v>46.66</v>
      </c>
      <c r="G2738" t="s">
        <v>4830</v>
      </c>
      <c r="H2738" s="40">
        <v>-6.9400000000000003E-2</v>
      </c>
    </row>
    <row r="2739" spans="2:8" x14ac:dyDescent="0.25">
      <c r="B2739" s="71">
        <v>41600</v>
      </c>
      <c r="C2739">
        <v>49.86</v>
      </c>
      <c r="D2739">
        <v>49.94</v>
      </c>
      <c r="E2739">
        <v>50.01</v>
      </c>
      <c r="F2739">
        <v>48.58</v>
      </c>
      <c r="G2739" t="s">
        <v>4829</v>
      </c>
      <c r="H2739" s="40">
        <v>2.1700000000000001E-2</v>
      </c>
    </row>
    <row r="2740" spans="2:8" x14ac:dyDescent="0.25">
      <c r="B2740" s="71">
        <v>41603</v>
      </c>
      <c r="C2740">
        <v>48.9</v>
      </c>
      <c r="D2740">
        <v>50.71</v>
      </c>
      <c r="E2740">
        <v>50.72</v>
      </c>
      <c r="F2740">
        <v>48.76</v>
      </c>
      <c r="G2740" t="s">
        <v>4789</v>
      </c>
      <c r="H2740" s="40">
        <v>-1.9300000000000001E-2</v>
      </c>
    </row>
    <row r="2741" spans="2:8" x14ac:dyDescent="0.25">
      <c r="B2741" s="71">
        <v>41604</v>
      </c>
      <c r="C2741">
        <v>48.26</v>
      </c>
      <c r="D2741">
        <v>48.97</v>
      </c>
      <c r="E2741">
        <v>49.36</v>
      </c>
      <c r="F2741">
        <v>48</v>
      </c>
      <c r="G2741" t="s">
        <v>4083</v>
      </c>
      <c r="H2741" s="40">
        <v>-1.3100000000000001E-2</v>
      </c>
    </row>
    <row r="2742" spans="2:8" x14ac:dyDescent="0.25">
      <c r="B2742" s="71">
        <v>41605</v>
      </c>
      <c r="C2742">
        <v>47.77</v>
      </c>
      <c r="D2742">
        <v>48.3</v>
      </c>
      <c r="E2742">
        <v>48.59</v>
      </c>
      <c r="F2742">
        <v>47.68</v>
      </c>
      <c r="G2742" t="s">
        <v>4462</v>
      </c>
      <c r="H2742" s="40">
        <v>-1.0200000000000001E-2</v>
      </c>
    </row>
    <row r="2743" spans="2:8" x14ac:dyDescent="0.25">
      <c r="B2743" s="71">
        <v>41607</v>
      </c>
      <c r="C2743">
        <v>48.25</v>
      </c>
      <c r="D2743">
        <v>48.21</v>
      </c>
      <c r="E2743">
        <v>48.75</v>
      </c>
      <c r="F2743">
        <v>47.94</v>
      </c>
      <c r="G2743" t="s">
        <v>4403</v>
      </c>
      <c r="H2743" s="40">
        <v>0.01</v>
      </c>
    </row>
    <row r="2744" spans="2:8" x14ac:dyDescent="0.25">
      <c r="B2744" s="71">
        <v>41610</v>
      </c>
      <c r="C2744">
        <v>46.97</v>
      </c>
      <c r="D2744">
        <v>48.5</v>
      </c>
      <c r="E2744">
        <v>48.59</v>
      </c>
      <c r="F2744">
        <v>46.78</v>
      </c>
      <c r="G2744" t="s">
        <v>4828</v>
      </c>
      <c r="H2744" s="40">
        <v>-2.6499999999999999E-2</v>
      </c>
    </row>
    <row r="2745" spans="2:8" x14ac:dyDescent="0.25">
      <c r="B2745" s="71">
        <v>41611</v>
      </c>
      <c r="C2745">
        <v>45.95</v>
      </c>
      <c r="D2745">
        <v>46.76</v>
      </c>
      <c r="E2745">
        <v>46.9</v>
      </c>
      <c r="F2745">
        <v>44.92</v>
      </c>
      <c r="G2745" t="s">
        <v>4827</v>
      </c>
      <c r="H2745" s="40">
        <v>-2.1700000000000001E-2</v>
      </c>
    </row>
    <row r="2746" spans="2:8" x14ac:dyDescent="0.25">
      <c r="B2746" s="71">
        <v>41612</v>
      </c>
      <c r="C2746">
        <v>45.77</v>
      </c>
      <c r="D2746">
        <v>46.04</v>
      </c>
      <c r="E2746">
        <v>46.69</v>
      </c>
      <c r="F2746">
        <v>45.65</v>
      </c>
      <c r="G2746" t="s">
        <v>4826</v>
      </c>
      <c r="H2746" s="40">
        <v>-3.8999999999999998E-3</v>
      </c>
    </row>
    <row r="2747" spans="2:8" x14ac:dyDescent="0.25">
      <c r="B2747" s="71">
        <v>41613</v>
      </c>
      <c r="C2747">
        <v>45.13</v>
      </c>
      <c r="D2747">
        <v>45.65</v>
      </c>
      <c r="E2747">
        <v>46.14</v>
      </c>
      <c r="F2747">
        <v>45.07</v>
      </c>
      <c r="G2747" t="s">
        <v>4588</v>
      </c>
      <c r="H2747" s="40">
        <v>-1.4E-2</v>
      </c>
    </row>
    <row r="2748" spans="2:8" x14ac:dyDescent="0.25">
      <c r="B2748" s="71">
        <v>41614</v>
      </c>
      <c r="C2748">
        <v>45.08</v>
      </c>
      <c r="D2748">
        <v>45.69</v>
      </c>
      <c r="E2748">
        <v>46.54</v>
      </c>
      <c r="F2748">
        <v>44.87</v>
      </c>
      <c r="G2748" t="s">
        <v>4136</v>
      </c>
      <c r="H2748" s="40">
        <v>-1.1000000000000001E-3</v>
      </c>
    </row>
    <row r="2749" spans="2:8" x14ac:dyDescent="0.25">
      <c r="B2749" s="71">
        <v>41617</v>
      </c>
      <c r="C2749">
        <v>45.58</v>
      </c>
      <c r="D2749">
        <v>45.09</v>
      </c>
      <c r="E2749">
        <v>46.11</v>
      </c>
      <c r="F2749">
        <v>45</v>
      </c>
      <c r="G2749" t="s">
        <v>4453</v>
      </c>
      <c r="H2749" s="40">
        <v>1.11E-2</v>
      </c>
    </row>
    <row r="2750" spans="2:8" x14ac:dyDescent="0.25">
      <c r="B2750" s="71">
        <v>41618</v>
      </c>
      <c r="C2750">
        <v>45.77</v>
      </c>
      <c r="D2750">
        <v>45.49</v>
      </c>
      <c r="E2750">
        <v>45.92</v>
      </c>
      <c r="F2750">
        <v>45.18</v>
      </c>
      <c r="G2750" t="s">
        <v>4395</v>
      </c>
      <c r="H2750" s="40">
        <v>4.1999999999999997E-3</v>
      </c>
    </row>
    <row r="2751" spans="2:8" x14ac:dyDescent="0.25">
      <c r="B2751" s="71">
        <v>41619</v>
      </c>
      <c r="C2751">
        <v>45.21</v>
      </c>
      <c r="D2751">
        <v>45.77</v>
      </c>
      <c r="E2751">
        <v>46.44</v>
      </c>
      <c r="F2751">
        <v>45.03</v>
      </c>
      <c r="G2751" t="s">
        <v>4561</v>
      </c>
      <c r="H2751" s="40">
        <v>-1.2200000000000001E-2</v>
      </c>
    </row>
    <row r="2752" spans="2:8" x14ac:dyDescent="0.25">
      <c r="B2752" s="71">
        <v>41620</v>
      </c>
      <c r="C2752">
        <v>45.61</v>
      </c>
      <c r="D2752">
        <v>45.13</v>
      </c>
      <c r="E2752">
        <v>46.47</v>
      </c>
      <c r="F2752">
        <v>45.09</v>
      </c>
      <c r="G2752" t="s">
        <v>4561</v>
      </c>
      <c r="H2752" s="40">
        <v>8.8000000000000005E-3</v>
      </c>
    </row>
    <row r="2753" spans="2:8" x14ac:dyDescent="0.25">
      <c r="B2753" s="71">
        <v>41621</v>
      </c>
      <c r="C2753">
        <v>47.29</v>
      </c>
      <c r="D2753">
        <v>46</v>
      </c>
      <c r="E2753">
        <v>47.8</v>
      </c>
      <c r="F2753">
        <v>46</v>
      </c>
      <c r="G2753" t="s">
        <v>4825</v>
      </c>
      <c r="H2753" s="40">
        <v>3.6799999999999999E-2</v>
      </c>
    </row>
    <row r="2754" spans="2:8" x14ac:dyDescent="0.25">
      <c r="B2754" s="71">
        <v>41624</v>
      </c>
      <c r="C2754">
        <v>48.11</v>
      </c>
      <c r="D2754">
        <v>47.38</v>
      </c>
      <c r="E2754">
        <v>48.5</v>
      </c>
      <c r="F2754">
        <v>47.38</v>
      </c>
      <c r="G2754" t="s">
        <v>4418</v>
      </c>
      <c r="H2754" s="40">
        <v>1.7299999999999999E-2</v>
      </c>
    </row>
    <row r="2755" spans="2:8" x14ac:dyDescent="0.25">
      <c r="B2755" s="71">
        <v>41625</v>
      </c>
      <c r="C2755">
        <v>48.98</v>
      </c>
      <c r="D2755">
        <v>48.05</v>
      </c>
      <c r="E2755">
        <v>49.14</v>
      </c>
      <c r="F2755">
        <v>47.82</v>
      </c>
      <c r="G2755" t="s">
        <v>4106</v>
      </c>
      <c r="H2755" s="40">
        <v>1.8100000000000002E-2</v>
      </c>
    </row>
    <row r="2756" spans="2:8" x14ac:dyDescent="0.25">
      <c r="B2756" s="71">
        <v>41626</v>
      </c>
      <c r="C2756">
        <v>49.93</v>
      </c>
      <c r="D2756">
        <v>49.01</v>
      </c>
      <c r="E2756">
        <v>50.15</v>
      </c>
      <c r="F2756">
        <v>48.54</v>
      </c>
      <c r="G2756" t="s">
        <v>4576</v>
      </c>
      <c r="H2756" s="40">
        <v>1.9400000000000001E-2</v>
      </c>
    </row>
    <row r="2757" spans="2:8" x14ac:dyDescent="0.25">
      <c r="B2757" s="71">
        <v>41627</v>
      </c>
      <c r="C2757">
        <v>49.87</v>
      </c>
      <c r="D2757">
        <v>49.68</v>
      </c>
      <c r="E2757">
        <v>50.49</v>
      </c>
      <c r="F2757">
        <v>49.22</v>
      </c>
      <c r="G2757" t="s">
        <v>4625</v>
      </c>
      <c r="H2757" s="40">
        <v>-1.1999999999999999E-3</v>
      </c>
    </row>
    <row r="2758" spans="2:8" x14ac:dyDescent="0.25">
      <c r="B2758" s="71">
        <v>41628</v>
      </c>
      <c r="C2758">
        <v>49.25</v>
      </c>
      <c r="D2758">
        <v>49.91</v>
      </c>
      <c r="E2758">
        <v>50.15</v>
      </c>
      <c r="F2758">
        <v>49.17</v>
      </c>
      <c r="G2758" t="s">
        <v>4490</v>
      </c>
      <c r="H2758" s="40">
        <v>-1.24E-2</v>
      </c>
    </row>
    <row r="2759" spans="2:8" x14ac:dyDescent="0.25">
      <c r="B2759" s="71">
        <v>41631</v>
      </c>
      <c r="C2759">
        <v>50.52</v>
      </c>
      <c r="D2759">
        <v>49.34</v>
      </c>
      <c r="E2759">
        <v>50.56</v>
      </c>
      <c r="F2759">
        <v>49.04</v>
      </c>
      <c r="G2759" t="s">
        <v>4103</v>
      </c>
      <c r="H2759" s="40">
        <v>2.58E-2</v>
      </c>
    </row>
    <row r="2760" spans="2:8" x14ac:dyDescent="0.25">
      <c r="B2760" s="71">
        <v>41632</v>
      </c>
      <c r="C2760">
        <v>50.97</v>
      </c>
      <c r="D2760">
        <v>50.36</v>
      </c>
      <c r="E2760">
        <v>51.21</v>
      </c>
      <c r="F2760">
        <v>50.36</v>
      </c>
      <c r="G2760" t="s">
        <v>4125</v>
      </c>
      <c r="H2760" s="40">
        <v>8.8999999999999999E-3</v>
      </c>
    </row>
    <row r="2761" spans="2:8" x14ac:dyDescent="0.25">
      <c r="B2761" s="71">
        <v>41634</v>
      </c>
      <c r="C2761">
        <v>50.36</v>
      </c>
      <c r="D2761">
        <v>51.07</v>
      </c>
      <c r="E2761">
        <v>51.55</v>
      </c>
      <c r="F2761">
        <v>50.19</v>
      </c>
      <c r="G2761" t="s">
        <v>4626</v>
      </c>
      <c r="H2761" s="40">
        <v>-1.2E-2</v>
      </c>
    </row>
    <row r="2762" spans="2:8" x14ac:dyDescent="0.25">
      <c r="B2762" s="71">
        <v>41635</v>
      </c>
      <c r="C2762">
        <v>49.04</v>
      </c>
      <c r="D2762">
        <v>50.33</v>
      </c>
      <c r="E2762">
        <v>50.61</v>
      </c>
      <c r="F2762">
        <v>48.91</v>
      </c>
      <c r="G2762" t="s">
        <v>4431</v>
      </c>
      <c r="H2762" s="40">
        <v>-2.6200000000000001E-2</v>
      </c>
    </row>
    <row r="2763" spans="2:8" x14ac:dyDescent="0.25">
      <c r="B2763" s="71">
        <v>41638</v>
      </c>
      <c r="C2763">
        <v>49.27</v>
      </c>
      <c r="D2763">
        <v>48.99</v>
      </c>
      <c r="E2763">
        <v>49.38</v>
      </c>
      <c r="F2763">
        <v>48.17</v>
      </c>
      <c r="G2763" t="s">
        <v>4423</v>
      </c>
      <c r="H2763" s="40">
        <v>4.7000000000000002E-3</v>
      </c>
    </row>
    <row r="2764" spans="2:8" x14ac:dyDescent="0.25">
      <c r="B2764" s="71">
        <v>41639</v>
      </c>
      <c r="C2764">
        <v>49.26</v>
      </c>
      <c r="D2764">
        <v>49.44</v>
      </c>
      <c r="E2764">
        <v>49.79</v>
      </c>
      <c r="F2764">
        <v>49.12</v>
      </c>
      <c r="G2764" t="s">
        <v>4574</v>
      </c>
      <c r="H2764" s="40">
        <v>-2.0000000000000001E-4</v>
      </c>
    </row>
    <row r="2765" spans="2:8" x14ac:dyDescent="0.25">
      <c r="B2765" s="71">
        <v>41641</v>
      </c>
      <c r="C2765">
        <v>49.65</v>
      </c>
      <c r="D2765">
        <v>49.15</v>
      </c>
      <c r="E2765">
        <v>49.76</v>
      </c>
      <c r="F2765">
        <v>48.11</v>
      </c>
      <c r="G2765" t="s">
        <v>4689</v>
      </c>
      <c r="H2765" s="40">
        <v>7.9000000000000008E-3</v>
      </c>
    </row>
    <row r="2766" spans="2:8" x14ac:dyDescent="0.25">
      <c r="B2766" s="71">
        <v>41642</v>
      </c>
      <c r="C2766">
        <v>49.24</v>
      </c>
      <c r="D2766">
        <v>49.71</v>
      </c>
      <c r="E2766">
        <v>50</v>
      </c>
      <c r="F2766">
        <v>49.07</v>
      </c>
      <c r="G2766" t="s">
        <v>4097</v>
      </c>
      <c r="H2766" s="40">
        <v>-8.3000000000000001E-3</v>
      </c>
    </row>
    <row r="2767" spans="2:8" x14ac:dyDescent="0.25">
      <c r="B2767" s="71">
        <v>41645</v>
      </c>
      <c r="C2767">
        <v>48.17</v>
      </c>
      <c r="D2767">
        <v>49.24</v>
      </c>
      <c r="E2767">
        <v>49.3</v>
      </c>
      <c r="F2767">
        <v>47.98</v>
      </c>
      <c r="G2767" t="s">
        <v>4106</v>
      </c>
      <c r="H2767" s="40">
        <v>-2.1700000000000001E-2</v>
      </c>
    </row>
    <row r="2768" spans="2:8" x14ac:dyDescent="0.25">
      <c r="B2768" s="71">
        <v>41646</v>
      </c>
      <c r="C2768">
        <v>44.14</v>
      </c>
      <c r="D2768">
        <v>48.45</v>
      </c>
      <c r="E2768">
        <v>49.08</v>
      </c>
      <c r="F2768">
        <v>43.6</v>
      </c>
      <c r="G2768" t="s">
        <v>4824</v>
      </c>
      <c r="H2768" s="40">
        <v>-8.3699999999999997E-2</v>
      </c>
    </row>
    <row r="2769" spans="2:8" x14ac:dyDescent="0.25">
      <c r="B2769" s="71">
        <v>41647</v>
      </c>
      <c r="C2769">
        <v>45.35</v>
      </c>
      <c r="D2769">
        <v>43.92</v>
      </c>
      <c r="E2769">
        <v>45.63</v>
      </c>
      <c r="F2769">
        <v>43.62</v>
      </c>
      <c r="G2769" t="s">
        <v>4139</v>
      </c>
      <c r="H2769" s="40">
        <v>2.7400000000000001E-2</v>
      </c>
    </row>
    <row r="2770" spans="2:8" x14ac:dyDescent="0.25">
      <c r="B2770" s="71">
        <v>41648</v>
      </c>
      <c r="C2770">
        <v>44.97</v>
      </c>
      <c r="D2770">
        <v>45.36</v>
      </c>
      <c r="E2770">
        <v>45.41</v>
      </c>
      <c r="F2770">
        <v>44.3</v>
      </c>
      <c r="G2770" t="s">
        <v>4420</v>
      </c>
      <c r="H2770" s="40">
        <v>-8.3999999999999995E-3</v>
      </c>
    </row>
    <row r="2771" spans="2:8" x14ac:dyDescent="0.25">
      <c r="B2771" s="71">
        <v>41649</v>
      </c>
      <c r="C2771">
        <v>45.52</v>
      </c>
      <c r="D2771">
        <v>44.5</v>
      </c>
      <c r="E2771">
        <v>45.59</v>
      </c>
      <c r="F2771">
        <v>44.5</v>
      </c>
      <c r="G2771" t="s">
        <v>4085</v>
      </c>
      <c r="H2771" s="40">
        <v>1.2200000000000001E-2</v>
      </c>
    </row>
    <row r="2772" spans="2:8" x14ac:dyDescent="0.25">
      <c r="B2772" s="71">
        <v>41652</v>
      </c>
      <c r="C2772">
        <v>45.32</v>
      </c>
      <c r="D2772">
        <v>45.47</v>
      </c>
      <c r="E2772">
        <v>45.84</v>
      </c>
      <c r="F2772">
        <v>45.09</v>
      </c>
      <c r="G2772" t="s">
        <v>4206</v>
      </c>
      <c r="H2772" s="40">
        <v>-4.4000000000000003E-3</v>
      </c>
    </row>
    <row r="2773" spans="2:8" x14ac:dyDescent="0.25">
      <c r="B2773" s="71">
        <v>41653</v>
      </c>
      <c r="C2773">
        <v>36.31</v>
      </c>
      <c r="D2773">
        <v>38.4</v>
      </c>
      <c r="E2773">
        <v>39.1</v>
      </c>
      <c r="F2773">
        <v>36</v>
      </c>
      <c r="G2773" t="s">
        <v>4823</v>
      </c>
      <c r="H2773" s="40">
        <v>-0.1988</v>
      </c>
    </row>
    <row r="2774" spans="2:8" x14ac:dyDescent="0.25">
      <c r="B2774" s="71">
        <v>41654</v>
      </c>
      <c r="C2774">
        <v>36.97</v>
      </c>
      <c r="D2774">
        <v>36.74</v>
      </c>
      <c r="E2774">
        <v>37.03</v>
      </c>
      <c r="F2774">
        <v>36.25</v>
      </c>
      <c r="G2774" t="s">
        <v>4773</v>
      </c>
      <c r="H2774" s="40">
        <v>1.8200000000000001E-2</v>
      </c>
    </row>
    <row r="2775" spans="2:8" x14ac:dyDescent="0.25">
      <c r="B2775" s="71">
        <v>41655</v>
      </c>
      <c r="C2775">
        <v>37.75</v>
      </c>
      <c r="D2775">
        <v>36.74</v>
      </c>
      <c r="E2775">
        <v>38.57</v>
      </c>
      <c r="F2775">
        <v>36.51</v>
      </c>
      <c r="G2775" t="s">
        <v>4822</v>
      </c>
      <c r="H2775" s="40">
        <v>2.1100000000000001E-2</v>
      </c>
    </row>
    <row r="2776" spans="2:8" x14ac:dyDescent="0.25">
      <c r="B2776" s="71">
        <v>41656</v>
      </c>
      <c r="C2776">
        <v>37.65</v>
      </c>
      <c r="D2776">
        <v>37.880000000000003</v>
      </c>
      <c r="E2776">
        <v>38.4</v>
      </c>
      <c r="F2776">
        <v>36.979999999999997</v>
      </c>
      <c r="G2776" t="s">
        <v>4693</v>
      </c>
      <c r="H2776" s="40">
        <v>-2.5999999999999999E-3</v>
      </c>
    </row>
    <row r="2777" spans="2:8" x14ac:dyDescent="0.25">
      <c r="B2777" s="71">
        <v>41660</v>
      </c>
      <c r="C2777">
        <v>38.21</v>
      </c>
      <c r="D2777">
        <v>38.520000000000003</v>
      </c>
      <c r="E2777">
        <v>39.39</v>
      </c>
      <c r="F2777">
        <v>38.130000000000003</v>
      </c>
      <c r="G2777" t="s">
        <v>4147</v>
      </c>
      <c r="H2777" s="40">
        <v>1.49E-2</v>
      </c>
    </row>
    <row r="2778" spans="2:8" x14ac:dyDescent="0.25">
      <c r="B2778" s="71">
        <v>41661</v>
      </c>
      <c r="C2778">
        <v>39.25</v>
      </c>
      <c r="D2778">
        <v>38.119999999999997</v>
      </c>
      <c r="E2778">
        <v>39.380000000000003</v>
      </c>
      <c r="F2778">
        <v>38</v>
      </c>
      <c r="G2778" t="s">
        <v>4329</v>
      </c>
      <c r="H2778" s="40">
        <v>2.7199999999999998E-2</v>
      </c>
    </row>
    <row r="2779" spans="2:8" x14ac:dyDescent="0.25">
      <c r="B2779" s="71">
        <v>41662</v>
      </c>
      <c r="C2779">
        <v>38.25</v>
      </c>
      <c r="D2779">
        <v>39.4</v>
      </c>
      <c r="E2779">
        <v>39.51</v>
      </c>
      <c r="F2779">
        <v>37.770000000000003</v>
      </c>
      <c r="G2779" t="s">
        <v>4659</v>
      </c>
      <c r="H2779" s="40">
        <v>-2.5499999999999998E-2</v>
      </c>
    </row>
    <row r="2780" spans="2:8" x14ac:dyDescent="0.25">
      <c r="B2780" s="71">
        <v>41663</v>
      </c>
      <c r="C2780">
        <v>36.520000000000003</v>
      </c>
      <c r="D2780">
        <v>37.93</v>
      </c>
      <c r="E2780">
        <v>37.93</v>
      </c>
      <c r="F2780">
        <v>36.380000000000003</v>
      </c>
      <c r="G2780" t="s">
        <v>4509</v>
      </c>
      <c r="H2780" s="40">
        <v>-4.5199999999999997E-2</v>
      </c>
    </row>
    <row r="2781" spans="2:8" x14ac:dyDescent="0.25">
      <c r="B2781" s="71">
        <v>41666</v>
      </c>
      <c r="C2781">
        <v>37.32</v>
      </c>
      <c r="D2781">
        <v>36.6</v>
      </c>
      <c r="E2781">
        <v>37.520000000000003</v>
      </c>
      <c r="F2781">
        <v>36.159999999999997</v>
      </c>
      <c r="G2781" t="s">
        <v>4821</v>
      </c>
      <c r="H2781" s="40">
        <v>2.1899999999999999E-2</v>
      </c>
    </row>
    <row r="2782" spans="2:8" x14ac:dyDescent="0.25">
      <c r="B2782" s="71">
        <v>41667</v>
      </c>
      <c r="C2782">
        <v>36.049999999999997</v>
      </c>
      <c r="D2782">
        <v>37.29</v>
      </c>
      <c r="E2782">
        <v>37.58</v>
      </c>
      <c r="F2782">
        <v>35.799999999999997</v>
      </c>
      <c r="G2782" t="s">
        <v>4354</v>
      </c>
      <c r="H2782" s="40">
        <v>-3.4000000000000002E-2</v>
      </c>
    </row>
    <row r="2783" spans="2:8" x14ac:dyDescent="0.25">
      <c r="B2783" s="71">
        <v>41668</v>
      </c>
      <c r="C2783">
        <v>35.07</v>
      </c>
      <c r="D2783">
        <v>35.700000000000003</v>
      </c>
      <c r="E2783">
        <v>36.340000000000003</v>
      </c>
      <c r="F2783">
        <v>35.01</v>
      </c>
      <c r="G2783" t="s">
        <v>4581</v>
      </c>
      <c r="H2783" s="40">
        <v>-2.7199999999999998E-2</v>
      </c>
    </row>
    <row r="2784" spans="2:8" x14ac:dyDescent="0.25">
      <c r="B2784" s="71">
        <v>41669</v>
      </c>
      <c r="C2784">
        <v>35.31</v>
      </c>
      <c r="D2784">
        <v>35.5</v>
      </c>
      <c r="E2784">
        <v>35.76</v>
      </c>
      <c r="F2784">
        <v>34.700000000000003</v>
      </c>
      <c r="G2784" t="s">
        <v>4511</v>
      </c>
      <c r="H2784" s="40">
        <v>6.7999999999999996E-3</v>
      </c>
    </row>
    <row r="2785" spans="2:8" x14ac:dyDescent="0.25">
      <c r="B2785" s="71">
        <v>41670</v>
      </c>
      <c r="C2785">
        <v>35.07</v>
      </c>
      <c r="D2785">
        <v>35.03</v>
      </c>
      <c r="E2785">
        <v>35.43</v>
      </c>
      <c r="F2785">
        <v>34.81</v>
      </c>
      <c r="G2785" t="s">
        <v>4457</v>
      </c>
      <c r="H2785" s="40">
        <v>-6.7999999999999996E-3</v>
      </c>
    </row>
    <row r="2786" spans="2:8" x14ac:dyDescent="0.25">
      <c r="B2786" s="71">
        <v>41673</v>
      </c>
      <c r="C2786">
        <v>33.83</v>
      </c>
      <c r="D2786">
        <v>34.97</v>
      </c>
      <c r="E2786">
        <v>35.119999999999997</v>
      </c>
      <c r="F2786">
        <v>33.1</v>
      </c>
      <c r="G2786" t="s">
        <v>4820</v>
      </c>
      <c r="H2786" s="40">
        <v>-3.5400000000000001E-2</v>
      </c>
    </row>
    <row r="2787" spans="2:8" x14ac:dyDescent="0.25">
      <c r="B2787" s="71">
        <v>41674</v>
      </c>
      <c r="C2787">
        <v>33.950000000000003</v>
      </c>
      <c r="D2787">
        <v>33.97</v>
      </c>
      <c r="E2787">
        <v>34.380000000000003</v>
      </c>
      <c r="F2787">
        <v>33.119999999999997</v>
      </c>
      <c r="G2787" t="s">
        <v>4532</v>
      </c>
      <c r="H2787" s="40">
        <v>3.5000000000000001E-3</v>
      </c>
    </row>
    <row r="2788" spans="2:8" x14ac:dyDescent="0.25">
      <c r="B2788" s="71">
        <v>41675</v>
      </c>
      <c r="C2788">
        <v>34.76</v>
      </c>
      <c r="D2788">
        <v>33.67</v>
      </c>
      <c r="E2788">
        <v>35</v>
      </c>
      <c r="F2788">
        <v>33.549999999999997</v>
      </c>
      <c r="G2788" t="s">
        <v>4682</v>
      </c>
      <c r="H2788" s="40">
        <v>2.3900000000000001E-2</v>
      </c>
    </row>
    <row r="2789" spans="2:8" x14ac:dyDescent="0.25">
      <c r="B2789" s="71">
        <v>41676</v>
      </c>
      <c r="C2789">
        <v>35.35</v>
      </c>
      <c r="D2789">
        <v>34.590000000000003</v>
      </c>
      <c r="E2789">
        <v>35.619999999999997</v>
      </c>
      <c r="F2789">
        <v>34.56</v>
      </c>
      <c r="G2789" t="s">
        <v>4472</v>
      </c>
      <c r="H2789" s="40">
        <v>1.7000000000000001E-2</v>
      </c>
    </row>
    <row r="2790" spans="2:8" x14ac:dyDescent="0.25">
      <c r="B2790" s="71">
        <v>41677</v>
      </c>
      <c r="C2790">
        <v>35.5</v>
      </c>
      <c r="D2790">
        <v>35.409999999999997</v>
      </c>
      <c r="E2790">
        <v>35.770000000000003</v>
      </c>
      <c r="F2790">
        <v>35</v>
      </c>
      <c r="G2790" t="s">
        <v>4478</v>
      </c>
      <c r="H2790" s="40">
        <v>4.1999999999999997E-3</v>
      </c>
    </row>
    <row r="2791" spans="2:8" x14ac:dyDescent="0.25">
      <c r="B2791" s="71">
        <v>41680</v>
      </c>
      <c r="C2791">
        <v>36.42</v>
      </c>
      <c r="D2791">
        <v>35.5</v>
      </c>
      <c r="E2791">
        <v>36.69</v>
      </c>
      <c r="F2791">
        <v>35.39</v>
      </c>
      <c r="G2791" t="s">
        <v>4216</v>
      </c>
      <c r="H2791" s="40">
        <v>2.5899999999999999E-2</v>
      </c>
    </row>
    <row r="2792" spans="2:8" x14ac:dyDescent="0.25">
      <c r="B2792" s="71">
        <v>41681</v>
      </c>
      <c r="C2792">
        <v>35.75</v>
      </c>
      <c r="D2792">
        <v>36.44</v>
      </c>
      <c r="E2792">
        <v>36.6</v>
      </c>
      <c r="F2792">
        <v>35.71</v>
      </c>
      <c r="G2792" t="s">
        <v>4804</v>
      </c>
      <c r="H2792" s="40">
        <v>-1.84E-2</v>
      </c>
    </row>
    <row r="2793" spans="2:8" x14ac:dyDescent="0.25">
      <c r="B2793" s="71">
        <v>41682</v>
      </c>
      <c r="C2793">
        <v>36.51</v>
      </c>
      <c r="D2793">
        <v>35.86</v>
      </c>
      <c r="E2793">
        <v>36.78</v>
      </c>
      <c r="F2793">
        <v>35.67</v>
      </c>
      <c r="G2793" t="s">
        <v>4495</v>
      </c>
      <c r="H2793" s="40">
        <v>2.1299999999999999E-2</v>
      </c>
    </row>
    <row r="2794" spans="2:8" x14ac:dyDescent="0.25">
      <c r="B2794" s="71">
        <v>41683</v>
      </c>
      <c r="C2794">
        <v>35.86</v>
      </c>
      <c r="D2794">
        <v>36.22</v>
      </c>
      <c r="E2794">
        <v>36.28</v>
      </c>
      <c r="F2794">
        <v>35.369999999999997</v>
      </c>
      <c r="G2794" t="s">
        <v>4460</v>
      </c>
      <c r="H2794" s="40">
        <v>-1.78E-2</v>
      </c>
    </row>
    <row r="2795" spans="2:8" x14ac:dyDescent="0.25">
      <c r="B2795" s="71">
        <v>41684</v>
      </c>
      <c r="C2795">
        <v>35.61</v>
      </c>
      <c r="D2795">
        <v>35.700000000000003</v>
      </c>
      <c r="E2795">
        <v>35.729999999999997</v>
      </c>
      <c r="F2795">
        <v>35.020000000000003</v>
      </c>
      <c r="G2795" t="s">
        <v>4353</v>
      </c>
      <c r="H2795" s="40">
        <v>-7.0000000000000001E-3</v>
      </c>
    </row>
    <row r="2796" spans="2:8" x14ac:dyDescent="0.25">
      <c r="B2796" s="71">
        <v>41688</v>
      </c>
      <c r="C2796">
        <v>36.14</v>
      </c>
      <c r="D2796">
        <v>35.82</v>
      </c>
      <c r="E2796">
        <v>36.46</v>
      </c>
      <c r="F2796">
        <v>35.33</v>
      </c>
      <c r="G2796" t="s">
        <v>4437</v>
      </c>
      <c r="H2796" s="40">
        <v>1.49E-2</v>
      </c>
    </row>
    <row r="2797" spans="2:8" x14ac:dyDescent="0.25">
      <c r="B2797" s="71">
        <v>41689</v>
      </c>
      <c r="C2797">
        <v>35.6</v>
      </c>
      <c r="D2797">
        <v>36.11</v>
      </c>
      <c r="E2797">
        <v>36.11</v>
      </c>
      <c r="F2797">
        <v>35.25</v>
      </c>
      <c r="G2797" t="s">
        <v>4628</v>
      </c>
      <c r="H2797" s="40">
        <v>-1.49E-2</v>
      </c>
    </row>
    <row r="2798" spans="2:8" x14ac:dyDescent="0.25">
      <c r="B2798" s="71">
        <v>41690</v>
      </c>
      <c r="C2798">
        <v>35.64</v>
      </c>
      <c r="D2798">
        <v>35.61</v>
      </c>
      <c r="E2798">
        <v>35.79</v>
      </c>
      <c r="F2798">
        <v>35.36</v>
      </c>
      <c r="G2798" t="s">
        <v>4162</v>
      </c>
      <c r="H2798" s="40">
        <v>1.1000000000000001E-3</v>
      </c>
    </row>
    <row r="2799" spans="2:8" x14ac:dyDescent="0.25">
      <c r="B2799" s="71">
        <v>41691</v>
      </c>
      <c r="C2799">
        <v>35.56</v>
      </c>
      <c r="D2799">
        <v>35.57</v>
      </c>
      <c r="E2799">
        <v>35.71</v>
      </c>
      <c r="F2799">
        <v>35.33</v>
      </c>
      <c r="G2799" t="s">
        <v>4572</v>
      </c>
      <c r="H2799" s="40">
        <v>-2.2000000000000001E-3</v>
      </c>
    </row>
    <row r="2800" spans="2:8" x14ac:dyDescent="0.25">
      <c r="B2800" s="71">
        <v>41694</v>
      </c>
      <c r="C2800">
        <v>36.049999999999997</v>
      </c>
      <c r="D2800">
        <v>35.6</v>
      </c>
      <c r="E2800">
        <v>36.369999999999997</v>
      </c>
      <c r="F2800">
        <v>35.4</v>
      </c>
      <c r="G2800" t="s">
        <v>4444</v>
      </c>
      <c r="H2800" s="40">
        <v>1.38E-2</v>
      </c>
    </row>
    <row r="2801" spans="2:8" x14ac:dyDescent="0.25">
      <c r="B2801" s="71">
        <v>41695</v>
      </c>
      <c r="C2801">
        <v>38.47</v>
      </c>
      <c r="D2801">
        <v>36.26</v>
      </c>
      <c r="E2801">
        <v>39</v>
      </c>
      <c r="F2801">
        <v>36.17</v>
      </c>
      <c r="G2801" t="s">
        <v>4819</v>
      </c>
      <c r="H2801" s="40">
        <v>6.7100000000000007E-2</v>
      </c>
    </row>
    <row r="2802" spans="2:8" x14ac:dyDescent="0.25">
      <c r="B2802" s="71">
        <v>41696</v>
      </c>
      <c r="C2802">
        <v>38.07</v>
      </c>
      <c r="D2802">
        <v>38.33</v>
      </c>
      <c r="E2802">
        <v>38.590000000000003</v>
      </c>
      <c r="F2802">
        <v>37.590000000000003</v>
      </c>
      <c r="G2802" t="s">
        <v>4617</v>
      </c>
      <c r="H2802" s="40">
        <v>-1.04E-2</v>
      </c>
    </row>
    <row r="2803" spans="2:8" x14ac:dyDescent="0.25">
      <c r="B2803" s="71">
        <v>41697</v>
      </c>
      <c r="C2803">
        <v>37.25</v>
      </c>
      <c r="D2803">
        <v>37.65</v>
      </c>
      <c r="E2803">
        <v>37.89</v>
      </c>
      <c r="F2803">
        <v>36.909999999999997</v>
      </c>
      <c r="G2803" t="s">
        <v>4490</v>
      </c>
      <c r="H2803" s="40">
        <v>-2.1499999999999998E-2</v>
      </c>
    </row>
    <row r="2804" spans="2:8" x14ac:dyDescent="0.25">
      <c r="B2804" s="71">
        <v>41698</v>
      </c>
      <c r="C2804">
        <v>37.31</v>
      </c>
      <c r="D2804">
        <v>37.39</v>
      </c>
      <c r="E2804">
        <v>37.74</v>
      </c>
      <c r="F2804">
        <v>36.909999999999997</v>
      </c>
      <c r="G2804" t="s">
        <v>4112</v>
      </c>
      <c r="H2804" s="40">
        <v>1.6000000000000001E-3</v>
      </c>
    </row>
    <row r="2805" spans="2:8" x14ac:dyDescent="0.25">
      <c r="B2805" s="71">
        <v>41701</v>
      </c>
      <c r="C2805">
        <v>37.19</v>
      </c>
      <c r="D2805">
        <v>37.049999999999997</v>
      </c>
      <c r="E2805">
        <v>37.67</v>
      </c>
      <c r="F2805">
        <v>36.83</v>
      </c>
      <c r="G2805" t="s">
        <v>4645</v>
      </c>
      <c r="H2805" s="40">
        <v>-3.2000000000000002E-3</v>
      </c>
    </row>
    <row r="2806" spans="2:8" x14ac:dyDescent="0.25">
      <c r="B2806" s="71">
        <v>41702</v>
      </c>
      <c r="C2806">
        <v>37.35</v>
      </c>
      <c r="D2806">
        <v>37.5</v>
      </c>
      <c r="E2806">
        <v>37.83</v>
      </c>
      <c r="F2806">
        <v>37.22</v>
      </c>
      <c r="G2806" t="s">
        <v>4497</v>
      </c>
      <c r="H2806" s="40">
        <v>4.3E-3</v>
      </c>
    </row>
    <row r="2807" spans="2:8" x14ac:dyDescent="0.25">
      <c r="B2807" s="71">
        <v>41703</v>
      </c>
      <c r="C2807">
        <v>38.75</v>
      </c>
      <c r="D2807">
        <v>37.729999999999997</v>
      </c>
      <c r="E2807">
        <v>38.99</v>
      </c>
      <c r="F2807">
        <v>37.5</v>
      </c>
      <c r="G2807" t="s">
        <v>4560</v>
      </c>
      <c r="H2807" s="40">
        <v>3.7499999999999999E-2</v>
      </c>
    </row>
    <row r="2808" spans="2:8" x14ac:dyDescent="0.25">
      <c r="B2808" s="71">
        <v>41704</v>
      </c>
      <c r="C2808">
        <v>38.69</v>
      </c>
      <c r="D2808">
        <v>38.78</v>
      </c>
      <c r="E2808">
        <v>39.340000000000003</v>
      </c>
      <c r="F2808">
        <v>38.409999999999997</v>
      </c>
      <c r="G2808" t="s">
        <v>4595</v>
      </c>
      <c r="H2808" s="40">
        <v>-1.5E-3</v>
      </c>
    </row>
    <row r="2809" spans="2:8" x14ac:dyDescent="0.25">
      <c r="B2809" s="71">
        <v>41705</v>
      </c>
      <c r="C2809">
        <v>38.520000000000003</v>
      </c>
      <c r="D2809">
        <v>38.99</v>
      </c>
      <c r="E2809">
        <v>39.18</v>
      </c>
      <c r="F2809">
        <v>38.42</v>
      </c>
      <c r="G2809" t="s">
        <v>4467</v>
      </c>
      <c r="H2809" s="40">
        <v>-4.4000000000000003E-3</v>
      </c>
    </row>
    <row r="2810" spans="2:8" x14ac:dyDescent="0.25">
      <c r="B2810" s="71">
        <v>41708</v>
      </c>
      <c r="C2810">
        <v>38.51</v>
      </c>
      <c r="D2810">
        <v>38.520000000000003</v>
      </c>
      <c r="E2810">
        <v>38.979999999999997</v>
      </c>
      <c r="F2810">
        <v>38.07</v>
      </c>
      <c r="G2810" t="s">
        <v>4161</v>
      </c>
      <c r="H2810" s="40">
        <v>-2.9999999999999997E-4</v>
      </c>
    </row>
    <row r="2811" spans="2:8" x14ac:dyDescent="0.25">
      <c r="B2811" s="71">
        <v>41709</v>
      </c>
      <c r="C2811">
        <v>38.49</v>
      </c>
      <c r="D2811">
        <v>38.46</v>
      </c>
      <c r="E2811">
        <v>38.799999999999997</v>
      </c>
      <c r="F2811">
        <v>38.270000000000003</v>
      </c>
      <c r="G2811" t="s">
        <v>4596</v>
      </c>
      <c r="H2811" s="40">
        <v>-5.0000000000000001E-4</v>
      </c>
    </row>
    <row r="2812" spans="2:8" x14ac:dyDescent="0.25">
      <c r="B2812" s="71">
        <v>41710</v>
      </c>
      <c r="C2812">
        <v>38.5</v>
      </c>
      <c r="D2812">
        <v>37.979999999999997</v>
      </c>
      <c r="E2812">
        <v>38.56</v>
      </c>
      <c r="F2812">
        <v>37.979999999999997</v>
      </c>
      <c r="G2812" t="s">
        <v>4162</v>
      </c>
      <c r="H2812" s="40">
        <v>2.9999999999999997E-4</v>
      </c>
    </row>
    <row r="2813" spans="2:8" x14ac:dyDescent="0.25">
      <c r="B2813" s="71">
        <v>41711</v>
      </c>
      <c r="C2813">
        <v>37.119999999999997</v>
      </c>
      <c r="D2813">
        <v>38.29</v>
      </c>
      <c r="E2813">
        <v>38.46</v>
      </c>
      <c r="F2813">
        <v>37.020000000000003</v>
      </c>
      <c r="G2813" t="s">
        <v>4127</v>
      </c>
      <c r="H2813" s="40">
        <v>-3.5799999999999998E-2</v>
      </c>
    </row>
    <row r="2814" spans="2:8" x14ac:dyDescent="0.25">
      <c r="B2814" s="71">
        <v>41712</v>
      </c>
      <c r="C2814">
        <v>38.979999999999997</v>
      </c>
      <c r="D2814">
        <v>36.880000000000003</v>
      </c>
      <c r="E2814">
        <v>39.15</v>
      </c>
      <c r="F2814">
        <v>36.76</v>
      </c>
      <c r="G2814" t="s">
        <v>4506</v>
      </c>
      <c r="H2814" s="40">
        <v>5.0099999999999999E-2</v>
      </c>
    </row>
    <row r="2815" spans="2:8" x14ac:dyDescent="0.25">
      <c r="B2815" s="71">
        <v>41715</v>
      </c>
      <c r="C2815">
        <v>39.75</v>
      </c>
      <c r="D2815">
        <v>39.020000000000003</v>
      </c>
      <c r="E2815">
        <v>39.85</v>
      </c>
      <c r="F2815">
        <v>38.880000000000003</v>
      </c>
      <c r="G2815" t="s">
        <v>4444</v>
      </c>
      <c r="H2815" s="40">
        <v>1.9800000000000002E-2</v>
      </c>
    </row>
    <row r="2816" spans="2:8" x14ac:dyDescent="0.25">
      <c r="B2816" s="71">
        <v>41716</v>
      </c>
      <c r="C2816">
        <v>38.39</v>
      </c>
      <c r="D2816">
        <v>37.880000000000003</v>
      </c>
      <c r="E2816">
        <v>38.67</v>
      </c>
      <c r="F2816">
        <v>37.35</v>
      </c>
      <c r="G2816" t="s">
        <v>4818</v>
      </c>
      <c r="H2816" s="40">
        <v>-3.4200000000000001E-2</v>
      </c>
    </row>
    <row r="2817" spans="2:8" x14ac:dyDescent="0.25">
      <c r="B2817" s="71">
        <v>41717</v>
      </c>
      <c r="C2817">
        <v>37.61</v>
      </c>
      <c r="D2817">
        <v>38.43</v>
      </c>
      <c r="E2817">
        <v>38.58</v>
      </c>
      <c r="F2817">
        <v>37.28</v>
      </c>
      <c r="G2817" t="s">
        <v>4587</v>
      </c>
      <c r="H2817" s="40">
        <v>-2.0299999999999999E-2</v>
      </c>
    </row>
    <row r="2818" spans="2:8" x14ac:dyDescent="0.25">
      <c r="B2818" s="71">
        <v>41718</v>
      </c>
      <c r="C2818">
        <v>38.44</v>
      </c>
      <c r="D2818">
        <v>37.43</v>
      </c>
      <c r="E2818">
        <v>38.659999999999997</v>
      </c>
      <c r="F2818">
        <v>37.43</v>
      </c>
      <c r="G2818" t="s">
        <v>4162</v>
      </c>
      <c r="H2818" s="40">
        <v>2.2100000000000002E-2</v>
      </c>
    </row>
    <row r="2819" spans="2:8" x14ac:dyDescent="0.25">
      <c r="B2819" s="71">
        <v>41719</v>
      </c>
      <c r="C2819">
        <v>37.82</v>
      </c>
      <c r="D2819">
        <v>38.67</v>
      </c>
      <c r="E2819">
        <v>38.869999999999997</v>
      </c>
      <c r="F2819">
        <v>37.76</v>
      </c>
      <c r="G2819" t="s">
        <v>4212</v>
      </c>
      <c r="H2819" s="40">
        <v>-1.61E-2</v>
      </c>
    </row>
    <row r="2820" spans="2:8" x14ac:dyDescent="0.25">
      <c r="B2820" s="71">
        <v>41722</v>
      </c>
      <c r="C2820">
        <v>38.11</v>
      </c>
      <c r="D2820">
        <v>37.99</v>
      </c>
      <c r="E2820">
        <v>38.549999999999997</v>
      </c>
      <c r="F2820">
        <v>37.619999999999997</v>
      </c>
      <c r="G2820" t="s">
        <v>4394</v>
      </c>
      <c r="H2820" s="40">
        <v>7.7000000000000002E-3</v>
      </c>
    </row>
    <row r="2821" spans="2:8" x14ac:dyDescent="0.25">
      <c r="B2821" s="71">
        <v>41723</v>
      </c>
      <c r="C2821">
        <v>37.79</v>
      </c>
      <c r="D2821">
        <v>38.43</v>
      </c>
      <c r="E2821">
        <v>38.549999999999997</v>
      </c>
      <c r="F2821">
        <v>37.770000000000003</v>
      </c>
      <c r="G2821" t="s">
        <v>4324</v>
      </c>
      <c r="H2821" s="40">
        <v>-8.3999999999999995E-3</v>
      </c>
    </row>
    <row r="2822" spans="2:8" x14ac:dyDescent="0.25">
      <c r="B2822" s="71">
        <v>41724</v>
      </c>
      <c r="C2822">
        <v>38.9</v>
      </c>
      <c r="D2822">
        <v>38.1</v>
      </c>
      <c r="E2822">
        <v>39</v>
      </c>
      <c r="F2822">
        <v>38.03</v>
      </c>
      <c r="G2822" t="s">
        <v>4557</v>
      </c>
      <c r="H2822" s="40">
        <v>2.9399999999999999E-2</v>
      </c>
    </row>
    <row r="2823" spans="2:8" x14ac:dyDescent="0.25">
      <c r="B2823" s="71">
        <v>41725</v>
      </c>
      <c r="C2823">
        <v>37.33</v>
      </c>
      <c r="D2823">
        <v>37.119999999999997</v>
      </c>
      <c r="E2823">
        <v>37.75</v>
      </c>
      <c r="F2823">
        <v>35.270000000000003</v>
      </c>
      <c r="G2823" t="s">
        <v>4817</v>
      </c>
      <c r="H2823" s="40">
        <v>-4.0399999999999998E-2</v>
      </c>
    </row>
    <row r="2824" spans="2:8" x14ac:dyDescent="0.25">
      <c r="B2824" s="71">
        <v>41726</v>
      </c>
      <c r="C2824">
        <v>40.619999999999997</v>
      </c>
      <c r="D2824">
        <v>37.369999999999997</v>
      </c>
      <c r="E2824">
        <v>40.65</v>
      </c>
      <c r="F2824">
        <v>37.369999999999997</v>
      </c>
      <c r="G2824" t="s">
        <v>4816</v>
      </c>
      <c r="H2824" s="40">
        <v>8.8099999999999998E-2</v>
      </c>
    </row>
    <row r="2825" spans="2:8" x14ac:dyDescent="0.25">
      <c r="B2825" s="71">
        <v>41729</v>
      </c>
      <c r="C2825">
        <v>41.1</v>
      </c>
      <c r="D2825">
        <v>40.72</v>
      </c>
      <c r="E2825">
        <v>41.57</v>
      </c>
      <c r="F2825">
        <v>40.229999999999997</v>
      </c>
      <c r="G2825" t="s">
        <v>4438</v>
      </c>
      <c r="H2825" s="40">
        <v>1.18E-2</v>
      </c>
    </row>
    <row r="2826" spans="2:8" x14ac:dyDescent="0.25">
      <c r="B2826" s="71">
        <v>41730</v>
      </c>
      <c r="C2826">
        <v>42.58</v>
      </c>
      <c r="D2826">
        <v>41.05</v>
      </c>
      <c r="E2826">
        <v>42.71</v>
      </c>
      <c r="F2826">
        <v>40.94</v>
      </c>
      <c r="G2826" t="s">
        <v>4481</v>
      </c>
      <c r="H2826" s="40">
        <v>3.5999999999999997E-2</v>
      </c>
    </row>
    <row r="2827" spans="2:8" x14ac:dyDescent="0.25">
      <c r="B2827" s="71">
        <v>41731</v>
      </c>
      <c r="C2827">
        <v>43.37</v>
      </c>
      <c r="D2827">
        <v>42.6</v>
      </c>
      <c r="E2827">
        <v>43.44</v>
      </c>
      <c r="F2827">
        <v>42.43</v>
      </c>
      <c r="G2827" t="s">
        <v>4573</v>
      </c>
      <c r="H2827" s="40">
        <v>1.8599999999999998E-2</v>
      </c>
    </row>
    <row r="2828" spans="2:8" x14ac:dyDescent="0.25">
      <c r="B2828" s="71">
        <v>41732</v>
      </c>
      <c r="C2828">
        <v>44.39</v>
      </c>
      <c r="D2828">
        <v>43.51</v>
      </c>
      <c r="E2828">
        <v>44.46</v>
      </c>
      <c r="F2828">
        <v>43.4</v>
      </c>
      <c r="G2828" t="s">
        <v>4815</v>
      </c>
      <c r="H2828" s="40">
        <v>2.35E-2</v>
      </c>
    </row>
    <row r="2829" spans="2:8" x14ac:dyDescent="0.25">
      <c r="B2829" s="71">
        <v>41733</v>
      </c>
      <c r="C2829">
        <v>42.84</v>
      </c>
      <c r="D2829">
        <v>45.44</v>
      </c>
      <c r="E2829">
        <v>45.48</v>
      </c>
      <c r="F2829">
        <v>42.37</v>
      </c>
      <c r="G2829" t="s">
        <v>4814</v>
      </c>
      <c r="H2829" s="40">
        <v>-3.49E-2</v>
      </c>
    </row>
    <row r="2830" spans="2:8" x14ac:dyDescent="0.25">
      <c r="B2830" s="71">
        <v>41736</v>
      </c>
      <c r="C2830">
        <v>43.52</v>
      </c>
      <c r="D2830">
        <v>42.68</v>
      </c>
      <c r="E2830">
        <v>43.72</v>
      </c>
      <c r="F2830">
        <v>42.09</v>
      </c>
      <c r="G2830" t="s">
        <v>4471</v>
      </c>
      <c r="H2830" s="40">
        <v>1.5900000000000001E-2</v>
      </c>
    </row>
    <row r="2831" spans="2:8" x14ac:dyDescent="0.25">
      <c r="B2831" s="71">
        <v>41737</v>
      </c>
      <c r="C2831">
        <v>43.74</v>
      </c>
      <c r="D2831">
        <v>43.57</v>
      </c>
      <c r="E2831">
        <v>44.1</v>
      </c>
      <c r="F2831">
        <v>43.41</v>
      </c>
      <c r="G2831" t="s">
        <v>4135</v>
      </c>
      <c r="H2831" s="40">
        <v>5.1000000000000004E-3</v>
      </c>
    </row>
    <row r="2832" spans="2:8" x14ac:dyDescent="0.25">
      <c r="B2832" s="71">
        <v>41738</v>
      </c>
      <c r="C2832">
        <v>43.18</v>
      </c>
      <c r="D2832">
        <v>43.79</v>
      </c>
      <c r="E2832">
        <v>43.79</v>
      </c>
      <c r="F2832">
        <v>42.8</v>
      </c>
      <c r="G2832" t="s">
        <v>4378</v>
      </c>
      <c r="H2832" s="40">
        <v>-1.2800000000000001E-2</v>
      </c>
    </row>
    <row r="2833" spans="2:8" x14ac:dyDescent="0.25">
      <c r="B2833" s="71">
        <v>41739</v>
      </c>
      <c r="C2833">
        <v>41.21</v>
      </c>
      <c r="D2833">
        <v>43.18</v>
      </c>
      <c r="E2833">
        <v>43.5</v>
      </c>
      <c r="F2833">
        <v>41.14</v>
      </c>
      <c r="G2833" t="s">
        <v>4813</v>
      </c>
      <c r="H2833" s="40">
        <v>-4.5600000000000002E-2</v>
      </c>
    </row>
    <row r="2834" spans="2:8" x14ac:dyDescent="0.25">
      <c r="B2834" s="71">
        <v>41740</v>
      </c>
      <c r="C2834">
        <v>40.520000000000003</v>
      </c>
      <c r="D2834">
        <v>40.729999999999997</v>
      </c>
      <c r="E2834">
        <v>41.21</v>
      </c>
      <c r="F2834">
        <v>40.25</v>
      </c>
      <c r="G2834" t="s">
        <v>4743</v>
      </c>
      <c r="H2834" s="40">
        <v>-1.67E-2</v>
      </c>
    </row>
    <row r="2835" spans="2:8" x14ac:dyDescent="0.25">
      <c r="B2835" s="71">
        <v>41743</v>
      </c>
      <c r="C2835">
        <v>41.17</v>
      </c>
      <c r="D2835">
        <v>40.86</v>
      </c>
      <c r="E2835">
        <v>41.62</v>
      </c>
      <c r="F2835">
        <v>40.71</v>
      </c>
      <c r="G2835" t="s">
        <v>4447</v>
      </c>
      <c r="H2835" s="40">
        <v>1.6E-2</v>
      </c>
    </row>
    <row r="2836" spans="2:8" x14ac:dyDescent="0.25">
      <c r="B2836" s="71">
        <v>41744</v>
      </c>
      <c r="C2836">
        <v>41.45</v>
      </c>
      <c r="D2836">
        <v>41.3</v>
      </c>
      <c r="E2836">
        <v>41.86</v>
      </c>
      <c r="F2836">
        <v>40.76</v>
      </c>
      <c r="G2836" t="s">
        <v>4576</v>
      </c>
      <c r="H2836" s="40">
        <v>6.7999999999999996E-3</v>
      </c>
    </row>
    <row r="2837" spans="2:8" x14ac:dyDescent="0.25">
      <c r="B2837" s="71">
        <v>41745</v>
      </c>
      <c r="C2837">
        <v>40.74</v>
      </c>
      <c r="D2837">
        <v>41.84</v>
      </c>
      <c r="E2837">
        <v>42.02</v>
      </c>
      <c r="F2837">
        <v>40.630000000000003</v>
      </c>
      <c r="G2837" t="s">
        <v>4491</v>
      </c>
      <c r="H2837" s="40">
        <v>-1.7100000000000001E-2</v>
      </c>
    </row>
    <row r="2838" spans="2:8" x14ac:dyDescent="0.25">
      <c r="B2838" s="71">
        <v>41746</v>
      </c>
      <c r="C2838">
        <v>41.47</v>
      </c>
      <c r="D2838">
        <v>40.6</v>
      </c>
      <c r="E2838">
        <v>41.59</v>
      </c>
      <c r="F2838">
        <v>40.130000000000003</v>
      </c>
      <c r="G2838" t="s">
        <v>4575</v>
      </c>
      <c r="H2838" s="40">
        <v>1.7899999999999999E-2</v>
      </c>
    </row>
    <row r="2839" spans="2:8" x14ac:dyDescent="0.25">
      <c r="B2839" s="71">
        <v>41750</v>
      </c>
      <c r="C2839">
        <v>40.97</v>
      </c>
      <c r="D2839">
        <v>41.42</v>
      </c>
      <c r="E2839">
        <v>41.91</v>
      </c>
      <c r="F2839">
        <v>40.770000000000003</v>
      </c>
      <c r="G2839" t="s">
        <v>4716</v>
      </c>
      <c r="H2839" s="40">
        <v>-1.21E-2</v>
      </c>
    </row>
    <row r="2840" spans="2:8" x14ac:dyDescent="0.25">
      <c r="B2840" s="71">
        <v>41751</v>
      </c>
      <c r="C2840">
        <v>42.27</v>
      </c>
      <c r="D2840">
        <v>40.86</v>
      </c>
      <c r="E2840">
        <v>42.82</v>
      </c>
      <c r="F2840">
        <v>40.86</v>
      </c>
      <c r="G2840" t="s">
        <v>4468</v>
      </c>
      <c r="H2840" s="40">
        <v>3.1699999999999999E-2</v>
      </c>
    </row>
    <row r="2841" spans="2:8" x14ac:dyDescent="0.25">
      <c r="B2841" s="71">
        <v>41752</v>
      </c>
      <c r="C2841">
        <v>39.909999999999997</v>
      </c>
      <c r="D2841">
        <v>42.38</v>
      </c>
      <c r="E2841">
        <v>42.68</v>
      </c>
      <c r="F2841">
        <v>39.880000000000003</v>
      </c>
      <c r="G2841" t="s">
        <v>4502</v>
      </c>
      <c r="H2841" s="40">
        <v>-5.5800000000000002E-2</v>
      </c>
    </row>
    <row r="2842" spans="2:8" x14ac:dyDescent="0.25">
      <c r="B2842" s="71">
        <v>41753</v>
      </c>
      <c r="C2842">
        <v>40.21</v>
      </c>
      <c r="D2842">
        <v>40.229999999999997</v>
      </c>
      <c r="E2842">
        <v>40.590000000000003</v>
      </c>
      <c r="F2842">
        <v>39.47</v>
      </c>
      <c r="G2842" t="s">
        <v>4162</v>
      </c>
      <c r="H2842" s="40">
        <v>7.4999999999999997E-3</v>
      </c>
    </row>
    <row r="2843" spans="2:8" x14ac:dyDescent="0.25">
      <c r="B2843" s="71">
        <v>41754</v>
      </c>
      <c r="C2843">
        <v>39.369999999999997</v>
      </c>
      <c r="D2843">
        <v>39.700000000000003</v>
      </c>
      <c r="E2843">
        <v>39.97</v>
      </c>
      <c r="F2843">
        <v>38.97</v>
      </c>
      <c r="G2843" t="s">
        <v>4702</v>
      </c>
      <c r="H2843" s="40">
        <v>-2.0899999999999998E-2</v>
      </c>
    </row>
    <row r="2844" spans="2:8" x14ac:dyDescent="0.25">
      <c r="B2844" s="71">
        <v>41757</v>
      </c>
      <c r="C2844">
        <v>40.340000000000003</v>
      </c>
      <c r="D2844">
        <v>39.61</v>
      </c>
      <c r="E2844">
        <v>40.479999999999997</v>
      </c>
      <c r="F2844">
        <v>39.21</v>
      </c>
      <c r="G2844" t="s">
        <v>4701</v>
      </c>
      <c r="H2844" s="40">
        <v>2.46E-2</v>
      </c>
    </row>
    <row r="2845" spans="2:8" x14ac:dyDescent="0.25">
      <c r="B2845" s="71">
        <v>41758</v>
      </c>
      <c r="C2845">
        <v>40.35</v>
      </c>
      <c r="D2845">
        <v>40.31</v>
      </c>
      <c r="E2845">
        <v>40.49</v>
      </c>
      <c r="F2845">
        <v>39.630000000000003</v>
      </c>
      <c r="G2845" t="s">
        <v>4649</v>
      </c>
      <c r="H2845" s="40">
        <v>2.0000000000000001E-4</v>
      </c>
    </row>
    <row r="2846" spans="2:8" x14ac:dyDescent="0.25">
      <c r="B2846" s="71">
        <v>41759</v>
      </c>
      <c r="C2846">
        <v>39.68</v>
      </c>
      <c r="D2846">
        <v>40.15</v>
      </c>
      <c r="E2846">
        <v>40.28</v>
      </c>
      <c r="F2846">
        <v>39.07</v>
      </c>
      <c r="G2846" t="s">
        <v>4627</v>
      </c>
      <c r="H2846" s="40">
        <v>-1.66E-2</v>
      </c>
    </row>
    <row r="2847" spans="2:8" x14ac:dyDescent="0.25">
      <c r="B2847" s="71">
        <v>41760</v>
      </c>
      <c r="C2847">
        <v>39.26</v>
      </c>
      <c r="D2847">
        <v>39.880000000000003</v>
      </c>
      <c r="E2847">
        <v>40.18</v>
      </c>
      <c r="F2847">
        <v>39.229999999999997</v>
      </c>
      <c r="G2847" t="s">
        <v>4162</v>
      </c>
      <c r="H2847" s="40">
        <v>-1.06E-2</v>
      </c>
    </row>
    <row r="2848" spans="2:8" x14ac:dyDescent="0.25">
      <c r="B2848" s="71">
        <v>41761</v>
      </c>
      <c r="C2848">
        <v>39.92</v>
      </c>
      <c r="D2848">
        <v>39.340000000000003</v>
      </c>
      <c r="E2848">
        <v>40.49</v>
      </c>
      <c r="F2848">
        <v>39.26</v>
      </c>
      <c r="G2848" t="s">
        <v>4128</v>
      </c>
      <c r="H2848" s="40">
        <v>1.6799999999999999E-2</v>
      </c>
    </row>
    <row r="2849" spans="2:8" x14ac:dyDescent="0.25">
      <c r="B2849" s="71">
        <v>41764</v>
      </c>
      <c r="C2849">
        <v>38.15</v>
      </c>
      <c r="D2849">
        <v>39.369999999999997</v>
      </c>
      <c r="E2849">
        <v>39.479999999999997</v>
      </c>
      <c r="F2849">
        <v>38.119999999999997</v>
      </c>
      <c r="G2849" t="s">
        <v>4561</v>
      </c>
      <c r="H2849" s="40">
        <v>-4.4299999999999999E-2</v>
      </c>
    </row>
    <row r="2850" spans="2:8" x14ac:dyDescent="0.25">
      <c r="B2850" s="71">
        <v>41765</v>
      </c>
      <c r="C2850">
        <v>37.659999999999997</v>
      </c>
      <c r="D2850">
        <v>38.33</v>
      </c>
      <c r="E2850">
        <v>38.36</v>
      </c>
      <c r="F2850">
        <v>37.619999999999997</v>
      </c>
      <c r="G2850" t="s">
        <v>4605</v>
      </c>
      <c r="H2850" s="40">
        <v>-1.2800000000000001E-2</v>
      </c>
    </row>
    <row r="2851" spans="2:8" x14ac:dyDescent="0.25">
      <c r="B2851" s="71">
        <v>41766</v>
      </c>
      <c r="C2851">
        <v>35.840000000000003</v>
      </c>
      <c r="D2851">
        <v>37.89</v>
      </c>
      <c r="E2851">
        <v>38</v>
      </c>
      <c r="F2851">
        <v>35.67</v>
      </c>
      <c r="G2851" t="s">
        <v>4591</v>
      </c>
      <c r="H2851" s="40">
        <v>-4.8300000000000003E-2</v>
      </c>
    </row>
    <row r="2852" spans="2:8" x14ac:dyDescent="0.25">
      <c r="B2852" s="71">
        <v>41767</v>
      </c>
      <c r="C2852">
        <v>36.020000000000003</v>
      </c>
      <c r="D2852">
        <v>35.78</v>
      </c>
      <c r="E2852">
        <v>36.79</v>
      </c>
      <c r="F2852">
        <v>35.69</v>
      </c>
      <c r="G2852" t="s">
        <v>4468</v>
      </c>
      <c r="H2852" s="40">
        <v>5.0000000000000001E-3</v>
      </c>
    </row>
    <row r="2853" spans="2:8" x14ac:dyDescent="0.25">
      <c r="B2853" s="71">
        <v>41768</v>
      </c>
      <c r="C2853">
        <v>36.56</v>
      </c>
      <c r="D2853">
        <v>36.01</v>
      </c>
      <c r="E2853">
        <v>36.78</v>
      </c>
      <c r="F2853">
        <v>35.76</v>
      </c>
      <c r="G2853" t="s">
        <v>4574</v>
      </c>
      <c r="H2853" s="40">
        <v>1.4999999999999999E-2</v>
      </c>
    </row>
    <row r="2854" spans="2:8" x14ac:dyDescent="0.25">
      <c r="B2854" s="71">
        <v>41771</v>
      </c>
      <c r="C2854">
        <v>36.82</v>
      </c>
      <c r="D2854">
        <v>36.590000000000003</v>
      </c>
      <c r="E2854">
        <v>37.299999999999997</v>
      </c>
      <c r="F2854">
        <v>36.549999999999997</v>
      </c>
      <c r="G2854" t="s">
        <v>4424</v>
      </c>
      <c r="H2854" s="40">
        <v>7.1000000000000004E-3</v>
      </c>
    </row>
    <row r="2855" spans="2:8" x14ac:dyDescent="0.25">
      <c r="B2855" s="71">
        <v>41772</v>
      </c>
      <c r="C2855">
        <v>37.85</v>
      </c>
      <c r="D2855">
        <v>36.94</v>
      </c>
      <c r="E2855">
        <v>38</v>
      </c>
      <c r="F2855">
        <v>36.86</v>
      </c>
      <c r="G2855" t="s">
        <v>4464</v>
      </c>
      <c r="H2855" s="40">
        <v>2.8000000000000001E-2</v>
      </c>
    </row>
    <row r="2856" spans="2:8" x14ac:dyDescent="0.25">
      <c r="B2856" s="71">
        <v>41773</v>
      </c>
      <c r="C2856">
        <v>36.46</v>
      </c>
      <c r="D2856">
        <v>37.65</v>
      </c>
      <c r="E2856">
        <v>37.69</v>
      </c>
      <c r="F2856">
        <v>36.380000000000003</v>
      </c>
      <c r="G2856" t="s">
        <v>4421</v>
      </c>
      <c r="H2856" s="40">
        <v>-3.6700000000000003E-2</v>
      </c>
    </row>
    <row r="2857" spans="2:8" x14ac:dyDescent="0.25">
      <c r="B2857" s="71">
        <v>41774</v>
      </c>
      <c r="C2857">
        <v>35.869999999999997</v>
      </c>
      <c r="D2857">
        <v>36.14</v>
      </c>
      <c r="E2857">
        <v>36.22</v>
      </c>
      <c r="F2857">
        <v>35.1</v>
      </c>
      <c r="G2857" t="s">
        <v>4575</v>
      </c>
      <c r="H2857" s="40">
        <v>-1.6199999999999999E-2</v>
      </c>
    </row>
    <row r="2858" spans="2:8" x14ac:dyDescent="0.25">
      <c r="B2858" s="71">
        <v>41775</v>
      </c>
      <c r="C2858">
        <v>36.22</v>
      </c>
      <c r="D2858">
        <v>35.44</v>
      </c>
      <c r="E2858">
        <v>36.229999999999997</v>
      </c>
      <c r="F2858">
        <v>35.42</v>
      </c>
      <c r="G2858" t="s">
        <v>4424</v>
      </c>
      <c r="H2858" s="40">
        <v>9.7999999999999997E-3</v>
      </c>
    </row>
    <row r="2859" spans="2:8" x14ac:dyDescent="0.25">
      <c r="B2859" s="71">
        <v>41778</v>
      </c>
      <c r="C2859">
        <v>36.979999999999997</v>
      </c>
      <c r="D2859">
        <v>36.31</v>
      </c>
      <c r="E2859">
        <v>37.17</v>
      </c>
      <c r="F2859">
        <v>35.770000000000003</v>
      </c>
      <c r="G2859" t="s">
        <v>4502</v>
      </c>
      <c r="H2859" s="40">
        <v>2.1000000000000001E-2</v>
      </c>
    </row>
    <row r="2860" spans="2:8" x14ac:dyDescent="0.25">
      <c r="B2860" s="71">
        <v>41779</v>
      </c>
      <c r="C2860">
        <v>36.43</v>
      </c>
      <c r="D2860">
        <v>36.880000000000003</v>
      </c>
      <c r="E2860">
        <v>37.17</v>
      </c>
      <c r="F2860">
        <v>36.270000000000003</v>
      </c>
      <c r="G2860" t="s">
        <v>4410</v>
      </c>
      <c r="H2860" s="40">
        <v>-1.49E-2</v>
      </c>
    </row>
    <row r="2861" spans="2:8" x14ac:dyDescent="0.25">
      <c r="B2861" s="71">
        <v>41780</v>
      </c>
      <c r="C2861">
        <v>36.94</v>
      </c>
      <c r="D2861">
        <v>36.450000000000003</v>
      </c>
      <c r="E2861">
        <v>37.31</v>
      </c>
      <c r="F2861">
        <v>36.450000000000003</v>
      </c>
      <c r="G2861" t="s">
        <v>4123</v>
      </c>
      <c r="H2861" s="40">
        <v>1.4E-2</v>
      </c>
    </row>
    <row r="2862" spans="2:8" x14ac:dyDescent="0.25">
      <c r="B2862" s="71">
        <v>41781</v>
      </c>
      <c r="C2862">
        <v>36.880000000000003</v>
      </c>
      <c r="D2862">
        <v>36.799999999999997</v>
      </c>
      <c r="E2862">
        <v>37.44</v>
      </c>
      <c r="F2862">
        <v>36.049999999999997</v>
      </c>
      <c r="G2862" t="s">
        <v>4757</v>
      </c>
      <c r="H2862" s="40">
        <v>-1.6000000000000001E-3</v>
      </c>
    </row>
    <row r="2863" spans="2:8" x14ac:dyDescent="0.25">
      <c r="B2863" s="71">
        <v>41782</v>
      </c>
      <c r="C2863">
        <v>38.43</v>
      </c>
      <c r="D2863">
        <v>38.54</v>
      </c>
      <c r="E2863">
        <v>39.53</v>
      </c>
      <c r="F2863">
        <v>38.020000000000003</v>
      </c>
      <c r="G2863" t="s">
        <v>4545</v>
      </c>
      <c r="H2863" s="40">
        <v>4.2000000000000003E-2</v>
      </c>
    </row>
    <row r="2864" spans="2:8" x14ac:dyDescent="0.25">
      <c r="B2864" s="71">
        <v>41786</v>
      </c>
      <c r="C2864">
        <v>37.29</v>
      </c>
      <c r="D2864">
        <v>38.700000000000003</v>
      </c>
      <c r="E2864">
        <v>39.049999999999997</v>
      </c>
      <c r="F2864">
        <v>37.159999999999997</v>
      </c>
      <c r="G2864" t="s">
        <v>4500</v>
      </c>
      <c r="H2864" s="40">
        <v>-2.9700000000000001E-2</v>
      </c>
    </row>
    <row r="2865" spans="2:8" x14ac:dyDescent="0.25">
      <c r="B2865" s="71">
        <v>41787</v>
      </c>
      <c r="C2865">
        <v>38.21</v>
      </c>
      <c r="D2865">
        <v>37.29</v>
      </c>
      <c r="E2865">
        <v>38.270000000000003</v>
      </c>
      <c r="F2865">
        <v>36.78</v>
      </c>
      <c r="G2865" t="s">
        <v>4080</v>
      </c>
      <c r="H2865" s="40">
        <v>2.47E-2</v>
      </c>
    </row>
    <row r="2866" spans="2:8" x14ac:dyDescent="0.25">
      <c r="B2866" s="71">
        <v>41788</v>
      </c>
      <c r="C2866">
        <v>38.17</v>
      </c>
      <c r="D2866">
        <v>38.299999999999997</v>
      </c>
      <c r="E2866">
        <v>38.6</v>
      </c>
      <c r="F2866">
        <v>37.729999999999997</v>
      </c>
      <c r="G2866" t="s">
        <v>4401</v>
      </c>
      <c r="H2866" s="40">
        <v>-1E-3</v>
      </c>
    </row>
    <row r="2867" spans="2:8" x14ac:dyDescent="0.25">
      <c r="B2867" s="71">
        <v>41789</v>
      </c>
      <c r="C2867">
        <v>37.85</v>
      </c>
      <c r="D2867">
        <v>38.17</v>
      </c>
      <c r="E2867">
        <v>38.31</v>
      </c>
      <c r="F2867">
        <v>37.75</v>
      </c>
      <c r="G2867" t="s">
        <v>4605</v>
      </c>
      <c r="H2867" s="40">
        <v>-8.3999999999999995E-3</v>
      </c>
    </row>
    <row r="2868" spans="2:8" x14ac:dyDescent="0.25">
      <c r="B2868" s="71">
        <v>41792</v>
      </c>
      <c r="C2868">
        <v>36.56</v>
      </c>
      <c r="D2868">
        <v>37.68</v>
      </c>
      <c r="E2868">
        <v>37.85</v>
      </c>
      <c r="F2868">
        <v>36.54</v>
      </c>
      <c r="G2868" t="s">
        <v>4162</v>
      </c>
      <c r="H2868" s="40">
        <v>-3.4099999999999998E-2</v>
      </c>
    </row>
    <row r="2869" spans="2:8" x14ac:dyDescent="0.25">
      <c r="B2869" s="71">
        <v>41793</v>
      </c>
      <c r="C2869">
        <v>36.57</v>
      </c>
      <c r="D2869">
        <v>36.450000000000003</v>
      </c>
      <c r="E2869">
        <v>36.74</v>
      </c>
      <c r="F2869">
        <v>35.89</v>
      </c>
      <c r="G2869" t="s">
        <v>4393</v>
      </c>
      <c r="H2869" s="40">
        <v>2.9999999999999997E-4</v>
      </c>
    </row>
    <row r="2870" spans="2:8" x14ac:dyDescent="0.25">
      <c r="B2870" s="71">
        <v>41794</v>
      </c>
      <c r="C2870">
        <v>37.26</v>
      </c>
      <c r="D2870">
        <v>36.479999999999997</v>
      </c>
      <c r="E2870">
        <v>37.86</v>
      </c>
      <c r="F2870">
        <v>36.29</v>
      </c>
      <c r="G2870" t="s">
        <v>4649</v>
      </c>
      <c r="H2870" s="40">
        <v>1.89E-2</v>
      </c>
    </row>
    <row r="2871" spans="2:8" x14ac:dyDescent="0.25">
      <c r="B2871" s="71">
        <v>41795</v>
      </c>
      <c r="C2871">
        <v>36.69</v>
      </c>
      <c r="D2871">
        <v>37.25</v>
      </c>
      <c r="E2871">
        <v>37.32</v>
      </c>
      <c r="F2871">
        <v>36.409999999999997</v>
      </c>
      <c r="G2871" t="s">
        <v>4702</v>
      </c>
      <c r="H2871" s="40">
        <v>-1.5299999999999999E-2</v>
      </c>
    </row>
    <row r="2872" spans="2:8" x14ac:dyDescent="0.25">
      <c r="B2872" s="71">
        <v>41796</v>
      </c>
      <c r="C2872">
        <v>37.28</v>
      </c>
      <c r="D2872">
        <v>36.71</v>
      </c>
      <c r="E2872">
        <v>37.46</v>
      </c>
      <c r="F2872">
        <v>36.69</v>
      </c>
      <c r="G2872" t="s">
        <v>4498</v>
      </c>
      <c r="H2872" s="40">
        <v>1.61E-2</v>
      </c>
    </row>
    <row r="2873" spans="2:8" x14ac:dyDescent="0.25">
      <c r="B2873" s="71">
        <v>41799</v>
      </c>
      <c r="C2873">
        <v>36.520000000000003</v>
      </c>
      <c r="D2873">
        <v>37.299999999999997</v>
      </c>
      <c r="E2873">
        <v>37.619999999999997</v>
      </c>
      <c r="F2873">
        <v>36.479999999999997</v>
      </c>
      <c r="G2873" t="s">
        <v>4121</v>
      </c>
      <c r="H2873" s="40">
        <v>-2.0400000000000001E-2</v>
      </c>
    </row>
    <row r="2874" spans="2:8" x14ac:dyDescent="0.25">
      <c r="B2874" s="71">
        <v>41800</v>
      </c>
      <c r="C2874">
        <v>37.29</v>
      </c>
      <c r="D2874">
        <v>36.54</v>
      </c>
      <c r="E2874">
        <v>37.369999999999997</v>
      </c>
      <c r="F2874">
        <v>36.31</v>
      </c>
      <c r="G2874" t="s">
        <v>4088</v>
      </c>
      <c r="H2874" s="40">
        <v>2.1100000000000001E-2</v>
      </c>
    </row>
    <row r="2875" spans="2:8" x14ac:dyDescent="0.25">
      <c r="B2875" s="71">
        <v>41801</v>
      </c>
      <c r="C2875">
        <v>37.74</v>
      </c>
      <c r="D2875">
        <v>37.340000000000003</v>
      </c>
      <c r="E2875">
        <v>39.07</v>
      </c>
      <c r="F2875">
        <v>37.29</v>
      </c>
      <c r="G2875" t="s">
        <v>4395</v>
      </c>
      <c r="H2875" s="40">
        <v>1.21E-2</v>
      </c>
    </row>
    <row r="2876" spans="2:8" x14ac:dyDescent="0.25">
      <c r="B2876" s="71">
        <v>41802</v>
      </c>
      <c r="C2876">
        <v>36.299999999999997</v>
      </c>
      <c r="D2876">
        <v>37.549999999999997</v>
      </c>
      <c r="E2876">
        <v>37.590000000000003</v>
      </c>
      <c r="F2876">
        <v>36.18</v>
      </c>
      <c r="G2876" t="s">
        <v>4419</v>
      </c>
      <c r="H2876" s="40">
        <v>-3.8199999999999998E-2</v>
      </c>
    </row>
    <row r="2877" spans="2:8" x14ac:dyDescent="0.25">
      <c r="B2877" s="71">
        <v>41803</v>
      </c>
      <c r="C2877">
        <v>36.99</v>
      </c>
      <c r="D2877">
        <v>36.33</v>
      </c>
      <c r="E2877">
        <v>37.1</v>
      </c>
      <c r="F2877">
        <v>36.08</v>
      </c>
      <c r="G2877" t="s">
        <v>4679</v>
      </c>
      <c r="H2877" s="40">
        <v>1.9E-2</v>
      </c>
    </row>
    <row r="2878" spans="2:8" x14ac:dyDescent="0.25">
      <c r="B2878" s="71">
        <v>41806</v>
      </c>
      <c r="C2878">
        <v>37.72</v>
      </c>
      <c r="D2878">
        <v>36.85</v>
      </c>
      <c r="E2878">
        <v>37.729999999999997</v>
      </c>
      <c r="F2878">
        <v>36.79</v>
      </c>
      <c r="G2878" t="s">
        <v>4077</v>
      </c>
      <c r="H2878" s="40">
        <v>1.9699999999999999E-2</v>
      </c>
    </row>
    <row r="2879" spans="2:8" x14ac:dyDescent="0.25">
      <c r="B2879" s="71">
        <v>41807</v>
      </c>
      <c r="C2879">
        <v>40.29</v>
      </c>
      <c r="D2879">
        <v>38.96</v>
      </c>
      <c r="E2879">
        <v>40.340000000000003</v>
      </c>
      <c r="F2879">
        <v>38.36</v>
      </c>
      <c r="G2879" t="s">
        <v>4812</v>
      </c>
      <c r="H2879" s="40">
        <v>6.8099999999999994E-2</v>
      </c>
    </row>
    <row r="2880" spans="2:8" x14ac:dyDescent="0.25">
      <c r="B2880" s="71">
        <v>41808</v>
      </c>
      <c r="C2880">
        <v>40</v>
      </c>
      <c r="D2880">
        <v>40.32</v>
      </c>
      <c r="E2880">
        <v>40.32</v>
      </c>
      <c r="F2880">
        <v>39.44</v>
      </c>
      <c r="G2880" t="s">
        <v>4444</v>
      </c>
      <c r="H2880" s="40">
        <v>-7.1999999999999998E-3</v>
      </c>
    </row>
    <row r="2881" spans="2:8" x14ac:dyDescent="0.25">
      <c r="B2881" s="71">
        <v>41809</v>
      </c>
      <c r="C2881">
        <v>39.96</v>
      </c>
      <c r="D2881">
        <v>40.11</v>
      </c>
      <c r="E2881">
        <v>40.42</v>
      </c>
      <c r="F2881">
        <v>39.69</v>
      </c>
      <c r="G2881" t="s">
        <v>4115</v>
      </c>
      <c r="H2881" s="40">
        <v>-1E-3</v>
      </c>
    </row>
    <row r="2882" spans="2:8" x14ac:dyDescent="0.25">
      <c r="B2882" s="71">
        <v>41810</v>
      </c>
      <c r="C2882">
        <v>40.11</v>
      </c>
      <c r="D2882">
        <v>40</v>
      </c>
      <c r="E2882">
        <v>40.42</v>
      </c>
      <c r="F2882">
        <v>39.89</v>
      </c>
      <c r="G2882" t="s">
        <v>4211</v>
      </c>
      <c r="H2882" s="40">
        <v>3.8E-3</v>
      </c>
    </row>
    <row r="2883" spans="2:8" x14ac:dyDescent="0.25">
      <c r="B2883" s="71">
        <v>41813</v>
      </c>
      <c r="C2883">
        <v>40.4</v>
      </c>
      <c r="D2883">
        <v>40.090000000000003</v>
      </c>
      <c r="E2883">
        <v>40.56</v>
      </c>
      <c r="F2883">
        <v>39.82</v>
      </c>
      <c r="G2883" t="s">
        <v>4154</v>
      </c>
      <c r="H2883" s="40">
        <v>7.1999999999999998E-3</v>
      </c>
    </row>
    <row r="2884" spans="2:8" x14ac:dyDescent="0.25">
      <c r="B2884" s="71">
        <v>41814</v>
      </c>
      <c r="C2884">
        <v>40.24</v>
      </c>
      <c r="D2884">
        <v>40.340000000000003</v>
      </c>
      <c r="E2884">
        <v>40.74</v>
      </c>
      <c r="F2884">
        <v>40</v>
      </c>
      <c r="G2884" t="s">
        <v>4121</v>
      </c>
      <c r="H2884" s="40">
        <v>-4.0000000000000001E-3</v>
      </c>
    </row>
    <row r="2885" spans="2:8" x14ac:dyDescent="0.25">
      <c r="B2885" s="71">
        <v>41815</v>
      </c>
      <c r="C2885">
        <v>40.21</v>
      </c>
      <c r="D2885">
        <v>40.15</v>
      </c>
      <c r="E2885">
        <v>40.479999999999997</v>
      </c>
      <c r="F2885">
        <v>39.82</v>
      </c>
      <c r="G2885" t="s">
        <v>4491</v>
      </c>
      <c r="H2885" s="40">
        <v>-6.9999999999999999E-4</v>
      </c>
    </row>
    <row r="2886" spans="2:8" x14ac:dyDescent="0.25">
      <c r="B2886" s="71">
        <v>41816</v>
      </c>
      <c r="C2886">
        <v>40.57</v>
      </c>
      <c r="D2886">
        <v>40.24</v>
      </c>
      <c r="E2886">
        <v>40.61</v>
      </c>
      <c r="F2886">
        <v>39.71</v>
      </c>
      <c r="G2886" t="s">
        <v>4649</v>
      </c>
      <c r="H2886" s="40">
        <v>8.9999999999999993E-3</v>
      </c>
    </row>
    <row r="2887" spans="2:8" x14ac:dyDescent="0.25">
      <c r="B2887" s="71">
        <v>41817</v>
      </c>
      <c r="C2887">
        <v>40.35</v>
      </c>
      <c r="D2887">
        <v>40.43</v>
      </c>
      <c r="E2887">
        <v>40.99</v>
      </c>
      <c r="F2887">
        <v>40.25</v>
      </c>
      <c r="G2887" t="s">
        <v>4587</v>
      </c>
      <c r="H2887" s="40">
        <v>-5.4000000000000003E-3</v>
      </c>
    </row>
    <row r="2888" spans="2:8" x14ac:dyDescent="0.25">
      <c r="B2888" s="71">
        <v>41820</v>
      </c>
      <c r="C2888">
        <v>40.47</v>
      </c>
      <c r="D2888">
        <v>40.43</v>
      </c>
      <c r="E2888">
        <v>40.79</v>
      </c>
      <c r="F2888">
        <v>40.28</v>
      </c>
      <c r="G2888" t="s">
        <v>4623</v>
      </c>
      <c r="H2888" s="40">
        <v>3.0000000000000001E-3</v>
      </c>
    </row>
    <row r="2889" spans="2:8" x14ac:dyDescent="0.25">
      <c r="B2889" s="71">
        <v>41821</v>
      </c>
      <c r="C2889">
        <v>40.5</v>
      </c>
      <c r="D2889">
        <v>40.51</v>
      </c>
      <c r="E2889">
        <v>40.880000000000003</v>
      </c>
      <c r="F2889">
        <v>40.28</v>
      </c>
      <c r="G2889" t="s">
        <v>4798</v>
      </c>
      <c r="H2889" s="40">
        <v>6.9999999999999999E-4</v>
      </c>
    </row>
    <row r="2890" spans="2:8" x14ac:dyDescent="0.25">
      <c r="B2890" s="71">
        <v>41822</v>
      </c>
      <c r="C2890">
        <v>40.869999999999997</v>
      </c>
      <c r="D2890">
        <v>40.6</v>
      </c>
      <c r="E2890">
        <v>41.2</v>
      </c>
      <c r="F2890">
        <v>40.51</v>
      </c>
      <c r="G2890" t="s">
        <v>4641</v>
      </c>
      <c r="H2890" s="40">
        <v>9.1000000000000004E-3</v>
      </c>
    </row>
    <row r="2891" spans="2:8" x14ac:dyDescent="0.25">
      <c r="B2891" s="71">
        <v>41823</v>
      </c>
      <c r="C2891">
        <v>41.76</v>
      </c>
      <c r="D2891">
        <v>40.950000000000003</v>
      </c>
      <c r="E2891">
        <v>41.82</v>
      </c>
      <c r="F2891">
        <v>40.86</v>
      </c>
      <c r="G2891" t="s">
        <v>4705</v>
      </c>
      <c r="H2891" s="40">
        <v>2.18E-2</v>
      </c>
    </row>
    <row r="2892" spans="2:8" x14ac:dyDescent="0.25">
      <c r="B2892" s="71">
        <v>41827</v>
      </c>
      <c r="C2892">
        <v>41.59</v>
      </c>
      <c r="D2892">
        <v>41.55</v>
      </c>
      <c r="E2892">
        <v>41.82</v>
      </c>
      <c r="F2892">
        <v>41.45</v>
      </c>
      <c r="G2892" t="s">
        <v>4151</v>
      </c>
      <c r="H2892" s="40">
        <v>-4.1000000000000003E-3</v>
      </c>
    </row>
    <row r="2893" spans="2:8" x14ac:dyDescent="0.25">
      <c r="B2893" s="71">
        <v>41828</v>
      </c>
      <c r="C2893">
        <v>41.64</v>
      </c>
      <c r="D2893">
        <v>41.46</v>
      </c>
      <c r="E2893">
        <v>41.69</v>
      </c>
      <c r="F2893">
        <v>41</v>
      </c>
      <c r="G2893" t="s">
        <v>4683</v>
      </c>
      <c r="H2893" s="40">
        <v>1.1999999999999999E-3</v>
      </c>
    </row>
    <row r="2894" spans="2:8" x14ac:dyDescent="0.25">
      <c r="B2894" s="71">
        <v>41829</v>
      </c>
      <c r="C2894">
        <v>41.79</v>
      </c>
      <c r="D2894">
        <v>41.68</v>
      </c>
      <c r="E2894">
        <v>42.86</v>
      </c>
      <c r="F2894">
        <v>41.43</v>
      </c>
      <c r="G2894" t="s">
        <v>4494</v>
      </c>
      <c r="H2894" s="40">
        <v>3.5999999999999999E-3</v>
      </c>
    </row>
    <row r="2895" spans="2:8" x14ac:dyDescent="0.25">
      <c r="B2895" s="71">
        <v>41830</v>
      </c>
      <c r="C2895">
        <v>41.78</v>
      </c>
      <c r="D2895">
        <v>41.05</v>
      </c>
      <c r="E2895">
        <v>42.05</v>
      </c>
      <c r="F2895">
        <v>40.76</v>
      </c>
      <c r="G2895" t="s">
        <v>4491</v>
      </c>
      <c r="H2895" s="40">
        <v>-2.0000000000000001E-4</v>
      </c>
    </row>
    <row r="2896" spans="2:8" x14ac:dyDescent="0.25">
      <c r="B2896" s="71">
        <v>41831</v>
      </c>
      <c r="C2896">
        <v>41.24</v>
      </c>
      <c r="D2896">
        <v>41.61</v>
      </c>
      <c r="E2896">
        <v>41.78</v>
      </c>
      <c r="F2896">
        <v>40.840000000000003</v>
      </c>
      <c r="G2896" t="s">
        <v>4597</v>
      </c>
      <c r="H2896" s="40">
        <v>-1.29E-2</v>
      </c>
    </row>
    <row r="2897" spans="2:8" x14ac:dyDescent="0.25">
      <c r="B2897" s="71">
        <v>41834</v>
      </c>
      <c r="C2897">
        <v>41.78</v>
      </c>
      <c r="D2897">
        <v>41.84</v>
      </c>
      <c r="E2897">
        <v>42.07</v>
      </c>
      <c r="F2897">
        <v>41.46</v>
      </c>
      <c r="G2897" t="s">
        <v>4735</v>
      </c>
      <c r="H2897" s="40">
        <v>1.3100000000000001E-2</v>
      </c>
    </row>
    <row r="2898" spans="2:8" x14ac:dyDescent="0.25">
      <c r="B2898" s="71">
        <v>41835</v>
      </c>
      <c r="C2898">
        <v>41.02</v>
      </c>
      <c r="D2898">
        <v>41.69</v>
      </c>
      <c r="E2898">
        <v>41.94</v>
      </c>
      <c r="F2898">
        <v>40.869999999999997</v>
      </c>
      <c r="G2898" t="s">
        <v>4597</v>
      </c>
      <c r="H2898" s="40">
        <v>-1.8200000000000001E-2</v>
      </c>
    </row>
    <row r="2899" spans="2:8" x14ac:dyDescent="0.25">
      <c r="B2899" s="71">
        <v>41836</v>
      </c>
      <c r="C2899">
        <v>41.54</v>
      </c>
      <c r="D2899">
        <v>41.27</v>
      </c>
      <c r="E2899">
        <v>41.72</v>
      </c>
      <c r="F2899">
        <v>41.05</v>
      </c>
      <c r="G2899" t="s">
        <v>4076</v>
      </c>
      <c r="H2899" s="40">
        <v>1.2699999999999999E-2</v>
      </c>
    </row>
    <row r="2900" spans="2:8" x14ac:dyDescent="0.25">
      <c r="B2900" s="71">
        <v>41837</v>
      </c>
      <c r="C2900">
        <v>41.25</v>
      </c>
      <c r="D2900">
        <v>41.64</v>
      </c>
      <c r="E2900">
        <v>42.02</v>
      </c>
      <c r="F2900">
        <v>41.12</v>
      </c>
      <c r="G2900" t="s">
        <v>4733</v>
      </c>
      <c r="H2900" s="40">
        <v>-7.0000000000000001E-3</v>
      </c>
    </row>
    <row r="2901" spans="2:8" x14ac:dyDescent="0.25">
      <c r="B2901" s="71">
        <v>41838</v>
      </c>
      <c r="C2901">
        <v>42.83</v>
      </c>
      <c r="D2901">
        <v>41.72</v>
      </c>
      <c r="E2901">
        <v>43.37</v>
      </c>
      <c r="F2901">
        <v>41.5</v>
      </c>
      <c r="G2901" t="s">
        <v>4811</v>
      </c>
      <c r="H2901" s="40">
        <v>3.8300000000000001E-2</v>
      </c>
    </row>
    <row r="2902" spans="2:8" x14ac:dyDescent="0.25">
      <c r="B2902" s="71">
        <v>41841</v>
      </c>
      <c r="C2902">
        <v>42.85</v>
      </c>
      <c r="D2902">
        <v>42.57</v>
      </c>
      <c r="E2902">
        <v>43.24</v>
      </c>
      <c r="F2902">
        <v>42.4</v>
      </c>
      <c r="G2902" t="s">
        <v>4208</v>
      </c>
      <c r="H2902" s="40">
        <v>5.0000000000000001E-4</v>
      </c>
    </row>
    <row r="2903" spans="2:8" x14ac:dyDescent="0.25">
      <c r="B2903" s="71">
        <v>41842</v>
      </c>
      <c r="C2903">
        <v>44.09</v>
      </c>
      <c r="D2903">
        <v>42.92</v>
      </c>
      <c r="E2903">
        <v>44.33</v>
      </c>
      <c r="F2903">
        <v>42.51</v>
      </c>
      <c r="G2903" t="s">
        <v>4208</v>
      </c>
      <c r="H2903" s="40">
        <v>2.8899999999999999E-2</v>
      </c>
    </row>
    <row r="2904" spans="2:8" x14ac:dyDescent="0.25">
      <c r="B2904" s="71">
        <v>41843</v>
      </c>
      <c r="C2904">
        <v>44.72</v>
      </c>
      <c r="D2904">
        <v>44.52</v>
      </c>
      <c r="E2904">
        <v>45.69</v>
      </c>
      <c r="F2904">
        <v>44.09</v>
      </c>
      <c r="G2904" t="s">
        <v>4648</v>
      </c>
      <c r="H2904" s="40">
        <v>1.43E-2</v>
      </c>
    </row>
    <row r="2905" spans="2:8" x14ac:dyDescent="0.25">
      <c r="B2905" s="71">
        <v>41844</v>
      </c>
      <c r="C2905">
        <v>46.1</v>
      </c>
      <c r="D2905">
        <v>44.77</v>
      </c>
      <c r="E2905">
        <v>46.2</v>
      </c>
      <c r="F2905">
        <v>44.77</v>
      </c>
      <c r="G2905" t="s">
        <v>4481</v>
      </c>
      <c r="H2905" s="40">
        <v>3.09E-2</v>
      </c>
    </row>
    <row r="2906" spans="2:8" x14ac:dyDescent="0.25">
      <c r="B2906" s="71">
        <v>41845</v>
      </c>
      <c r="C2906">
        <v>45.68</v>
      </c>
      <c r="D2906">
        <v>45.86</v>
      </c>
      <c r="E2906">
        <v>46.08</v>
      </c>
      <c r="F2906">
        <v>45.58</v>
      </c>
      <c r="G2906" t="s">
        <v>4736</v>
      </c>
      <c r="H2906" s="40">
        <v>-9.1000000000000004E-3</v>
      </c>
    </row>
    <row r="2907" spans="2:8" x14ac:dyDescent="0.25">
      <c r="B2907" s="71">
        <v>41848</v>
      </c>
      <c r="C2907">
        <v>46.08</v>
      </c>
      <c r="D2907">
        <v>45.86</v>
      </c>
      <c r="E2907">
        <v>46.55</v>
      </c>
      <c r="F2907">
        <v>45.86</v>
      </c>
      <c r="G2907" t="s">
        <v>4168</v>
      </c>
      <c r="H2907" s="40">
        <v>8.8000000000000005E-3</v>
      </c>
    </row>
    <row r="2908" spans="2:8" x14ac:dyDescent="0.25">
      <c r="B2908" s="71">
        <v>41849</v>
      </c>
      <c r="C2908">
        <v>43.43</v>
      </c>
      <c r="D2908">
        <v>46.06</v>
      </c>
      <c r="E2908">
        <v>46.59</v>
      </c>
      <c r="F2908">
        <v>41.88</v>
      </c>
      <c r="G2908" t="s">
        <v>4810</v>
      </c>
      <c r="H2908" s="40">
        <v>-5.7500000000000002E-2</v>
      </c>
    </row>
    <row r="2909" spans="2:8" x14ac:dyDescent="0.25">
      <c r="B2909" s="71">
        <v>41850</v>
      </c>
      <c r="C2909">
        <v>43.14</v>
      </c>
      <c r="D2909">
        <v>43.88</v>
      </c>
      <c r="E2909">
        <v>44.5</v>
      </c>
      <c r="F2909">
        <v>43.09</v>
      </c>
      <c r="G2909" t="s">
        <v>4809</v>
      </c>
      <c r="H2909" s="40">
        <v>-6.7000000000000002E-3</v>
      </c>
    </row>
    <row r="2910" spans="2:8" x14ac:dyDescent="0.25">
      <c r="B2910" s="71">
        <v>41851</v>
      </c>
      <c r="C2910">
        <v>41.97</v>
      </c>
      <c r="D2910">
        <v>42.95</v>
      </c>
      <c r="E2910">
        <v>43.04</v>
      </c>
      <c r="F2910">
        <v>41.94</v>
      </c>
      <c r="G2910" t="s">
        <v>4733</v>
      </c>
      <c r="H2910" s="40">
        <v>-2.7099999999999999E-2</v>
      </c>
    </row>
    <row r="2911" spans="2:8" x14ac:dyDescent="0.25">
      <c r="B2911" s="71">
        <v>41852</v>
      </c>
      <c r="C2911">
        <v>41.22</v>
      </c>
      <c r="D2911">
        <v>41.99</v>
      </c>
      <c r="E2911">
        <v>42.56</v>
      </c>
      <c r="F2911">
        <v>41.06</v>
      </c>
      <c r="G2911" t="s">
        <v>4141</v>
      </c>
      <c r="H2911" s="40">
        <v>-1.7899999999999999E-2</v>
      </c>
    </row>
    <row r="2912" spans="2:8" x14ac:dyDescent="0.25">
      <c r="B2912" s="71">
        <v>41855</v>
      </c>
      <c r="C2912">
        <v>41.69</v>
      </c>
      <c r="D2912">
        <v>41.35</v>
      </c>
      <c r="E2912">
        <v>42.12</v>
      </c>
      <c r="F2912">
        <v>41.32</v>
      </c>
      <c r="G2912" t="s">
        <v>4208</v>
      </c>
      <c r="H2912" s="40">
        <v>1.14E-2</v>
      </c>
    </row>
    <row r="2913" spans="2:8" x14ac:dyDescent="0.25">
      <c r="B2913" s="71">
        <v>41856</v>
      </c>
      <c r="C2913">
        <v>41.33</v>
      </c>
      <c r="D2913">
        <v>41.5</v>
      </c>
      <c r="E2913">
        <v>42.02</v>
      </c>
      <c r="F2913">
        <v>41.15</v>
      </c>
      <c r="G2913" t="s">
        <v>4645</v>
      </c>
      <c r="H2913" s="40">
        <v>-8.6E-3</v>
      </c>
    </row>
    <row r="2914" spans="2:8" x14ac:dyDescent="0.25">
      <c r="B2914" s="71">
        <v>41857</v>
      </c>
      <c r="C2914">
        <v>41.5</v>
      </c>
      <c r="D2914">
        <v>41.03</v>
      </c>
      <c r="E2914">
        <v>41.82</v>
      </c>
      <c r="F2914">
        <v>40.869999999999997</v>
      </c>
      <c r="G2914" t="s">
        <v>4798</v>
      </c>
      <c r="H2914" s="40">
        <v>4.1000000000000003E-3</v>
      </c>
    </row>
    <row r="2915" spans="2:8" x14ac:dyDescent="0.25">
      <c r="B2915" s="71">
        <v>41858</v>
      </c>
      <c r="C2915">
        <v>40.869999999999997</v>
      </c>
      <c r="D2915">
        <v>41.74</v>
      </c>
      <c r="E2915">
        <v>41.95</v>
      </c>
      <c r="F2915">
        <v>40.85</v>
      </c>
      <c r="G2915" t="s">
        <v>4707</v>
      </c>
      <c r="H2915" s="40">
        <v>-1.52E-2</v>
      </c>
    </row>
    <row r="2916" spans="2:8" x14ac:dyDescent="0.25">
      <c r="B2916" s="71">
        <v>41859</v>
      </c>
      <c r="C2916">
        <v>40.700000000000003</v>
      </c>
      <c r="D2916">
        <v>40.94</v>
      </c>
      <c r="E2916">
        <v>40.94</v>
      </c>
      <c r="F2916">
        <v>40.270000000000003</v>
      </c>
      <c r="G2916" t="s">
        <v>4715</v>
      </c>
      <c r="H2916" s="40">
        <v>-4.1999999999999997E-3</v>
      </c>
    </row>
    <row r="2917" spans="2:8" x14ac:dyDescent="0.25">
      <c r="B2917" s="71">
        <v>41862</v>
      </c>
      <c r="C2917">
        <v>41.64</v>
      </c>
      <c r="D2917">
        <v>40.99</v>
      </c>
      <c r="E2917">
        <v>41.71</v>
      </c>
      <c r="F2917">
        <v>40.700000000000003</v>
      </c>
      <c r="G2917" t="s">
        <v>4623</v>
      </c>
      <c r="H2917" s="40">
        <v>2.3099999999999999E-2</v>
      </c>
    </row>
    <row r="2918" spans="2:8" x14ac:dyDescent="0.25">
      <c r="B2918" s="71">
        <v>41863</v>
      </c>
      <c r="C2918">
        <v>40.93</v>
      </c>
      <c r="D2918">
        <v>41.62</v>
      </c>
      <c r="E2918">
        <v>41.63</v>
      </c>
      <c r="F2918">
        <v>40.61</v>
      </c>
      <c r="G2918" t="s">
        <v>4131</v>
      </c>
      <c r="H2918" s="40">
        <v>-1.7100000000000001E-2</v>
      </c>
    </row>
    <row r="2919" spans="2:8" x14ac:dyDescent="0.25">
      <c r="B2919" s="71">
        <v>41864</v>
      </c>
      <c r="C2919">
        <v>41.34</v>
      </c>
      <c r="D2919">
        <v>41.21</v>
      </c>
      <c r="E2919">
        <v>41.37</v>
      </c>
      <c r="F2919">
        <v>40.42</v>
      </c>
      <c r="G2919" t="s">
        <v>4704</v>
      </c>
      <c r="H2919" s="40">
        <v>0.01</v>
      </c>
    </row>
    <row r="2920" spans="2:8" x14ac:dyDescent="0.25">
      <c r="B2920" s="71">
        <v>41865</v>
      </c>
      <c r="C2920">
        <v>41.83</v>
      </c>
      <c r="D2920">
        <v>41.49</v>
      </c>
      <c r="E2920">
        <v>41.9</v>
      </c>
      <c r="F2920">
        <v>40.79</v>
      </c>
      <c r="G2920" t="s">
        <v>4116</v>
      </c>
      <c r="H2920" s="40">
        <v>1.1900000000000001E-2</v>
      </c>
    </row>
    <row r="2921" spans="2:8" x14ac:dyDescent="0.25">
      <c r="B2921" s="71">
        <v>41866</v>
      </c>
      <c r="C2921">
        <v>39.64</v>
      </c>
      <c r="D2921">
        <v>41.87</v>
      </c>
      <c r="E2921">
        <v>41.89</v>
      </c>
      <c r="F2921">
        <v>39.4</v>
      </c>
      <c r="G2921" t="s">
        <v>4457</v>
      </c>
      <c r="H2921" s="40">
        <v>-5.2400000000000002E-2</v>
      </c>
    </row>
    <row r="2922" spans="2:8" x14ac:dyDescent="0.25">
      <c r="B2922" s="71">
        <v>41869</v>
      </c>
      <c r="C2922">
        <v>40.65</v>
      </c>
      <c r="D2922">
        <v>40.06</v>
      </c>
      <c r="E2922">
        <v>40.74</v>
      </c>
      <c r="F2922">
        <v>39.950000000000003</v>
      </c>
      <c r="G2922" t="s">
        <v>4123</v>
      </c>
      <c r="H2922" s="40">
        <v>2.5499999999999998E-2</v>
      </c>
    </row>
    <row r="2923" spans="2:8" x14ac:dyDescent="0.25">
      <c r="B2923" s="71">
        <v>41870</v>
      </c>
      <c r="C2923">
        <v>40.880000000000003</v>
      </c>
      <c r="D2923">
        <v>40.799999999999997</v>
      </c>
      <c r="E2923">
        <v>41.29</v>
      </c>
      <c r="F2923">
        <v>40.74</v>
      </c>
      <c r="G2923" t="s">
        <v>4620</v>
      </c>
      <c r="H2923" s="40">
        <v>5.7000000000000002E-3</v>
      </c>
    </row>
    <row r="2924" spans="2:8" x14ac:dyDescent="0.25">
      <c r="B2924" s="71">
        <v>41871</v>
      </c>
      <c r="C2924">
        <v>41.33</v>
      </c>
      <c r="D2924">
        <v>40.86</v>
      </c>
      <c r="E2924">
        <v>41.38</v>
      </c>
      <c r="F2924">
        <v>40.06</v>
      </c>
      <c r="G2924" t="s">
        <v>4403</v>
      </c>
      <c r="H2924" s="40">
        <v>1.0999999999999999E-2</v>
      </c>
    </row>
    <row r="2925" spans="2:8" x14ac:dyDescent="0.25">
      <c r="B2925" s="71">
        <v>41872</v>
      </c>
      <c r="C2925">
        <v>40.49</v>
      </c>
      <c r="D2925">
        <v>41.67</v>
      </c>
      <c r="E2925">
        <v>41.73</v>
      </c>
      <c r="F2925">
        <v>40.31</v>
      </c>
      <c r="G2925" t="s">
        <v>4808</v>
      </c>
      <c r="H2925" s="40">
        <v>-2.0299999999999999E-2</v>
      </c>
    </row>
    <row r="2926" spans="2:8" x14ac:dyDescent="0.25">
      <c r="B2926" s="71">
        <v>41873</v>
      </c>
      <c r="C2926">
        <v>42.9</v>
      </c>
      <c r="D2926">
        <v>43.68</v>
      </c>
      <c r="E2926">
        <v>44.5</v>
      </c>
      <c r="F2926">
        <v>42.38</v>
      </c>
      <c r="G2926" t="s">
        <v>4807</v>
      </c>
      <c r="H2926" s="40">
        <v>5.9499999999999997E-2</v>
      </c>
    </row>
    <row r="2927" spans="2:8" x14ac:dyDescent="0.25">
      <c r="B2927" s="71">
        <v>41876</v>
      </c>
      <c r="C2927">
        <v>42.41</v>
      </c>
      <c r="D2927">
        <v>43.58</v>
      </c>
      <c r="E2927">
        <v>43.58</v>
      </c>
      <c r="F2927">
        <v>41.88</v>
      </c>
      <c r="G2927" t="s">
        <v>4806</v>
      </c>
      <c r="H2927" s="40">
        <v>-1.14E-2</v>
      </c>
    </row>
    <row r="2928" spans="2:8" x14ac:dyDescent="0.25">
      <c r="B2928" s="71">
        <v>41877</v>
      </c>
      <c r="C2928">
        <v>42.77</v>
      </c>
      <c r="D2928">
        <v>42.44</v>
      </c>
      <c r="E2928">
        <v>42.95</v>
      </c>
      <c r="F2928">
        <v>41.9</v>
      </c>
      <c r="G2928" t="s">
        <v>4157</v>
      </c>
      <c r="H2928" s="40">
        <v>8.5000000000000006E-3</v>
      </c>
    </row>
    <row r="2929" spans="2:8" x14ac:dyDescent="0.25">
      <c r="B2929" s="71">
        <v>41878</v>
      </c>
      <c r="C2929">
        <v>42.99</v>
      </c>
      <c r="D2929">
        <v>42.97</v>
      </c>
      <c r="E2929">
        <v>43.11</v>
      </c>
      <c r="F2929">
        <v>42.57</v>
      </c>
      <c r="G2929" t="s">
        <v>4718</v>
      </c>
      <c r="H2929" s="40">
        <v>5.1000000000000004E-3</v>
      </c>
    </row>
    <row r="2930" spans="2:8" x14ac:dyDescent="0.25">
      <c r="B2930" s="71">
        <v>41879</v>
      </c>
      <c r="C2930">
        <v>43.17</v>
      </c>
      <c r="D2930">
        <v>42.75</v>
      </c>
      <c r="E2930">
        <v>43.2</v>
      </c>
      <c r="F2930">
        <v>42.25</v>
      </c>
      <c r="G2930" t="s">
        <v>4077</v>
      </c>
      <c r="H2930" s="40">
        <v>4.1999999999999997E-3</v>
      </c>
    </row>
    <row r="2931" spans="2:8" x14ac:dyDescent="0.25">
      <c r="B2931" s="71">
        <v>41880</v>
      </c>
      <c r="C2931">
        <v>42.2</v>
      </c>
      <c r="D2931">
        <v>42.94</v>
      </c>
      <c r="E2931">
        <v>42.98</v>
      </c>
      <c r="F2931">
        <v>42.11</v>
      </c>
      <c r="G2931" t="s">
        <v>4105</v>
      </c>
      <c r="H2931" s="40">
        <v>-2.2499999999999999E-2</v>
      </c>
    </row>
    <row r="2932" spans="2:8" x14ac:dyDescent="0.25">
      <c r="B2932" s="71">
        <v>41884</v>
      </c>
      <c r="C2932">
        <v>43.75</v>
      </c>
      <c r="D2932">
        <v>42.29</v>
      </c>
      <c r="E2932">
        <v>43.95</v>
      </c>
      <c r="F2932">
        <v>42.23</v>
      </c>
      <c r="G2932" t="s">
        <v>4396</v>
      </c>
      <c r="H2932" s="40">
        <v>3.6700000000000003E-2</v>
      </c>
    </row>
    <row r="2933" spans="2:8" x14ac:dyDescent="0.25">
      <c r="B2933" s="71">
        <v>41885</v>
      </c>
      <c r="C2933">
        <v>43.53</v>
      </c>
      <c r="D2933">
        <v>44</v>
      </c>
      <c r="E2933">
        <v>44.08</v>
      </c>
      <c r="F2933">
        <v>43.42</v>
      </c>
      <c r="G2933" t="s">
        <v>4120</v>
      </c>
      <c r="H2933" s="40">
        <v>-5.0000000000000001E-3</v>
      </c>
    </row>
    <row r="2934" spans="2:8" x14ac:dyDescent="0.25">
      <c r="B2934" s="71">
        <v>41886</v>
      </c>
      <c r="C2934">
        <v>44.44</v>
      </c>
      <c r="D2934">
        <v>43.6</v>
      </c>
      <c r="E2934">
        <v>44.49</v>
      </c>
      <c r="F2934">
        <v>43.54</v>
      </c>
      <c r="G2934" t="s">
        <v>4436</v>
      </c>
      <c r="H2934" s="40">
        <v>2.0899999999999998E-2</v>
      </c>
    </row>
    <row r="2935" spans="2:8" x14ac:dyDescent="0.25">
      <c r="B2935" s="71">
        <v>41887</v>
      </c>
      <c r="C2935">
        <v>45.24</v>
      </c>
      <c r="D2935">
        <v>44.31</v>
      </c>
      <c r="E2935">
        <v>45.25</v>
      </c>
      <c r="F2935">
        <v>43.77</v>
      </c>
      <c r="G2935" t="s">
        <v>4172</v>
      </c>
      <c r="H2935" s="40">
        <v>1.7999999999999999E-2</v>
      </c>
    </row>
    <row r="2936" spans="2:8" x14ac:dyDescent="0.25">
      <c r="B2936" s="71">
        <v>41890</v>
      </c>
      <c r="C2936">
        <v>44.28</v>
      </c>
      <c r="D2936">
        <v>45.1</v>
      </c>
      <c r="E2936">
        <v>45.41</v>
      </c>
      <c r="F2936">
        <v>44.19</v>
      </c>
      <c r="G2936" t="s">
        <v>4399</v>
      </c>
      <c r="H2936" s="40">
        <v>-2.12E-2</v>
      </c>
    </row>
    <row r="2937" spans="2:8" x14ac:dyDescent="0.25">
      <c r="B2937" s="71">
        <v>41891</v>
      </c>
      <c r="C2937">
        <v>43.16</v>
      </c>
      <c r="D2937">
        <v>44.15</v>
      </c>
      <c r="E2937">
        <v>44.28</v>
      </c>
      <c r="F2937">
        <v>43.06</v>
      </c>
      <c r="G2937" t="s">
        <v>4383</v>
      </c>
      <c r="H2937" s="40">
        <v>-2.53E-2</v>
      </c>
    </row>
    <row r="2938" spans="2:8" x14ac:dyDescent="0.25">
      <c r="B2938" s="71">
        <v>41892</v>
      </c>
      <c r="C2938">
        <v>43.14</v>
      </c>
      <c r="D2938">
        <v>43.43</v>
      </c>
      <c r="E2938">
        <v>43.56</v>
      </c>
      <c r="F2938">
        <v>42.75</v>
      </c>
      <c r="G2938" t="s">
        <v>4155</v>
      </c>
      <c r="H2938" s="40">
        <v>-5.0000000000000001E-4</v>
      </c>
    </row>
    <row r="2939" spans="2:8" x14ac:dyDescent="0.25">
      <c r="B2939" s="71">
        <v>41893</v>
      </c>
      <c r="C2939">
        <v>43.96</v>
      </c>
      <c r="D2939">
        <v>43.06</v>
      </c>
      <c r="E2939">
        <v>43.99</v>
      </c>
      <c r="F2939">
        <v>42.98</v>
      </c>
      <c r="G2939" t="s">
        <v>4642</v>
      </c>
      <c r="H2939" s="40">
        <v>1.9E-2</v>
      </c>
    </row>
    <row r="2940" spans="2:8" x14ac:dyDescent="0.25">
      <c r="B2940" s="71">
        <v>41894</v>
      </c>
      <c r="C2940">
        <v>43.61</v>
      </c>
      <c r="D2940">
        <v>44.03</v>
      </c>
      <c r="E2940">
        <v>44.4</v>
      </c>
      <c r="F2940">
        <v>43.47</v>
      </c>
      <c r="G2940" t="s">
        <v>4090</v>
      </c>
      <c r="H2940" s="40">
        <v>-8.0000000000000002E-3</v>
      </c>
    </row>
    <row r="2941" spans="2:8" x14ac:dyDescent="0.25">
      <c r="B2941" s="71">
        <v>41897</v>
      </c>
      <c r="C2941">
        <v>43.51</v>
      </c>
      <c r="D2941">
        <v>43.58</v>
      </c>
      <c r="E2941">
        <v>43.78</v>
      </c>
      <c r="F2941">
        <v>43.19</v>
      </c>
      <c r="G2941" t="s">
        <v>4703</v>
      </c>
      <c r="H2941" s="40">
        <v>-2.3E-3</v>
      </c>
    </row>
    <row r="2942" spans="2:8" x14ac:dyDescent="0.25">
      <c r="B2942" s="71">
        <v>41898</v>
      </c>
      <c r="C2942">
        <v>44.85</v>
      </c>
      <c r="D2942">
        <v>43.45</v>
      </c>
      <c r="E2942">
        <v>45.45</v>
      </c>
      <c r="F2942">
        <v>43.29</v>
      </c>
      <c r="G2942" t="s">
        <v>4080</v>
      </c>
      <c r="H2942" s="40">
        <v>3.0800000000000001E-2</v>
      </c>
    </row>
    <row r="2943" spans="2:8" x14ac:dyDescent="0.25">
      <c r="B2943" s="71">
        <v>41899</v>
      </c>
      <c r="C2943">
        <v>44.02</v>
      </c>
      <c r="D2943">
        <v>44.85</v>
      </c>
      <c r="E2943">
        <v>44.96</v>
      </c>
      <c r="F2943">
        <v>43.95</v>
      </c>
      <c r="G2943" t="s">
        <v>4155</v>
      </c>
      <c r="H2943" s="40">
        <v>-1.8499999999999999E-2</v>
      </c>
    </row>
    <row r="2944" spans="2:8" x14ac:dyDescent="0.25">
      <c r="B2944" s="71">
        <v>41900</v>
      </c>
      <c r="C2944">
        <v>44.23</v>
      </c>
      <c r="D2944">
        <v>44</v>
      </c>
      <c r="E2944">
        <v>44.39</v>
      </c>
      <c r="F2944">
        <v>43.52</v>
      </c>
      <c r="G2944" t="s">
        <v>4716</v>
      </c>
      <c r="H2944" s="40">
        <v>4.7999999999999996E-3</v>
      </c>
    </row>
    <row r="2945" spans="2:8" x14ac:dyDescent="0.25">
      <c r="B2945" s="71">
        <v>41901</v>
      </c>
      <c r="C2945">
        <v>43.38</v>
      </c>
      <c r="D2945">
        <v>44.33</v>
      </c>
      <c r="E2945">
        <v>44.43</v>
      </c>
      <c r="F2945">
        <v>43.27</v>
      </c>
      <c r="G2945" t="s">
        <v>4594</v>
      </c>
      <c r="H2945" s="40">
        <v>-1.9199999999999998E-2</v>
      </c>
    </row>
    <row r="2946" spans="2:8" x14ac:dyDescent="0.25">
      <c r="B2946" s="71">
        <v>41904</v>
      </c>
      <c r="C2946">
        <v>43.38</v>
      </c>
      <c r="D2946">
        <v>43.33</v>
      </c>
      <c r="E2946">
        <v>43.46</v>
      </c>
      <c r="F2946">
        <v>43.02</v>
      </c>
      <c r="G2946" t="s">
        <v>4397</v>
      </c>
      <c r="H2946" s="40">
        <v>0</v>
      </c>
    </row>
    <row r="2947" spans="2:8" x14ac:dyDescent="0.25">
      <c r="B2947" s="71">
        <v>41905</v>
      </c>
      <c r="C2947">
        <v>42.38</v>
      </c>
      <c r="D2947">
        <v>43.35</v>
      </c>
      <c r="E2947">
        <v>43.35</v>
      </c>
      <c r="F2947">
        <v>42.38</v>
      </c>
      <c r="G2947" t="s">
        <v>4097</v>
      </c>
      <c r="H2947" s="40">
        <v>-2.3099999999999999E-2</v>
      </c>
    </row>
    <row r="2948" spans="2:8" x14ac:dyDescent="0.25">
      <c r="B2948" s="71">
        <v>41906</v>
      </c>
      <c r="C2948">
        <v>43.17</v>
      </c>
      <c r="D2948">
        <v>42.35</v>
      </c>
      <c r="E2948">
        <v>43.28</v>
      </c>
      <c r="F2948">
        <v>42.11</v>
      </c>
      <c r="G2948" t="s">
        <v>4470</v>
      </c>
      <c r="H2948" s="40">
        <v>1.8599999999999998E-2</v>
      </c>
    </row>
    <row r="2949" spans="2:8" x14ac:dyDescent="0.25">
      <c r="B2949" s="71">
        <v>41907</v>
      </c>
      <c r="C2949">
        <v>42.06</v>
      </c>
      <c r="D2949">
        <v>43.33</v>
      </c>
      <c r="E2949">
        <v>43.68</v>
      </c>
      <c r="F2949">
        <v>42.06</v>
      </c>
      <c r="G2949" t="s">
        <v>4088</v>
      </c>
      <c r="H2949" s="40">
        <v>-2.5700000000000001E-2</v>
      </c>
    </row>
    <row r="2950" spans="2:8" x14ac:dyDescent="0.25">
      <c r="B2950" s="71">
        <v>41908</v>
      </c>
      <c r="C2950">
        <v>42.04</v>
      </c>
      <c r="D2950">
        <v>42.06</v>
      </c>
      <c r="E2950">
        <v>42.62</v>
      </c>
      <c r="F2950">
        <v>41.67</v>
      </c>
      <c r="G2950" t="s">
        <v>4629</v>
      </c>
      <c r="H2950" s="40">
        <v>-5.0000000000000001E-4</v>
      </c>
    </row>
    <row r="2951" spans="2:8" x14ac:dyDescent="0.25">
      <c r="B2951" s="71">
        <v>41911</v>
      </c>
      <c r="C2951">
        <v>42.06</v>
      </c>
      <c r="D2951">
        <v>41.74</v>
      </c>
      <c r="E2951">
        <v>42.37</v>
      </c>
      <c r="F2951">
        <v>41.42</v>
      </c>
      <c r="G2951" t="s">
        <v>4156</v>
      </c>
      <c r="H2951" s="40">
        <v>5.0000000000000001E-4</v>
      </c>
    </row>
    <row r="2952" spans="2:8" x14ac:dyDescent="0.25">
      <c r="B2952" s="71">
        <v>41912</v>
      </c>
      <c r="C2952">
        <v>41.2</v>
      </c>
      <c r="D2952">
        <v>42</v>
      </c>
      <c r="E2952">
        <v>42.14</v>
      </c>
      <c r="F2952">
        <v>41.19</v>
      </c>
      <c r="G2952" t="s">
        <v>4620</v>
      </c>
      <c r="H2952" s="40">
        <v>-2.0400000000000001E-2</v>
      </c>
    </row>
    <row r="2953" spans="2:8" x14ac:dyDescent="0.25">
      <c r="B2953" s="71">
        <v>41913</v>
      </c>
      <c r="C2953">
        <v>40.380000000000003</v>
      </c>
      <c r="D2953">
        <v>41.12</v>
      </c>
      <c r="E2953">
        <v>41.14</v>
      </c>
      <c r="F2953">
        <v>40.28</v>
      </c>
      <c r="G2953" t="s">
        <v>4647</v>
      </c>
      <c r="H2953" s="40">
        <v>-1.9900000000000001E-2</v>
      </c>
    </row>
    <row r="2954" spans="2:8" x14ac:dyDescent="0.25">
      <c r="B2954" s="71">
        <v>41914</v>
      </c>
      <c r="C2954">
        <v>40.880000000000003</v>
      </c>
      <c r="D2954">
        <v>40.32</v>
      </c>
      <c r="E2954">
        <v>41.12</v>
      </c>
      <c r="F2954">
        <v>39.61</v>
      </c>
      <c r="G2954" t="s">
        <v>4621</v>
      </c>
      <c r="H2954" s="40">
        <v>1.24E-2</v>
      </c>
    </row>
    <row r="2955" spans="2:8" x14ac:dyDescent="0.25">
      <c r="B2955" s="71">
        <v>41915</v>
      </c>
      <c r="C2955">
        <v>40.46</v>
      </c>
      <c r="D2955">
        <v>41.13</v>
      </c>
      <c r="E2955">
        <v>41.49</v>
      </c>
      <c r="F2955">
        <v>40.44</v>
      </c>
      <c r="G2955" t="s">
        <v>4731</v>
      </c>
      <c r="H2955" s="40">
        <v>-1.03E-2</v>
      </c>
    </row>
    <row r="2956" spans="2:8" x14ac:dyDescent="0.25">
      <c r="B2956" s="71">
        <v>41918</v>
      </c>
      <c r="C2956">
        <v>39.56</v>
      </c>
      <c r="D2956">
        <v>40.5</v>
      </c>
      <c r="E2956">
        <v>40.590000000000003</v>
      </c>
      <c r="F2956">
        <v>39.549999999999997</v>
      </c>
      <c r="G2956" t="s">
        <v>4176</v>
      </c>
      <c r="H2956" s="40">
        <v>-2.2200000000000001E-2</v>
      </c>
    </row>
    <row r="2957" spans="2:8" x14ac:dyDescent="0.25">
      <c r="B2957" s="71">
        <v>41919</v>
      </c>
      <c r="C2957">
        <v>39.01</v>
      </c>
      <c r="D2957">
        <v>39.44</v>
      </c>
      <c r="E2957">
        <v>40.03</v>
      </c>
      <c r="F2957">
        <v>39</v>
      </c>
      <c r="G2957" t="s">
        <v>4160</v>
      </c>
      <c r="H2957" s="40">
        <v>-1.3899999999999999E-2</v>
      </c>
    </row>
    <row r="2958" spans="2:8" x14ac:dyDescent="0.25">
      <c r="B2958" s="71">
        <v>41920</v>
      </c>
      <c r="C2958">
        <v>39.64</v>
      </c>
      <c r="D2958">
        <v>39.15</v>
      </c>
      <c r="E2958">
        <v>39.729999999999997</v>
      </c>
      <c r="F2958">
        <v>38.6</v>
      </c>
      <c r="G2958" t="s">
        <v>4494</v>
      </c>
      <c r="H2958" s="40">
        <v>1.61E-2</v>
      </c>
    </row>
    <row r="2959" spans="2:8" x14ac:dyDescent="0.25">
      <c r="B2959" s="71">
        <v>41921</v>
      </c>
      <c r="C2959">
        <v>38.299999999999997</v>
      </c>
      <c r="D2959">
        <v>39.56</v>
      </c>
      <c r="E2959">
        <v>39.86</v>
      </c>
      <c r="F2959">
        <v>38.1</v>
      </c>
      <c r="G2959" t="s">
        <v>4161</v>
      </c>
      <c r="H2959" s="40">
        <v>-3.3799999999999997E-2</v>
      </c>
    </row>
    <row r="2960" spans="2:8" x14ac:dyDescent="0.25">
      <c r="B2960" s="71">
        <v>41922</v>
      </c>
      <c r="C2960">
        <v>38.31</v>
      </c>
      <c r="D2960">
        <v>38.21</v>
      </c>
      <c r="E2960">
        <v>39.47</v>
      </c>
      <c r="F2960">
        <v>38.19</v>
      </c>
      <c r="G2960" t="s">
        <v>4499</v>
      </c>
      <c r="H2960" s="40">
        <v>2.9999999999999997E-4</v>
      </c>
    </row>
    <row r="2961" spans="2:8" x14ac:dyDescent="0.25">
      <c r="B2961" s="71">
        <v>41925</v>
      </c>
      <c r="C2961">
        <v>37.200000000000003</v>
      </c>
      <c r="D2961">
        <v>38.130000000000003</v>
      </c>
      <c r="E2961">
        <v>38.39</v>
      </c>
      <c r="F2961">
        <v>37.1</v>
      </c>
      <c r="G2961" t="s">
        <v>4401</v>
      </c>
      <c r="H2961" s="40">
        <v>-2.9000000000000001E-2</v>
      </c>
    </row>
    <row r="2962" spans="2:8" x14ac:dyDescent="0.25">
      <c r="B2962" s="71">
        <v>41926</v>
      </c>
      <c r="C2962">
        <v>37.200000000000003</v>
      </c>
      <c r="D2962">
        <v>37.29</v>
      </c>
      <c r="E2962">
        <v>37.549999999999997</v>
      </c>
      <c r="F2962">
        <v>36.869999999999997</v>
      </c>
      <c r="G2962" t="s">
        <v>4688</v>
      </c>
      <c r="H2962" s="40">
        <v>0</v>
      </c>
    </row>
    <row r="2963" spans="2:8" x14ac:dyDescent="0.25">
      <c r="B2963" s="71">
        <v>41927</v>
      </c>
      <c r="C2963">
        <v>38.46</v>
      </c>
      <c r="D2963">
        <v>36.46</v>
      </c>
      <c r="E2963">
        <v>38.81</v>
      </c>
      <c r="F2963">
        <v>35.82</v>
      </c>
      <c r="G2963" t="s">
        <v>4805</v>
      </c>
      <c r="H2963" s="40">
        <v>3.39E-2</v>
      </c>
    </row>
    <row r="2964" spans="2:8" x14ac:dyDescent="0.25">
      <c r="B2964" s="71">
        <v>41928</v>
      </c>
      <c r="C2964">
        <v>39.229999999999997</v>
      </c>
      <c r="D2964">
        <v>37.78</v>
      </c>
      <c r="E2964">
        <v>40.159999999999997</v>
      </c>
      <c r="F2964">
        <v>37.54</v>
      </c>
      <c r="G2964" t="s">
        <v>4179</v>
      </c>
      <c r="H2964" s="40">
        <v>0.02</v>
      </c>
    </row>
    <row r="2965" spans="2:8" x14ac:dyDescent="0.25">
      <c r="B2965" s="71">
        <v>41929</v>
      </c>
      <c r="C2965">
        <v>39.86</v>
      </c>
      <c r="D2965">
        <v>39.65</v>
      </c>
      <c r="E2965">
        <v>40.36</v>
      </c>
      <c r="F2965">
        <v>39.4</v>
      </c>
      <c r="G2965" t="s">
        <v>4757</v>
      </c>
      <c r="H2965" s="40">
        <v>1.61E-2</v>
      </c>
    </row>
    <row r="2966" spans="2:8" x14ac:dyDescent="0.25">
      <c r="B2966" s="71">
        <v>41932</v>
      </c>
      <c r="C2966">
        <v>40.659999999999997</v>
      </c>
      <c r="D2966">
        <v>39.700000000000003</v>
      </c>
      <c r="E2966">
        <v>41.01</v>
      </c>
      <c r="F2966">
        <v>39.520000000000003</v>
      </c>
      <c r="G2966" t="s">
        <v>4380</v>
      </c>
      <c r="H2966" s="40">
        <v>2.01E-2</v>
      </c>
    </row>
    <row r="2967" spans="2:8" x14ac:dyDescent="0.25">
      <c r="B2967" s="71">
        <v>41933</v>
      </c>
      <c r="C2967">
        <v>40.71</v>
      </c>
      <c r="D2967">
        <v>40.840000000000003</v>
      </c>
      <c r="E2967">
        <v>41.18</v>
      </c>
      <c r="F2967">
        <v>40.520000000000003</v>
      </c>
      <c r="G2967" t="s">
        <v>4141</v>
      </c>
      <c r="H2967" s="40">
        <v>1.1999999999999999E-3</v>
      </c>
    </row>
    <row r="2968" spans="2:8" x14ac:dyDescent="0.25">
      <c r="B2968" s="71">
        <v>41934</v>
      </c>
      <c r="C2968">
        <v>40.6</v>
      </c>
      <c r="D2968">
        <v>40.81</v>
      </c>
      <c r="E2968">
        <v>41.17</v>
      </c>
      <c r="F2968">
        <v>40.56</v>
      </c>
      <c r="G2968" t="s">
        <v>4132</v>
      </c>
      <c r="H2968" s="40">
        <v>-2.7000000000000001E-3</v>
      </c>
    </row>
    <row r="2969" spans="2:8" x14ac:dyDescent="0.25">
      <c r="B2969" s="71">
        <v>41935</v>
      </c>
      <c r="C2969">
        <v>41.26</v>
      </c>
      <c r="D2969">
        <v>40.85</v>
      </c>
      <c r="E2969">
        <v>41.65</v>
      </c>
      <c r="F2969">
        <v>40.74</v>
      </c>
      <c r="G2969" t="s">
        <v>4076</v>
      </c>
      <c r="H2969" s="40">
        <v>1.6299999999999999E-2</v>
      </c>
    </row>
    <row r="2970" spans="2:8" x14ac:dyDescent="0.25">
      <c r="B2970" s="71">
        <v>41936</v>
      </c>
      <c r="C2970">
        <v>42.03</v>
      </c>
      <c r="D2970">
        <v>41.32</v>
      </c>
      <c r="E2970">
        <v>42.39</v>
      </c>
      <c r="F2970">
        <v>41.06</v>
      </c>
      <c r="G2970" t="s">
        <v>4389</v>
      </c>
      <c r="H2970" s="40">
        <v>1.8700000000000001E-2</v>
      </c>
    </row>
    <row r="2971" spans="2:8" x14ac:dyDescent="0.25">
      <c r="B2971" s="71">
        <v>41939</v>
      </c>
      <c r="C2971">
        <v>41.81</v>
      </c>
      <c r="D2971">
        <v>42</v>
      </c>
      <c r="E2971">
        <v>42.45</v>
      </c>
      <c r="F2971">
        <v>41.57</v>
      </c>
      <c r="G2971" t="s">
        <v>4117</v>
      </c>
      <c r="H2971" s="40">
        <v>-5.1999999999999998E-3</v>
      </c>
    </row>
    <row r="2972" spans="2:8" x14ac:dyDescent="0.25">
      <c r="B2972" s="71">
        <v>41940</v>
      </c>
      <c r="C2972">
        <v>41.03</v>
      </c>
      <c r="D2972">
        <v>41.19</v>
      </c>
      <c r="E2972">
        <v>41.29</v>
      </c>
      <c r="F2972">
        <v>39.31</v>
      </c>
      <c r="G2972" t="s">
        <v>4729</v>
      </c>
      <c r="H2972" s="40">
        <v>-1.8700000000000001E-2</v>
      </c>
    </row>
    <row r="2973" spans="2:8" x14ac:dyDescent="0.25">
      <c r="B2973" s="71">
        <v>41941</v>
      </c>
      <c r="C2973">
        <v>41.53</v>
      </c>
      <c r="D2973">
        <v>41.03</v>
      </c>
      <c r="E2973">
        <v>41.83</v>
      </c>
      <c r="F2973">
        <v>40.82</v>
      </c>
      <c r="G2973" t="s">
        <v>4626</v>
      </c>
      <c r="H2973" s="40">
        <v>1.2200000000000001E-2</v>
      </c>
    </row>
    <row r="2974" spans="2:8" x14ac:dyDescent="0.25">
      <c r="B2974" s="71">
        <v>41942</v>
      </c>
      <c r="C2974">
        <v>42.08</v>
      </c>
      <c r="D2974">
        <v>41.38</v>
      </c>
      <c r="E2974">
        <v>42.35</v>
      </c>
      <c r="F2974">
        <v>41.38</v>
      </c>
      <c r="G2974" t="s">
        <v>4622</v>
      </c>
      <c r="H2974" s="40">
        <v>1.32E-2</v>
      </c>
    </row>
    <row r="2975" spans="2:8" x14ac:dyDescent="0.25">
      <c r="B2975" s="71">
        <v>41943</v>
      </c>
      <c r="C2975">
        <v>42.76</v>
      </c>
      <c r="D2975">
        <v>42.54</v>
      </c>
      <c r="E2975">
        <v>43.89</v>
      </c>
      <c r="F2975">
        <v>42.53</v>
      </c>
      <c r="G2975" t="s">
        <v>4380</v>
      </c>
      <c r="H2975" s="40">
        <v>1.6199999999999999E-2</v>
      </c>
    </row>
    <row r="2976" spans="2:8" x14ac:dyDescent="0.25">
      <c r="B2976" s="71">
        <v>41946</v>
      </c>
      <c r="C2976">
        <v>42.71</v>
      </c>
      <c r="D2976">
        <v>42.76</v>
      </c>
      <c r="E2976">
        <v>43.14</v>
      </c>
      <c r="F2976">
        <v>42.38</v>
      </c>
      <c r="G2976" t="s">
        <v>4466</v>
      </c>
      <c r="H2976" s="40">
        <v>-1.1999999999999999E-3</v>
      </c>
    </row>
    <row r="2977" spans="2:8" x14ac:dyDescent="0.25">
      <c r="B2977" s="71">
        <v>41947</v>
      </c>
      <c r="C2977">
        <v>42.73</v>
      </c>
      <c r="D2977">
        <v>42.53</v>
      </c>
      <c r="E2977">
        <v>42.8</v>
      </c>
      <c r="F2977">
        <v>42.12</v>
      </c>
      <c r="G2977" t="s">
        <v>4622</v>
      </c>
      <c r="H2977" s="40">
        <v>5.0000000000000001E-4</v>
      </c>
    </row>
    <row r="2978" spans="2:8" x14ac:dyDescent="0.25">
      <c r="B2978" s="71">
        <v>41948</v>
      </c>
      <c r="C2978">
        <v>43.04</v>
      </c>
      <c r="D2978">
        <v>43.52</v>
      </c>
      <c r="E2978">
        <v>43.85</v>
      </c>
      <c r="F2978">
        <v>42.71</v>
      </c>
      <c r="G2978" t="s">
        <v>4735</v>
      </c>
      <c r="H2978" s="40">
        <v>7.3000000000000001E-3</v>
      </c>
    </row>
    <row r="2979" spans="2:8" x14ac:dyDescent="0.25">
      <c r="B2979" s="71">
        <v>41949</v>
      </c>
      <c r="C2979">
        <v>44.73</v>
      </c>
      <c r="D2979">
        <v>43.05</v>
      </c>
      <c r="E2979">
        <v>44.84</v>
      </c>
      <c r="F2979">
        <v>43.05</v>
      </c>
      <c r="G2979" t="s">
        <v>4408</v>
      </c>
      <c r="H2979" s="40">
        <v>3.9300000000000002E-2</v>
      </c>
    </row>
    <row r="2980" spans="2:8" x14ac:dyDescent="0.25">
      <c r="B2980" s="71">
        <v>41950</v>
      </c>
      <c r="C2980">
        <v>43.69</v>
      </c>
      <c r="D2980">
        <v>44.67</v>
      </c>
      <c r="E2980">
        <v>44.78</v>
      </c>
      <c r="F2980">
        <v>43.64</v>
      </c>
      <c r="G2980" t="s">
        <v>4428</v>
      </c>
      <c r="H2980" s="40">
        <v>-2.3300000000000001E-2</v>
      </c>
    </row>
    <row r="2981" spans="2:8" x14ac:dyDescent="0.25">
      <c r="B2981" s="71">
        <v>41953</v>
      </c>
      <c r="C2981">
        <v>42.74</v>
      </c>
      <c r="D2981">
        <v>43.68</v>
      </c>
      <c r="E2981">
        <v>44.01</v>
      </c>
      <c r="F2981">
        <v>42.38</v>
      </c>
      <c r="G2981" t="s">
        <v>4799</v>
      </c>
      <c r="H2981" s="40">
        <v>-2.1700000000000001E-2</v>
      </c>
    </row>
    <row r="2982" spans="2:8" x14ac:dyDescent="0.25">
      <c r="B2982" s="71">
        <v>41954</v>
      </c>
      <c r="C2982">
        <v>42.5</v>
      </c>
      <c r="D2982">
        <v>42.87</v>
      </c>
      <c r="E2982">
        <v>43.21</v>
      </c>
      <c r="F2982">
        <v>42.36</v>
      </c>
      <c r="G2982" t="s">
        <v>4597</v>
      </c>
      <c r="H2982" s="40">
        <v>-5.5999999999999999E-3</v>
      </c>
    </row>
    <row r="2983" spans="2:8" x14ac:dyDescent="0.25">
      <c r="B2983" s="71">
        <v>41955</v>
      </c>
      <c r="C2983">
        <v>43.41</v>
      </c>
      <c r="D2983">
        <v>42.51</v>
      </c>
      <c r="E2983">
        <v>43.69</v>
      </c>
      <c r="F2983">
        <v>42.51</v>
      </c>
      <c r="G2983" t="s">
        <v>4110</v>
      </c>
      <c r="H2983" s="40">
        <v>2.1399999999999999E-2</v>
      </c>
    </row>
    <row r="2984" spans="2:8" x14ac:dyDescent="0.25">
      <c r="B2984" s="71">
        <v>41956</v>
      </c>
      <c r="C2984">
        <v>44.46</v>
      </c>
      <c r="D2984">
        <v>44.15</v>
      </c>
      <c r="E2984">
        <v>44.7</v>
      </c>
      <c r="F2984">
        <v>43.9</v>
      </c>
      <c r="G2984" t="s">
        <v>4646</v>
      </c>
      <c r="H2984" s="40">
        <v>2.4199999999999999E-2</v>
      </c>
    </row>
    <row r="2985" spans="2:8" x14ac:dyDescent="0.25">
      <c r="B2985" s="71">
        <v>41957</v>
      </c>
      <c r="C2985">
        <v>44.4</v>
      </c>
      <c r="D2985">
        <v>43.55</v>
      </c>
      <c r="E2985">
        <v>44.49</v>
      </c>
      <c r="F2985">
        <v>42.9</v>
      </c>
      <c r="G2985" t="s">
        <v>4608</v>
      </c>
      <c r="H2985" s="40">
        <v>-1.2999999999999999E-3</v>
      </c>
    </row>
    <row r="2986" spans="2:8" x14ac:dyDescent="0.25">
      <c r="B2986" s="71">
        <v>41960</v>
      </c>
      <c r="C2986">
        <v>44.1</v>
      </c>
      <c r="D2986">
        <v>44.36</v>
      </c>
      <c r="E2986">
        <v>44.7</v>
      </c>
      <c r="F2986">
        <v>43.8</v>
      </c>
      <c r="G2986" t="s">
        <v>4598</v>
      </c>
      <c r="H2986" s="40">
        <v>-6.7999999999999996E-3</v>
      </c>
    </row>
    <row r="2987" spans="2:8" x14ac:dyDescent="0.25">
      <c r="B2987" s="71">
        <v>41961</v>
      </c>
      <c r="C2987">
        <v>44.02</v>
      </c>
      <c r="D2987">
        <v>44.1</v>
      </c>
      <c r="E2987">
        <v>44.4</v>
      </c>
      <c r="F2987">
        <v>43.53</v>
      </c>
      <c r="G2987" t="s">
        <v>4627</v>
      </c>
      <c r="H2987" s="40">
        <v>-1.8E-3</v>
      </c>
    </row>
    <row r="2988" spans="2:8" x14ac:dyDescent="0.25">
      <c r="B2988" s="71">
        <v>41962</v>
      </c>
      <c r="C2988">
        <v>43.61</v>
      </c>
      <c r="D2988">
        <v>44.38</v>
      </c>
      <c r="E2988">
        <v>44.46</v>
      </c>
      <c r="F2988">
        <v>43.33</v>
      </c>
      <c r="G2988" t="s">
        <v>4774</v>
      </c>
      <c r="H2988" s="40">
        <v>-9.2999999999999992E-3</v>
      </c>
    </row>
    <row r="2989" spans="2:8" x14ac:dyDescent="0.25">
      <c r="B2989" s="71">
        <v>41963</v>
      </c>
      <c r="C2989">
        <v>43.87</v>
      </c>
      <c r="D2989">
        <v>44.17</v>
      </c>
      <c r="E2989">
        <v>44.7</v>
      </c>
      <c r="F2989">
        <v>43.27</v>
      </c>
      <c r="G2989" t="s">
        <v>4804</v>
      </c>
      <c r="H2989" s="40">
        <v>6.0000000000000001E-3</v>
      </c>
    </row>
    <row r="2990" spans="2:8" x14ac:dyDescent="0.25">
      <c r="B2990" s="71">
        <v>41964</v>
      </c>
      <c r="C2990">
        <v>37.86</v>
      </c>
      <c r="D2990">
        <v>39.409999999999997</v>
      </c>
      <c r="E2990">
        <v>39.950000000000003</v>
      </c>
      <c r="F2990">
        <v>37.11</v>
      </c>
      <c r="G2990" t="s">
        <v>4803</v>
      </c>
      <c r="H2990" s="40">
        <v>-0.13700000000000001</v>
      </c>
    </row>
    <row r="2991" spans="2:8" x14ac:dyDescent="0.25">
      <c r="B2991" s="71">
        <v>41967</v>
      </c>
      <c r="C2991">
        <v>37.76</v>
      </c>
      <c r="D2991">
        <v>37.729999999999997</v>
      </c>
      <c r="E2991">
        <v>38.229999999999997</v>
      </c>
      <c r="F2991">
        <v>36.880000000000003</v>
      </c>
      <c r="G2991" t="s">
        <v>4520</v>
      </c>
      <c r="H2991" s="40">
        <v>-2.5999999999999999E-3</v>
      </c>
    </row>
    <row r="2992" spans="2:8" x14ac:dyDescent="0.25">
      <c r="B2992" s="71">
        <v>41968</v>
      </c>
      <c r="C2992">
        <v>37.4</v>
      </c>
      <c r="D2992">
        <v>38.11</v>
      </c>
      <c r="E2992">
        <v>38.270000000000003</v>
      </c>
      <c r="F2992">
        <v>37.049999999999997</v>
      </c>
      <c r="G2992" t="s">
        <v>4802</v>
      </c>
      <c r="H2992" s="40">
        <v>-9.4999999999999998E-3</v>
      </c>
    </row>
    <row r="2993" spans="2:8" x14ac:dyDescent="0.25">
      <c r="B2993" s="71">
        <v>41969</v>
      </c>
      <c r="C2993">
        <v>37.200000000000003</v>
      </c>
      <c r="D2993">
        <v>37.51</v>
      </c>
      <c r="E2993">
        <v>37.71</v>
      </c>
      <c r="F2993">
        <v>37.07</v>
      </c>
      <c r="G2993" t="s">
        <v>4737</v>
      </c>
      <c r="H2993" s="40">
        <v>-5.3E-3</v>
      </c>
    </row>
    <row r="2994" spans="2:8" x14ac:dyDescent="0.25">
      <c r="B2994" s="71">
        <v>41971</v>
      </c>
      <c r="C2994">
        <v>37.81</v>
      </c>
      <c r="D2994">
        <v>37.21</v>
      </c>
      <c r="E2994">
        <v>37.979999999999997</v>
      </c>
      <c r="F2994">
        <v>37.21</v>
      </c>
      <c r="G2994" t="s">
        <v>4121</v>
      </c>
      <c r="H2994" s="40">
        <v>1.6400000000000001E-2</v>
      </c>
    </row>
    <row r="2995" spans="2:8" x14ac:dyDescent="0.25">
      <c r="B2995" s="71">
        <v>41974</v>
      </c>
      <c r="C2995">
        <v>35.83</v>
      </c>
      <c r="D2995">
        <v>37.619999999999997</v>
      </c>
      <c r="E2995">
        <v>37.67</v>
      </c>
      <c r="F2995">
        <v>35.630000000000003</v>
      </c>
      <c r="G2995" t="s">
        <v>4632</v>
      </c>
      <c r="H2995" s="40">
        <v>-5.2400000000000002E-2</v>
      </c>
    </row>
    <row r="2996" spans="2:8" x14ac:dyDescent="0.25">
      <c r="B2996" s="71">
        <v>41975</v>
      </c>
      <c r="C2996">
        <v>35.54</v>
      </c>
      <c r="D2996">
        <v>36</v>
      </c>
      <c r="E2996">
        <v>36.75</v>
      </c>
      <c r="F2996">
        <v>35.299999999999997</v>
      </c>
      <c r="G2996" t="s">
        <v>4502</v>
      </c>
      <c r="H2996" s="40">
        <v>-8.0999999999999996E-3</v>
      </c>
    </row>
    <row r="2997" spans="2:8" x14ac:dyDescent="0.25">
      <c r="B2997" s="71">
        <v>41976</v>
      </c>
      <c r="C2997">
        <v>36.61</v>
      </c>
      <c r="D2997">
        <v>35.46</v>
      </c>
      <c r="E2997">
        <v>36.71</v>
      </c>
      <c r="F2997">
        <v>35.15</v>
      </c>
      <c r="G2997" t="s">
        <v>4083</v>
      </c>
      <c r="H2997" s="40">
        <v>3.0099999999999998E-2</v>
      </c>
    </row>
    <row r="2998" spans="2:8" x14ac:dyDescent="0.25">
      <c r="B2998" s="71">
        <v>41977</v>
      </c>
      <c r="C2998">
        <v>37.07</v>
      </c>
      <c r="D2998">
        <v>36.619999999999997</v>
      </c>
      <c r="E2998">
        <v>37.14</v>
      </c>
      <c r="F2998">
        <v>36.14</v>
      </c>
      <c r="G2998" t="s">
        <v>4422</v>
      </c>
      <c r="H2998" s="40">
        <v>1.26E-2</v>
      </c>
    </row>
    <row r="2999" spans="2:8" x14ac:dyDescent="0.25">
      <c r="B2999" s="71">
        <v>41978</v>
      </c>
      <c r="C2999">
        <v>37.42</v>
      </c>
      <c r="D2999">
        <v>37.03</v>
      </c>
      <c r="E2999">
        <v>37.479999999999997</v>
      </c>
      <c r="F2999">
        <v>36.58</v>
      </c>
      <c r="G2999" t="s">
        <v>4592</v>
      </c>
      <c r="H2999" s="40">
        <v>9.4000000000000004E-3</v>
      </c>
    </row>
    <row r="3000" spans="2:8" x14ac:dyDescent="0.25">
      <c r="B3000" s="71">
        <v>41981</v>
      </c>
      <c r="C3000">
        <v>35.19</v>
      </c>
      <c r="D3000">
        <v>37.1</v>
      </c>
      <c r="E3000">
        <v>37.1</v>
      </c>
      <c r="F3000">
        <v>34.770000000000003</v>
      </c>
      <c r="G3000" t="s">
        <v>4573</v>
      </c>
      <c r="H3000" s="40">
        <v>-5.96E-2</v>
      </c>
    </row>
    <row r="3001" spans="2:8" x14ac:dyDescent="0.25">
      <c r="B3001" s="71">
        <v>41982</v>
      </c>
      <c r="C3001">
        <v>35.57</v>
      </c>
      <c r="D3001">
        <v>34.619999999999997</v>
      </c>
      <c r="E3001">
        <v>35.65</v>
      </c>
      <c r="F3001">
        <v>34</v>
      </c>
      <c r="G3001" t="s">
        <v>4182</v>
      </c>
      <c r="H3001" s="40">
        <v>1.0800000000000001E-2</v>
      </c>
    </row>
    <row r="3002" spans="2:8" x14ac:dyDescent="0.25">
      <c r="B3002" s="71">
        <v>41983</v>
      </c>
      <c r="C3002">
        <v>33.33</v>
      </c>
      <c r="D3002">
        <v>34.74</v>
      </c>
      <c r="E3002">
        <v>34.92</v>
      </c>
      <c r="F3002">
        <v>33.32</v>
      </c>
      <c r="G3002" t="s">
        <v>4801</v>
      </c>
      <c r="H3002" s="40">
        <v>-6.3E-2</v>
      </c>
    </row>
    <row r="3003" spans="2:8" x14ac:dyDescent="0.25">
      <c r="B3003" s="71">
        <v>41984</v>
      </c>
      <c r="C3003">
        <v>33.909999999999997</v>
      </c>
      <c r="D3003">
        <v>33.65</v>
      </c>
      <c r="E3003">
        <v>34.99</v>
      </c>
      <c r="F3003">
        <v>33.53</v>
      </c>
      <c r="G3003" t="s">
        <v>4656</v>
      </c>
      <c r="H3003" s="40">
        <v>1.7399999999999999E-2</v>
      </c>
    </row>
    <row r="3004" spans="2:8" x14ac:dyDescent="0.25">
      <c r="B3004" s="71">
        <v>41985</v>
      </c>
      <c r="C3004">
        <v>32.299999999999997</v>
      </c>
      <c r="D3004">
        <v>33.71</v>
      </c>
      <c r="E3004">
        <v>34</v>
      </c>
      <c r="F3004">
        <v>32.26</v>
      </c>
      <c r="G3004" t="s">
        <v>4443</v>
      </c>
      <c r="H3004" s="40">
        <v>-4.7500000000000001E-2</v>
      </c>
    </row>
    <row r="3005" spans="2:8" x14ac:dyDescent="0.25">
      <c r="B3005" s="71">
        <v>41988</v>
      </c>
      <c r="C3005">
        <v>32.93</v>
      </c>
      <c r="D3005">
        <v>32.61</v>
      </c>
      <c r="E3005">
        <v>33.520000000000003</v>
      </c>
      <c r="F3005">
        <v>32.01</v>
      </c>
      <c r="G3005" t="s">
        <v>4588</v>
      </c>
      <c r="H3005" s="40">
        <v>1.95E-2</v>
      </c>
    </row>
    <row r="3006" spans="2:8" x14ac:dyDescent="0.25">
      <c r="B3006" s="71">
        <v>41989</v>
      </c>
      <c r="C3006">
        <v>31.92</v>
      </c>
      <c r="D3006">
        <v>32.590000000000003</v>
      </c>
      <c r="E3006">
        <v>33.549999999999997</v>
      </c>
      <c r="F3006">
        <v>31.81</v>
      </c>
      <c r="G3006" t="s">
        <v>4586</v>
      </c>
      <c r="H3006" s="40">
        <v>-3.0700000000000002E-2</v>
      </c>
    </row>
    <row r="3007" spans="2:8" x14ac:dyDescent="0.25">
      <c r="B3007" s="71">
        <v>41990</v>
      </c>
      <c r="C3007">
        <v>32.69</v>
      </c>
      <c r="D3007">
        <v>32.11</v>
      </c>
      <c r="E3007">
        <v>32.729999999999997</v>
      </c>
      <c r="F3007">
        <v>31.9</v>
      </c>
      <c r="G3007" t="s">
        <v>4507</v>
      </c>
      <c r="H3007" s="40">
        <v>2.41E-2</v>
      </c>
    </row>
    <row r="3008" spans="2:8" x14ac:dyDescent="0.25">
      <c r="B3008" s="71">
        <v>41991</v>
      </c>
      <c r="C3008">
        <v>33.1</v>
      </c>
      <c r="D3008">
        <v>33.25</v>
      </c>
      <c r="E3008">
        <v>33.65</v>
      </c>
      <c r="F3008">
        <v>32.4</v>
      </c>
      <c r="G3008" t="s">
        <v>4395</v>
      </c>
      <c r="H3008" s="40">
        <v>1.2500000000000001E-2</v>
      </c>
    </row>
    <row r="3009" spans="2:8" x14ac:dyDescent="0.25">
      <c r="B3009" s="71">
        <v>41992</v>
      </c>
      <c r="C3009">
        <v>34.5</v>
      </c>
      <c r="D3009">
        <v>33.47</v>
      </c>
      <c r="E3009">
        <v>34.5</v>
      </c>
      <c r="F3009">
        <v>32.93</v>
      </c>
      <c r="G3009" t="s">
        <v>4800</v>
      </c>
      <c r="H3009" s="40">
        <v>4.2299999999999997E-2</v>
      </c>
    </row>
    <row r="3010" spans="2:8" x14ac:dyDescent="0.25">
      <c r="B3010" s="71">
        <v>41995</v>
      </c>
      <c r="C3010">
        <v>34.119999999999997</v>
      </c>
      <c r="D3010">
        <v>36.479999999999997</v>
      </c>
      <c r="E3010">
        <v>36.6</v>
      </c>
      <c r="F3010">
        <v>33.840000000000003</v>
      </c>
      <c r="G3010" t="s">
        <v>4434</v>
      </c>
      <c r="H3010" s="40">
        <v>-1.0999999999999999E-2</v>
      </c>
    </row>
    <row r="3011" spans="2:8" x14ac:dyDescent="0.25">
      <c r="B3011" s="71">
        <v>41996</v>
      </c>
      <c r="C3011">
        <v>34.630000000000003</v>
      </c>
      <c r="D3011">
        <v>34.29</v>
      </c>
      <c r="E3011">
        <v>35.119999999999997</v>
      </c>
      <c r="F3011">
        <v>34.119999999999997</v>
      </c>
      <c r="G3011" t="s">
        <v>4223</v>
      </c>
      <c r="H3011" s="40">
        <v>1.49E-2</v>
      </c>
    </row>
    <row r="3012" spans="2:8" x14ac:dyDescent="0.25">
      <c r="B3012" s="71">
        <v>41997</v>
      </c>
      <c r="C3012">
        <v>33.39</v>
      </c>
      <c r="D3012">
        <v>34.86</v>
      </c>
      <c r="E3012">
        <v>34.86</v>
      </c>
      <c r="F3012">
        <v>33.22</v>
      </c>
      <c r="G3012" t="s">
        <v>4643</v>
      </c>
      <c r="H3012" s="40">
        <v>-3.5799999999999998E-2</v>
      </c>
    </row>
    <row r="3013" spans="2:8" x14ac:dyDescent="0.25">
      <c r="B3013" s="71">
        <v>41999</v>
      </c>
      <c r="C3013">
        <v>33.65</v>
      </c>
      <c r="D3013">
        <v>33.58</v>
      </c>
      <c r="E3013">
        <v>34.049999999999997</v>
      </c>
      <c r="F3013">
        <v>33.19</v>
      </c>
      <c r="G3013" t="s">
        <v>4799</v>
      </c>
      <c r="H3013" s="40">
        <v>7.7999999999999996E-3</v>
      </c>
    </row>
    <row r="3014" spans="2:8" x14ac:dyDescent="0.25">
      <c r="B3014" s="71">
        <v>42002</v>
      </c>
      <c r="C3014">
        <v>33.65</v>
      </c>
      <c r="D3014">
        <v>33.53</v>
      </c>
      <c r="E3014">
        <v>33.82</v>
      </c>
      <c r="F3014">
        <v>32.9</v>
      </c>
      <c r="G3014" t="s">
        <v>4157</v>
      </c>
      <c r="H3014" s="40">
        <v>0</v>
      </c>
    </row>
    <row r="3015" spans="2:8" x14ac:dyDescent="0.25">
      <c r="B3015" s="71">
        <v>42003</v>
      </c>
      <c r="C3015">
        <v>33.83</v>
      </c>
      <c r="D3015">
        <v>33.450000000000003</v>
      </c>
      <c r="E3015">
        <v>34.35</v>
      </c>
      <c r="F3015">
        <v>33.200000000000003</v>
      </c>
      <c r="G3015" t="s">
        <v>4137</v>
      </c>
      <c r="H3015" s="40">
        <v>5.3E-3</v>
      </c>
    </row>
    <row r="3016" spans="2:8" x14ac:dyDescent="0.25">
      <c r="B3016" s="71">
        <v>42004</v>
      </c>
      <c r="C3016">
        <v>33.799999999999997</v>
      </c>
      <c r="D3016">
        <v>34.229999999999997</v>
      </c>
      <c r="E3016">
        <v>34.409999999999997</v>
      </c>
      <c r="F3016">
        <v>33.71</v>
      </c>
      <c r="G3016" t="s">
        <v>4798</v>
      </c>
      <c r="H3016" s="40">
        <v>-8.9999999999999998E-4</v>
      </c>
    </row>
    <row r="3017" spans="2:8" x14ac:dyDescent="0.25">
      <c r="B3017" s="71">
        <v>42006</v>
      </c>
      <c r="C3017">
        <v>33.799999999999997</v>
      </c>
      <c r="D3017">
        <v>34.06</v>
      </c>
      <c r="E3017">
        <v>34.159999999999997</v>
      </c>
      <c r="F3017">
        <v>33.25</v>
      </c>
      <c r="G3017" t="s">
        <v>4798</v>
      </c>
      <c r="H3017" s="40">
        <v>0</v>
      </c>
    </row>
    <row r="3018" spans="2:8" x14ac:dyDescent="0.25">
      <c r="B3018" s="71">
        <v>42009</v>
      </c>
      <c r="C3018">
        <v>34.72</v>
      </c>
      <c r="D3018">
        <v>33.520000000000003</v>
      </c>
      <c r="E3018">
        <v>34.880000000000003</v>
      </c>
      <c r="F3018">
        <v>33.33</v>
      </c>
      <c r="G3018" t="s">
        <v>4797</v>
      </c>
      <c r="H3018" s="40">
        <v>2.7199999999999998E-2</v>
      </c>
    </row>
    <row r="3019" spans="2:8" x14ac:dyDescent="0.25">
      <c r="B3019" s="71">
        <v>42010</v>
      </c>
      <c r="C3019">
        <v>33.69</v>
      </c>
      <c r="D3019">
        <v>35.17</v>
      </c>
      <c r="E3019">
        <v>36.03</v>
      </c>
      <c r="F3019">
        <v>33.520000000000003</v>
      </c>
      <c r="G3019" t="s">
        <v>4796</v>
      </c>
      <c r="H3019" s="40">
        <v>-2.9700000000000001E-2</v>
      </c>
    </row>
    <row r="3020" spans="2:8" x14ac:dyDescent="0.25">
      <c r="B3020" s="71">
        <v>42011</v>
      </c>
      <c r="C3020">
        <v>33.299999999999997</v>
      </c>
      <c r="D3020">
        <v>34.29</v>
      </c>
      <c r="E3020">
        <v>34.68</v>
      </c>
      <c r="F3020">
        <v>32.979999999999997</v>
      </c>
      <c r="G3020" t="s">
        <v>4556</v>
      </c>
      <c r="H3020" s="40">
        <v>-1.1599999999999999E-2</v>
      </c>
    </row>
    <row r="3021" spans="2:8" x14ac:dyDescent="0.25">
      <c r="B3021" s="71">
        <v>42012</v>
      </c>
      <c r="C3021">
        <v>33.69</v>
      </c>
      <c r="D3021">
        <v>33.6</v>
      </c>
      <c r="E3021">
        <v>34.17</v>
      </c>
      <c r="F3021">
        <v>33.32</v>
      </c>
      <c r="G3021" t="s">
        <v>4356</v>
      </c>
      <c r="H3021" s="40">
        <v>1.17E-2</v>
      </c>
    </row>
    <row r="3022" spans="2:8" x14ac:dyDescent="0.25">
      <c r="B3022" s="71">
        <v>42013</v>
      </c>
      <c r="C3022">
        <v>32.270000000000003</v>
      </c>
      <c r="D3022">
        <v>33.590000000000003</v>
      </c>
      <c r="E3022">
        <v>33.71</v>
      </c>
      <c r="F3022">
        <v>32.090000000000003</v>
      </c>
      <c r="G3022" t="s">
        <v>4432</v>
      </c>
      <c r="H3022" s="40">
        <v>-4.2099999999999999E-2</v>
      </c>
    </row>
    <row r="3023" spans="2:8" x14ac:dyDescent="0.25">
      <c r="B3023" s="71">
        <v>42016</v>
      </c>
      <c r="C3023">
        <v>33.770000000000003</v>
      </c>
      <c r="D3023">
        <v>32.549999999999997</v>
      </c>
      <c r="E3023">
        <v>33.840000000000003</v>
      </c>
      <c r="F3023">
        <v>31.69</v>
      </c>
      <c r="G3023" t="s">
        <v>4721</v>
      </c>
      <c r="H3023" s="40">
        <v>4.65E-2</v>
      </c>
    </row>
    <row r="3024" spans="2:8" x14ac:dyDescent="0.25">
      <c r="B3024" s="71">
        <v>42017</v>
      </c>
      <c r="C3024">
        <v>32.770000000000003</v>
      </c>
      <c r="D3024">
        <v>34.200000000000003</v>
      </c>
      <c r="E3024">
        <v>35.1</v>
      </c>
      <c r="F3024">
        <v>32.700000000000003</v>
      </c>
      <c r="G3024" t="s">
        <v>4211</v>
      </c>
      <c r="H3024" s="40">
        <v>-2.9600000000000001E-2</v>
      </c>
    </row>
    <row r="3025" spans="2:8" x14ac:dyDescent="0.25">
      <c r="B3025" s="71">
        <v>42018</v>
      </c>
      <c r="C3025">
        <v>36.21</v>
      </c>
      <c r="D3025">
        <v>37.200000000000003</v>
      </c>
      <c r="E3025">
        <v>37.35</v>
      </c>
      <c r="F3025">
        <v>35.840000000000003</v>
      </c>
      <c r="G3025" t="s">
        <v>4795</v>
      </c>
      <c r="H3025" s="40">
        <v>0.105</v>
      </c>
    </row>
    <row r="3026" spans="2:8" x14ac:dyDescent="0.25">
      <c r="B3026" s="71">
        <v>42019</v>
      </c>
      <c r="C3026">
        <v>34.46</v>
      </c>
      <c r="D3026">
        <v>36.03</v>
      </c>
      <c r="E3026">
        <v>36.75</v>
      </c>
      <c r="F3026">
        <v>34.22</v>
      </c>
      <c r="G3026" t="s">
        <v>4671</v>
      </c>
      <c r="H3026" s="40">
        <v>-4.8300000000000003E-2</v>
      </c>
    </row>
    <row r="3027" spans="2:8" x14ac:dyDescent="0.25">
      <c r="B3027" s="71">
        <v>42020</v>
      </c>
      <c r="C3027">
        <v>36.35</v>
      </c>
      <c r="D3027">
        <v>35.69</v>
      </c>
      <c r="E3027">
        <v>36.409999999999997</v>
      </c>
      <c r="F3027">
        <v>34.92</v>
      </c>
      <c r="G3027" t="s">
        <v>4457</v>
      </c>
      <c r="H3027" s="40">
        <v>5.4800000000000001E-2</v>
      </c>
    </row>
    <row r="3028" spans="2:8" x14ac:dyDescent="0.25">
      <c r="B3028" s="71">
        <v>42024</v>
      </c>
      <c r="C3028">
        <v>36.07</v>
      </c>
      <c r="D3028">
        <v>36.33</v>
      </c>
      <c r="E3028">
        <v>36.75</v>
      </c>
      <c r="F3028">
        <v>35.21</v>
      </c>
      <c r="G3028" t="s">
        <v>4354</v>
      </c>
      <c r="H3028" s="40">
        <v>-7.7000000000000002E-3</v>
      </c>
    </row>
    <row r="3029" spans="2:8" x14ac:dyDescent="0.25">
      <c r="B3029" s="71">
        <v>42025</v>
      </c>
      <c r="C3029">
        <v>36.840000000000003</v>
      </c>
      <c r="D3029">
        <v>35.67</v>
      </c>
      <c r="E3029">
        <v>37.1</v>
      </c>
      <c r="F3029">
        <v>35.47</v>
      </c>
      <c r="G3029" t="s">
        <v>4561</v>
      </c>
      <c r="H3029" s="40">
        <v>2.1299999999999999E-2</v>
      </c>
    </row>
    <row r="3030" spans="2:8" x14ac:dyDescent="0.25">
      <c r="B3030" s="71">
        <v>42026</v>
      </c>
      <c r="C3030">
        <v>37.119999999999997</v>
      </c>
      <c r="D3030">
        <v>37.24</v>
      </c>
      <c r="E3030">
        <v>37.24</v>
      </c>
      <c r="F3030">
        <v>36.15</v>
      </c>
      <c r="G3030" t="s">
        <v>4079</v>
      </c>
      <c r="H3030" s="40">
        <v>7.6E-3</v>
      </c>
    </row>
    <row r="3031" spans="2:8" x14ac:dyDescent="0.25">
      <c r="B3031" s="71">
        <v>42027</v>
      </c>
      <c r="C3031">
        <v>37.4</v>
      </c>
      <c r="D3031">
        <v>36.950000000000003</v>
      </c>
      <c r="E3031">
        <v>37.5</v>
      </c>
      <c r="F3031">
        <v>36.43</v>
      </c>
      <c r="G3031" t="s">
        <v>4597</v>
      </c>
      <c r="H3031" s="40">
        <v>7.4999999999999997E-3</v>
      </c>
    </row>
    <row r="3032" spans="2:8" x14ac:dyDescent="0.25">
      <c r="B3032" s="71">
        <v>42030</v>
      </c>
      <c r="C3032">
        <v>38.159999999999997</v>
      </c>
      <c r="D3032">
        <v>37.39</v>
      </c>
      <c r="E3032">
        <v>38.46</v>
      </c>
      <c r="F3032">
        <v>37.270000000000003</v>
      </c>
      <c r="G3032" t="s">
        <v>4609</v>
      </c>
      <c r="H3032" s="40">
        <v>2.0299999999999999E-2</v>
      </c>
    </row>
    <row r="3033" spans="2:8" x14ac:dyDescent="0.25">
      <c r="B3033" s="71">
        <v>42031</v>
      </c>
      <c r="C3033">
        <v>38.28</v>
      </c>
      <c r="D3033">
        <v>38.14</v>
      </c>
      <c r="E3033">
        <v>39</v>
      </c>
      <c r="F3033">
        <v>37.590000000000003</v>
      </c>
      <c r="G3033" t="s">
        <v>4627</v>
      </c>
      <c r="H3033" s="40">
        <v>3.0999999999999999E-3</v>
      </c>
    </row>
    <row r="3034" spans="2:8" x14ac:dyDescent="0.25">
      <c r="B3034" s="71">
        <v>42032</v>
      </c>
      <c r="C3034">
        <v>37.61</v>
      </c>
      <c r="D3034">
        <v>38.5</v>
      </c>
      <c r="E3034">
        <v>39.299999999999997</v>
      </c>
      <c r="F3034">
        <v>37.44</v>
      </c>
      <c r="G3034" t="s">
        <v>4080</v>
      </c>
      <c r="H3034" s="40">
        <v>-1.7500000000000002E-2</v>
      </c>
    </row>
    <row r="3035" spans="2:8" x14ac:dyDescent="0.25">
      <c r="B3035" s="71">
        <v>42033</v>
      </c>
      <c r="C3035">
        <v>36.270000000000003</v>
      </c>
      <c r="D3035">
        <v>37.82</v>
      </c>
      <c r="E3035">
        <v>37.82</v>
      </c>
      <c r="F3035">
        <v>35.47</v>
      </c>
      <c r="G3035" t="s">
        <v>4478</v>
      </c>
      <c r="H3035" s="40">
        <v>-3.56E-2</v>
      </c>
    </row>
    <row r="3036" spans="2:8" x14ac:dyDescent="0.25">
      <c r="B3036" s="71">
        <v>42034</v>
      </c>
      <c r="C3036">
        <v>35.25</v>
      </c>
      <c r="D3036">
        <v>35.840000000000003</v>
      </c>
      <c r="E3036">
        <v>36.1</v>
      </c>
      <c r="F3036">
        <v>35.06</v>
      </c>
      <c r="G3036" t="s">
        <v>4493</v>
      </c>
      <c r="H3036" s="40">
        <v>-2.81E-2</v>
      </c>
    </row>
    <row r="3037" spans="2:8" x14ac:dyDescent="0.25">
      <c r="B3037" s="71">
        <v>42037</v>
      </c>
      <c r="C3037">
        <v>36.83</v>
      </c>
      <c r="D3037">
        <v>35.11</v>
      </c>
      <c r="E3037">
        <v>36.93</v>
      </c>
      <c r="F3037">
        <v>34.520000000000003</v>
      </c>
      <c r="G3037" t="s">
        <v>4609</v>
      </c>
      <c r="H3037" s="40">
        <v>4.48E-2</v>
      </c>
    </row>
    <row r="3038" spans="2:8" x14ac:dyDescent="0.25">
      <c r="B3038" s="71">
        <v>42038</v>
      </c>
      <c r="C3038">
        <v>37.5</v>
      </c>
      <c r="D3038">
        <v>36.79</v>
      </c>
      <c r="E3038">
        <v>37.92</v>
      </c>
      <c r="F3038">
        <v>36.39</v>
      </c>
      <c r="G3038" t="s">
        <v>4130</v>
      </c>
      <c r="H3038" s="40">
        <v>1.8200000000000001E-2</v>
      </c>
    </row>
    <row r="3039" spans="2:8" x14ac:dyDescent="0.25">
      <c r="B3039" s="71">
        <v>42039</v>
      </c>
      <c r="C3039">
        <v>36.630000000000003</v>
      </c>
      <c r="D3039">
        <v>37.17</v>
      </c>
      <c r="E3039">
        <v>37.42</v>
      </c>
      <c r="F3039">
        <v>35.659999999999997</v>
      </c>
      <c r="G3039" t="s">
        <v>4619</v>
      </c>
      <c r="H3039" s="40">
        <v>-2.3199999999999998E-2</v>
      </c>
    </row>
    <row r="3040" spans="2:8" x14ac:dyDescent="0.25">
      <c r="B3040" s="71">
        <v>42040</v>
      </c>
      <c r="C3040">
        <v>36.700000000000003</v>
      </c>
      <c r="D3040">
        <v>36.74</v>
      </c>
      <c r="E3040">
        <v>37.28</v>
      </c>
      <c r="F3040">
        <v>36.26</v>
      </c>
      <c r="G3040" t="s">
        <v>4708</v>
      </c>
      <c r="H3040" s="40">
        <v>1.9E-3</v>
      </c>
    </row>
    <row r="3041" spans="2:8" x14ac:dyDescent="0.25">
      <c r="B3041" s="71">
        <v>42041</v>
      </c>
      <c r="C3041">
        <v>36.76</v>
      </c>
      <c r="D3041">
        <v>36.96</v>
      </c>
      <c r="E3041">
        <v>37.39</v>
      </c>
      <c r="F3041">
        <v>36.44</v>
      </c>
      <c r="G3041" t="s">
        <v>4622</v>
      </c>
      <c r="H3041" s="40">
        <v>1.6000000000000001E-3</v>
      </c>
    </row>
    <row r="3042" spans="2:8" x14ac:dyDescent="0.25">
      <c r="B3042" s="71">
        <v>42044</v>
      </c>
      <c r="C3042">
        <v>37.18</v>
      </c>
      <c r="D3042">
        <v>36.54</v>
      </c>
      <c r="E3042">
        <v>37.58</v>
      </c>
      <c r="F3042">
        <v>36.520000000000003</v>
      </c>
      <c r="G3042" t="s">
        <v>4463</v>
      </c>
      <c r="H3042" s="40">
        <v>1.14E-2</v>
      </c>
    </row>
    <row r="3043" spans="2:8" x14ac:dyDescent="0.25">
      <c r="B3043" s="71">
        <v>42045</v>
      </c>
      <c r="C3043">
        <v>38.04</v>
      </c>
      <c r="D3043">
        <v>37.19</v>
      </c>
      <c r="E3043">
        <v>38.130000000000003</v>
      </c>
      <c r="F3043">
        <v>37.01</v>
      </c>
      <c r="G3043" t="s">
        <v>4609</v>
      </c>
      <c r="H3043" s="40">
        <v>2.3099999999999999E-2</v>
      </c>
    </row>
    <row r="3044" spans="2:8" x14ac:dyDescent="0.25">
      <c r="B3044" s="71">
        <v>42046</v>
      </c>
      <c r="C3044">
        <v>37.520000000000003</v>
      </c>
      <c r="D3044">
        <v>38.08</v>
      </c>
      <c r="E3044">
        <v>38.19</v>
      </c>
      <c r="F3044">
        <v>37.26</v>
      </c>
      <c r="G3044" t="s">
        <v>4622</v>
      </c>
      <c r="H3044" s="40">
        <v>-1.37E-2</v>
      </c>
    </row>
    <row r="3045" spans="2:8" x14ac:dyDescent="0.25">
      <c r="B3045" s="71">
        <v>42047</v>
      </c>
      <c r="C3045">
        <v>37.25</v>
      </c>
      <c r="D3045">
        <v>37.6</v>
      </c>
      <c r="E3045">
        <v>37.770000000000003</v>
      </c>
      <c r="F3045">
        <v>37</v>
      </c>
      <c r="G3045" t="s">
        <v>4122</v>
      </c>
      <c r="H3045" s="40">
        <v>-7.1999999999999998E-3</v>
      </c>
    </row>
    <row r="3046" spans="2:8" x14ac:dyDescent="0.25">
      <c r="B3046" s="71">
        <v>42048</v>
      </c>
      <c r="C3046">
        <v>37.35</v>
      </c>
      <c r="D3046">
        <v>37.04</v>
      </c>
      <c r="E3046">
        <v>37.9</v>
      </c>
      <c r="F3046">
        <v>36.869999999999997</v>
      </c>
      <c r="G3046" t="s">
        <v>4132</v>
      </c>
      <c r="H3046" s="40">
        <v>2.7000000000000001E-3</v>
      </c>
    </row>
    <row r="3047" spans="2:8" x14ac:dyDescent="0.25">
      <c r="B3047" s="71">
        <v>42052</v>
      </c>
      <c r="C3047">
        <v>37.36</v>
      </c>
      <c r="D3047">
        <v>37.35</v>
      </c>
      <c r="E3047">
        <v>38.21</v>
      </c>
      <c r="F3047">
        <v>36.799999999999997</v>
      </c>
      <c r="G3047" t="s">
        <v>4708</v>
      </c>
      <c r="H3047" s="40">
        <v>2.9999999999999997E-4</v>
      </c>
    </row>
    <row r="3048" spans="2:8" x14ac:dyDescent="0.25">
      <c r="B3048" s="71">
        <v>42053</v>
      </c>
      <c r="C3048">
        <v>37.5</v>
      </c>
      <c r="D3048">
        <v>36.99</v>
      </c>
      <c r="E3048">
        <v>37.549999999999997</v>
      </c>
      <c r="F3048">
        <v>36.6</v>
      </c>
      <c r="G3048" t="s">
        <v>4713</v>
      </c>
      <c r="H3048" s="40">
        <v>3.7000000000000002E-3</v>
      </c>
    </row>
    <row r="3049" spans="2:8" x14ac:dyDescent="0.25">
      <c r="B3049" s="71">
        <v>42054</v>
      </c>
      <c r="C3049">
        <v>37.53</v>
      </c>
      <c r="D3049">
        <v>37.69</v>
      </c>
      <c r="E3049">
        <v>37.69</v>
      </c>
      <c r="F3049">
        <v>37.049999999999997</v>
      </c>
      <c r="G3049" t="s">
        <v>4794</v>
      </c>
      <c r="H3049" s="40">
        <v>8.0000000000000004E-4</v>
      </c>
    </row>
    <row r="3050" spans="2:8" x14ac:dyDescent="0.25">
      <c r="B3050" s="71">
        <v>42055</v>
      </c>
      <c r="C3050">
        <v>37.49</v>
      </c>
      <c r="D3050">
        <v>37.659999999999997</v>
      </c>
      <c r="E3050">
        <v>38.04</v>
      </c>
      <c r="F3050">
        <v>37.409999999999997</v>
      </c>
      <c r="G3050" t="s">
        <v>4150</v>
      </c>
      <c r="H3050" s="40">
        <v>-1.1000000000000001E-3</v>
      </c>
    </row>
    <row r="3051" spans="2:8" x14ac:dyDescent="0.25">
      <c r="B3051" s="71">
        <v>42058</v>
      </c>
      <c r="C3051">
        <v>37.35</v>
      </c>
      <c r="D3051">
        <v>37.94</v>
      </c>
      <c r="E3051">
        <v>37.99</v>
      </c>
      <c r="F3051">
        <v>37.01</v>
      </c>
      <c r="G3051" t="s">
        <v>4125</v>
      </c>
      <c r="H3051" s="40">
        <v>-3.7000000000000002E-3</v>
      </c>
    </row>
    <row r="3052" spans="2:8" x14ac:dyDescent="0.25">
      <c r="B3052" s="71">
        <v>42059</v>
      </c>
      <c r="C3052">
        <v>37.14</v>
      </c>
      <c r="D3052">
        <v>37.659999999999997</v>
      </c>
      <c r="E3052">
        <v>37.79</v>
      </c>
      <c r="F3052">
        <v>36.909999999999997</v>
      </c>
      <c r="G3052" t="s">
        <v>4793</v>
      </c>
      <c r="H3052" s="40">
        <v>-5.5999999999999999E-3</v>
      </c>
    </row>
    <row r="3053" spans="2:8" x14ac:dyDescent="0.25">
      <c r="B3053" s="71">
        <v>42060</v>
      </c>
      <c r="C3053">
        <v>37.28</v>
      </c>
      <c r="D3053">
        <v>37.35</v>
      </c>
      <c r="E3053">
        <v>37.82</v>
      </c>
      <c r="F3053">
        <v>36.92</v>
      </c>
      <c r="G3053" t="s">
        <v>4781</v>
      </c>
      <c r="H3053" s="40">
        <v>3.8E-3</v>
      </c>
    </row>
    <row r="3054" spans="2:8" x14ac:dyDescent="0.25">
      <c r="B3054" s="71">
        <v>42061</v>
      </c>
      <c r="C3054">
        <v>37.03</v>
      </c>
      <c r="D3054">
        <v>37.25</v>
      </c>
      <c r="E3054">
        <v>37.479999999999997</v>
      </c>
      <c r="F3054">
        <v>36.83</v>
      </c>
      <c r="G3054" t="s">
        <v>4712</v>
      </c>
      <c r="H3054" s="40">
        <v>-6.7000000000000002E-3</v>
      </c>
    </row>
    <row r="3055" spans="2:8" x14ac:dyDescent="0.25">
      <c r="B3055" s="71">
        <v>42062</v>
      </c>
      <c r="C3055">
        <v>36.97</v>
      </c>
      <c r="D3055">
        <v>37.11</v>
      </c>
      <c r="E3055">
        <v>37.72</v>
      </c>
      <c r="F3055">
        <v>36.69</v>
      </c>
      <c r="G3055" t="s">
        <v>4130</v>
      </c>
      <c r="H3055" s="40">
        <v>-1.6000000000000001E-3</v>
      </c>
    </row>
    <row r="3056" spans="2:8" x14ac:dyDescent="0.25">
      <c r="B3056" s="71">
        <v>42065</v>
      </c>
      <c r="C3056">
        <v>38.67</v>
      </c>
      <c r="D3056">
        <v>38.39</v>
      </c>
      <c r="E3056">
        <v>38.9</v>
      </c>
      <c r="F3056">
        <v>37.799999999999997</v>
      </c>
      <c r="G3056" t="s">
        <v>4157</v>
      </c>
      <c r="H3056" s="40">
        <v>4.5999999999999999E-2</v>
      </c>
    </row>
    <row r="3057" spans="2:8" x14ac:dyDescent="0.25">
      <c r="B3057" s="71">
        <v>42066</v>
      </c>
      <c r="C3057">
        <v>38.68</v>
      </c>
      <c r="D3057">
        <v>38.96</v>
      </c>
      <c r="E3057">
        <v>39.25</v>
      </c>
      <c r="F3057">
        <v>38.54</v>
      </c>
      <c r="G3057" t="s">
        <v>4703</v>
      </c>
      <c r="H3057" s="40">
        <v>2.9999999999999997E-4</v>
      </c>
    </row>
    <row r="3058" spans="2:8" x14ac:dyDescent="0.25">
      <c r="B3058" s="71">
        <v>42067</v>
      </c>
      <c r="C3058">
        <v>40.03</v>
      </c>
      <c r="D3058">
        <v>39.18</v>
      </c>
      <c r="E3058">
        <v>40.450000000000003</v>
      </c>
      <c r="F3058">
        <v>38.72</v>
      </c>
      <c r="G3058" t="s">
        <v>4620</v>
      </c>
      <c r="H3058" s="40">
        <v>3.49E-2</v>
      </c>
    </row>
    <row r="3059" spans="2:8" x14ac:dyDescent="0.25">
      <c r="B3059" s="71">
        <v>42068</v>
      </c>
      <c r="C3059">
        <v>40</v>
      </c>
      <c r="D3059">
        <v>39.979999999999997</v>
      </c>
      <c r="E3059">
        <v>40.56</v>
      </c>
      <c r="F3059">
        <v>39.53</v>
      </c>
      <c r="G3059" t="s">
        <v>4152</v>
      </c>
      <c r="H3059" s="40">
        <v>-6.9999999999999999E-4</v>
      </c>
    </row>
    <row r="3060" spans="2:8" x14ac:dyDescent="0.25">
      <c r="B3060" s="71">
        <v>42069</v>
      </c>
      <c r="C3060">
        <v>40.159999999999997</v>
      </c>
      <c r="D3060">
        <v>39.82</v>
      </c>
      <c r="E3060">
        <v>40.58</v>
      </c>
      <c r="F3060">
        <v>39.82</v>
      </c>
      <c r="G3060" t="s">
        <v>4098</v>
      </c>
      <c r="H3060" s="40">
        <v>4.0000000000000001E-3</v>
      </c>
    </row>
    <row r="3061" spans="2:8" x14ac:dyDescent="0.25">
      <c r="B3061" s="71">
        <v>42072</v>
      </c>
      <c r="C3061">
        <v>40.83</v>
      </c>
      <c r="D3061">
        <v>40.119999999999997</v>
      </c>
      <c r="E3061">
        <v>41.47</v>
      </c>
      <c r="F3061">
        <v>39.81</v>
      </c>
      <c r="G3061" t="s">
        <v>4644</v>
      </c>
      <c r="H3061" s="40">
        <v>1.67E-2</v>
      </c>
    </row>
    <row r="3062" spans="2:8" x14ac:dyDescent="0.25">
      <c r="B3062" s="71">
        <v>42073</v>
      </c>
      <c r="C3062">
        <v>40.65</v>
      </c>
      <c r="D3062">
        <v>40.53</v>
      </c>
      <c r="E3062">
        <v>41.16</v>
      </c>
      <c r="F3062">
        <v>40.11</v>
      </c>
      <c r="G3062" t="s">
        <v>4736</v>
      </c>
      <c r="H3062" s="40">
        <v>-4.4000000000000003E-3</v>
      </c>
    </row>
    <row r="3063" spans="2:8" x14ac:dyDescent="0.25">
      <c r="B3063" s="71">
        <v>42074</v>
      </c>
      <c r="C3063">
        <v>39.479999999999997</v>
      </c>
      <c r="D3063">
        <v>41.3</v>
      </c>
      <c r="E3063">
        <v>42.67</v>
      </c>
      <c r="F3063">
        <v>39.119999999999997</v>
      </c>
      <c r="G3063" t="s">
        <v>4649</v>
      </c>
      <c r="H3063" s="40">
        <v>-2.8799999999999999E-2</v>
      </c>
    </row>
    <row r="3064" spans="2:8" x14ac:dyDescent="0.25">
      <c r="B3064" s="71">
        <v>42075</v>
      </c>
      <c r="C3064">
        <v>39.68</v>
      </c>
      <c r="D3064">
        <v>39.950000000000003</v>
      </c>
      <c r="E3064">
        <v>40.21</v>
      </c>
      <c r="F3064">
        <v>39.06</v>
      </c>
      <c r="G3064" t="s">
        <v>4771</v>
      </c>
      <c r="H3064" s="40">
        <v>5.1000000000000004E-3</v>
      </c>
    </row>
    <row r="3065" spans="2:8" x14ac:dyDescent="0.25">
      <c r="B3065" s="71">
        <v>42076</v>
      </c>
      <c r="C3065">
        <v>40.700000000000003</v>
      </c>
      <c r="D3065">
        <v>40.24</v>
      </c>
      <c r="E3065">
        <v>40.89</v>
      </c>
      <c r="F3065">
        <v>39.96</v>
      </c>
      <c r="G3065" t="s">
        <v>4630</v>
      </c>
      <c r="H3065" s="40">
        <v>2.5700000000000001E-2</v>
      </c>
    </row>
    <row r="3066" spans="2:8" x14ac:dyDescent="0.25">
      <c r="B3066" s="71">
        <v>42079</v>
      </c>
      <c r="C3066">
        <v>41.09</v>
      </c>
      <c r="D3066">
        <v>40.729999999999997</v>
      </c>
      <c r="E3066">
        <v>41.28</v>
      </c>
      <c r="F3066">
        <v>40.65</v>
      </c>
      <c r="G3066" t="s">
        <v>4782</v>
      </c>
      <c r="H3066" s="40">
        <v>9.5999999999999992E-3</v>
      </c>
    </row>
    <row r="3067" spans="2:8" x14ac:dyDescent="0.25">
      <c r="B3067" s="71">
        <v>42080</v>
      </c>
      <c r="C3067">
        <v>40.909999999999997</v>
      </c>
      <c r="D3067">
        <v>41.16</v>
      </c>
      <c r="E3067">
        <v>41.3</v>
      </c>
      <c r="F3067">
        <v>40.51</v>
      </c>
      <c r="G3067" t="s">
        <v>4792</v>
      </c>
      <c r="H3067" s="40">
        <v>-4.4000000000000003E-3</v>
      </c>
    </row>
    <row r="3068" spans="2:8" x14ac:dyDescent="0.25">
      <c r="B3068" s="71">
        <v>42081</v>
      </c>
      <c r="C3068">
        <v>41.12</v>
      </c>
      <c r="D3068">
        <v>40.76</v>
      </c>
      <c r="E3068">
        <v>41.35</v>
      </c>
      <c r="F3068">
        <v>40.159999999999997</v>
      </c>
      <c r="G3068" t="s">
        <v>4714</v>
      </c>
      <c r="H3068" s="40">
        <v>5.1000000000000004E-3</v>
      </c>
    </row>
    <row r="3069" spans="2:8" x14ac:dyDescent="0.25">
      <c r="B3069" s="71">
        <v>42082</v>
      </c>
      <c r="C3069">
        <v>40.79</v>
      </c>
      <c r="D3069">
        <v>41.08</v>
      </c>
      <c r="E3069">
        <v>41.17</v>
      </c>
      <c r="F3069">
        <v>40.61</v>
      </c>
      <c r="G3069" t="s">
        <v>4791</v>
      </c>
      <c r="H3069" s="40">
        <v>-8.0000000000000002E-3</v>
      </c>
    </row>
    <row r="3070" spans="2:8" x14ac:dyDescent="0.25">
      <c r="B3070" s="71">
        <v>42083</v>
      </c>
      <c r="C3070">
        <v>40.92</v>
      </c>
      <c r="D3070">
        <v>40.85</v>
      </c>
      <c r="E3070">
        <v>41.19</v>
      </c>
      <c r="F3070">
        <v>40.53</v>
      </c>
      <c r="G3070" t="s">
        <v>4575</v>
      </c>
      <c r="H3070" s="40">
        <v>3.2000000000000002E-3</v>
      </c>
    </row>
    <row r="3071" spans="2:8" x14ac:dyDescent="0.25">
      <c r="B3071" s="71">
        <v>42086</v>
      </c>
      <c r="C3071">
        <v>41.34</v>
      </c>
      <c r="D3071">
        <v>41.07</v>
      </c>
      <c r="E3071">
        <v>41.73</v>
      </c>
      <c r="F3071">
        <v>40.75</v>
      </c>
      <c r="G3071" t="s">
        <v>4574</v>
      </c>
      <c r="H3071" s="40">
        <v>1.03E-2</v>
      </c>
    </row>
    <row r="3072" spans="2:8" x14ac:dyDescent="0.25">
      <c r="B3072" s="71">
        <v>42087</v>
      </c>
      <c r="C3072">
        <v>40.909999999999997</v>
      </c>
      <c r="D3072">
        <v>41.28</v>
      </c>
      <c r="E3072">
        <v>41.53</v>
      </c>
      <c r="F3072">
        <v>40.9</v>
      </c>
      <c r="G3072" t="s">
        <v>4683</v>
      </c>
      <c r="H3072" s="40">
        <v>-1.04E-2</v>
      </c>
    </row>
    <row r="3073" spans="2:8" x14ac:dyDescent="0.25">
      <c r="B3073" s="71">
        <v>42088</v>
      </c>
      <c r="C3073">
        <v>39.81</v>
      </c>
      <c r="D3073">
        <v>40.909999999999997</v>
      </c>
      <c r="E3073">
        <v>41.21</v>
      </c>
      <c r="F3073">
        <v>39.799999999999997</v>
      </c>
      <c r="G3073" t="s">
        <v>4117</v>
      </c>
      <c r="H3073" s="40">
        <v>-2.69E-2</v>
      </c>
    </row>
    <row r="3074" spans="2:8" x14ac:dyDescent="0.25">
      <c r="B3074" s="71">
        <v>42089</v>
      </c>
      <c r="C3074">
        <v>38.79</v>
      </c>
      <c r="D3074">
        <v>39.49</v>
      </c>
      <c r="E3074">
        <v>39.799999999999997</v>
      </c>
      <c r="F3074">
        <v>38.58</v>
      </c>
      <c r="G3074" t="s">
        <v>4790</v>
      </c>
      <c r="H3074" s="40">
        <v>-2.5600000000000001E-2</v>
      </c>
    </row>
    <row r="3075" spans="2:8" x14ac:dyDescent="0.25">
      <c r="B3075" s="71">
        <v>42090</v>
      </c>
      <c r="C3075">
        <v>38.36</v>
      </c>
      <c r="D3075">
        <v>37.67</v>
      </c>
      <c r="E3075">
        <v>38.79</v>
      </c>
      <c r="F3075">
        <v>37.14</v>
      </c>
      <c r="G3075" t="s">
        <v>4789</v>
      </c>
      <c r="H3075" s="40">
        <v>-1.11E-2</v>
      </c>
    </row>
    <row r="3076" spans="2:8" x14ac:dyDescent="0.25">
      <c r="B3076" s="71">
        <v>42093</v>
      </c>
      <c r="C3076">
        <v>37.69</v>
      </c>
      <c r="D3076">
        <v>38.4</v>
      </c>
      <c r="E3076">
        <v>38.5</v>
      </c>
      <c r="F3076">
        <v>37.51</v>
      </c>
      <c r="G3076" t="s">
        <v>4680</v>
      </c>
      <c r="H3076" s="40">
        <v>-1.7500000000000002E-2</v>
      </c>
    </row>
    <row r="3077" spans="2:8" x14ac:dyDescent="0.25">
      <c r="B3077" s="71">
        <v>42094</v>
      </c>
      <c r="C3077">
        <v>37.96</v>
      </c>
      <c r="D3077">
        <v>37.380000000000003</v>
      </c>
      <c r="E3077">
        <v>38.549999999999997</v>
      </c>
      <c r="F3077">
        <v>37.22</v>
      </c>
      <c r="G3077" t="s">
        <v>4431</v>
      </c>
      <c r="H3077" s="40">
        <v>7.1999999999999998E-3</v>
      </c>
    </row>
    <row r="3078" spans="2:8" x14ac:dyDescent="0.25">
      <c r="B3078" s="71">
        <v>42095</v>
      </c>
      <c r="C3078">
        <v>37.78</v>
      </c>
      <c r="D3078">
        <v>37.86</v>
      </c>
      <c r="E3078">
        <v>38.5</v>
      </c>
      <c r="F3078">
        <v>37.33</v>
      </c>
      <c r="G3078" t="s">
        <v>4401</v>
      </c>
      <c r="H3078" s="40">
        <v>-4.7000000000000002E-3</v>
      </c>
    </row>
    <row r="3079" spans="2:8" x14ac:dyDescent="0.25">
      <c r="B3079" s="71">
        <v>42096</v>
      </c>
      <c r="C3079">
        <v>38.200000000000003</v>
      </c>
      <c r="D3079">
        <v>38.06</v>
      </c>
      <c r="E3079">
        <v>38.81</v>
      </c>
      <c r="F3079">
        <v>37.880000000000003</v>
      </c>
      <c r="G3079" t="s">
        <v>4719</v>
      </c>
      <c r="H3079" s="40">
        <v>1.11E-2</v>
      </c>
    </row>
    <row r="3080" spans="2:8" x14ac:dyDescent="0.25">
      <c r="B3080" s="71">
        <v>42100</v>
      </c>
      <c r="C3080">
        <v>38.369999999999997</v>
      </c>
      <c r="D3080">
        <v>38</v>
      </c>
      <c r="E3080">
        <v>38.39</v>
      </c>
      <c r="F3080">
        <v>37.68</v>
      </c>
      <c r="G3080" t="s">
        <v>4622</v>
      </c>
      <c r="H3080" s="40">
        <v>4.4999999999999997E-3</v>
      </c>
    </row>
    <row r="3081" spans="2:8" x14ac:dyDescent="0.25">
      <c r="B3081" s="71">
        <v>42101</v>
      </c>
      <c r="C3081">
        <v>37.979999999999997</v>
      </c>
      <c r="D3081">
        <v>38.369999999999997</v>
      </c>
      <c r="E3081">
        <v>38.5</v>
      </c>
      <c r="F3081">
        <v>37.909999999999997</v>
      </c>
      <c r="G3081" t="s">
        <v>4397</v>
      </c>
      <c r="H3081" s="40">
        <v>-1.0200000000000001E-2</v>
      </c>
    </row>
    <row r="3082" spans="2:8" x14ac:dyDescent="0.25">
      <c r="B3082" s="71">
        <v>42102</v>
      </c>
      <c r="C3082">
        <v>38.71</v>
      </c>
      <c r="D3082">
        <v>37.799999999999997</v>
      </c>
      <c r="E3082">
        <v>38.78</v>
      </c>
      <c r="F3082">
        <v>37.74</v>
      </c>
      <c r="G3082" t="s">
        <v>4702</v>
      </c>
      <c r="H3082" s="40">
        <v>1.9199999999999998E-2</v>
      </c>
    </row>
    <row r="3083" spans="2:8" x14ac:dyDescent="0.25">
      <c r="B3083" s="71">
        <v>42103</v>
      </c>
      <c r="C3083">
        <v>39.99</v>
      </c>
      <c r="D3083">
        <v>38.76</v>
      </c>
      <c r="E3083">
        <v>40</v>
      </c>
      <c r="F3083">
        <v>38.35</v>
      </c>
      <c r="G3083" t="s">
        <v>4649</v>
      </c>
      <c r="H3083" s="40">
        <v>3.3099999999999997E-2</v>
      </c>
    </row>
    <row r="3084" spans="2:8" x14ac:dyDescent="0.25">
      <c r="B3084" s="71">
        <v>42104</v>
      </c>
      <c r="C3084">
        <v>40.4</v>
      </c>
      <c r="D3084">
        <v>40.18</v>
      </c>
      <c r="E3084">
        <v>40.409999999999997</v>
      </c>
      <c r="F3084">
        <v>39.56</v>
      </c>
      <c r="G3084" t="s">
        <v>4699</v>
      </c>
      <c r="H3084" s="40">
        <v>1.03E-2</v>
      </c>
    </row>
    <row r="3085" spans="2:8" x14ac:dyDescent="0.25">
      <c r="B3085" s="71">
        <v>42107</v>
      </c>
      <c r="C3085">
        <v>40.42</v>
      </c>
      <c r="D3085">
        <v>40.4</v>
      </c>
      <c r="E3085">
        <v>40.799999999999997</v>
      </c>
      <c r="F3085">
        <v>39.46</v>
      </c>
      <c r="G3085" t="s">
        <v>4103</v>
      </c>
      <c r="H3085" s="40">
        <v>5.0000000000000001E-4</v>
      </c>
    </row>
    <row r="3086" spans="2:8" x14ac:dyDescent="0.25">
      <c r="B3086" s="71">
        <v>42108</v>
      </c>
      <c r="C3086">
        <v>40.4</v>
      </c>
      <c r="D3086">
        <v>40.25</v>
      </c>
      <c r="E3086">
        <v>40.520000000000003</v>
      </c>
      <c r="F3086">
        <v>39.68</v>
      </c>
      <c r="G3086" t="s">
        <v>4623</v>
      </c>
      <c r="H3086" s="40">
        <v>-5.0000000000000001E-4</v>
      </c>
    </row>
    <row r="3087" spans="2:8" x14ac:dyDescent="0.25">
      <c r="B3087" s="71">
        <v>42109</v>
      </c>
      <c r="C3087">
        <v>40.89</v>
      </c>
      <c r="D3087">
        <v>40.58</v>
      </c>
      <c r="E3087">
        <v>40.96</v>
      </c>
      <c r="F3087">
        <v>39.96</v>
      </c>
      <c r="G3087" t="s">
        <v>4403</v>
      </c>
      <c r="H3087" s="40">
        <v>1.21E-2</v>
      </c>
    </row>
    <row r="3088" spans="2:8" x14ac:dyDescent="0.25">
      <c r="B3088" s="71">
        <v>42110</v>
      </c>
      <c r="C3088">
        <v>40.94</v>
      </c>
      <c r="D3088">
        <v>40.94</v>
      </c>
      <c r="E3088">
        <v>41.3</v>
      </c>
      <c r="F3088">
        <v>40.68</v>
      </c>
      <c r="G3088" t="s">
        <v>4130</v>
      </c>
      <c r="H3088" s="40">
        <v>1.1999999999999999E-3</v>
      </c>
    </row>
    <row r="3089" spans="2:8" x14ac:dyDescent="0.25">
      <c r="B3089" s="71">
        <v>42111</v>
      </c>
      <c r="C3089">
        <v>39.659999999999997</v>
      </c>
      <c r="D3089">
        <v>40.71</v>
      </c>
      <c r="E3089">
        <v>40.75</v>
      </c>
      <c r="F3089">
        <v>39.46</v>
      </c>
      <c r="G3089" t="s">
        <v>4463</v>
      </c>
      <c r="H3089" s="40">
        <v>-3.1300000000000001E-2</v>
      </c>
    </row>
    <row r="3090" spans="2:8" x14ac:dyDescent="0.25">
      <c r="B3090" s="71">
        <v>42114</v>
      </c>
      <c r="C3090">
        <v>40.32</v>
      </c>
      <c r="D3090">
        <v>39.79</v>
      </c>
      <c r="E3090">
        <v>40.44</v>
      </c>
      <c r="F3090">
        <v>39.76</v>
      </c>
      <c r="G3090" t="s">
        <v>4093</v>
      </c>
      <c r="H3090" s="40">
        <v>1.66E-2</v>
      </c>
    </row>
    <row r="3091" spans="2:8" x14ac:dyDescent="0.25">
      <c r="B3091" s="71">
        <v>42115</v>
      </c>
      <c r="C3091">
        <v>40.08</v>
      </c>
      <c r="D3091">
        <v>40.44</v>
      </c>
      <c r="E3091">
        <v>40.49</v>
      </c>
      <c r="F3091">
        <v>39.729999999999997</v>
      </c>
      <c r="G3091" t="s">
        <v>4735</v>
      </c>
      <c r="H3091" s="40">
        <v>-6.0000000000000001E-3</v>
      </c>
    </row>
    <row r="3092" spans="2:8" x14ac:dyDescent="0.25">
      <c r="B3092" s="71">
        <v>42116</v>
      </c>
      <c r="C3092">
        <v>40.24</v>
      </c>
      <c r="D3092">
        <v>40</v>
      </c>
      <c r="E3092">
        <v>40.36</v>
      </c>
      <c r="F3092">
        <v>39.6</v>
      </c>
      <c r="G3092" t="s">
        <v>4788</v>
      </c>
      <c r="H3092" s="40">
        <v>4.0000000000000001E-3</v>
      </c>
    </row>
    <row r="3093" spans="2:8" x14ac:dyDescent="0.25">
      <c r="B3093" s="71">
        <v>42117</v>
      </c>
      <c r="C3093">
        <v>40.32</v>
      </c>
      <c r="D3093">
        <v>40.25</v>
      </c>
      <c r="E3093">
        <v>40.54</v>
      </c>
      <c r="F3093">
        <v>40.049999999999997</v>
      </c>
      <c r="G3093" t="s">
        <v>4787</v>
      </c>
      <c r="H3093" s="40">
        <v>2E-3</v>
      </c>
    </row>
    <row r="3094" spans="2:8" x14ac:dyDescent="0.25">
      <c r="B3094" s="71">
        <v>42118</v>
      </c>
      <c r="C3094">
        <v>40.71</v>
      </c>
      <c r="D3094">
        <v>40.299999999999997</v>
      </c>
      <c r="E3094">
        <v>40.770000000000003</v>
      </c>
      <c r="F3094">
        <v>40.130000000000003</v>
      </c>
      <c r="G3094" t="s">
        <v>4786</v>
      </c>
      <c r="H3094" s="40">
        <v>9.7000000000000003E-3</v>
      </c>
    </row>
    <row r="3095" spans="2:8" x14ac:dyDescent="0.25">
      <c r="B3095" s="71">
        <v>42121</v>
      </c>
      <c r="C3095">
        <v>40.28</v>
      </c>
      <c r="D3095">
        <v>40.729999999999997</v>
      </c>
      <c r="E3095">
        <v>41.01</v>
      </c>
      <c r="F3095">
        <v>40.25</v>
      </c>
      <c r="G3095" t="s">
        <v>4713</v>
      </c>
      <c r="H3095" s="40">
        <v>-1.06E-2</v>
      </c>
    </row>
    <row r="3096" spans="2:8" x14ac:dyDescent="0.25">
      <c r="B3096" s="71">
        <v>42122</v>
      </c>
      <c r="C3096">
        <v>40.39</v>
      </c>
      <c r="D3096">
        <v>40.18</v>
      </c>
      <c r="E3096">
        <v>40.47</v>
      </c>
      <c r="F3096">
        <v>39.56</v>
      </c>
      <c r="G3096" t="s">
        <v>4785</v>
      </c>
      <c r="H3096" s="40">
        <v>2.7000000000000001E-3</v>
      </c>
    </row>
    <row r="3097" spans="2:8" x14ac:dyDescent="0.25">
      <c r="B3097" s="71">
        <v>42123</v>
      </c>
      <c r="C3097">
        <v>39.33</v>
      </c>
      <c r="D3097">
        <v>40.07</v>
      </c>
      <c r="E3097">
        <v>40.54</v>
      </c>
      <c r="F3097">
        <v>39.159999999999997</v>
      </c>
      <c r="G3097" t="s">
        <v>4700</v>
      </c>
      <c r="H3097" s="40">
        <v>-2.6200000000000001E-2</v>
      </c>
    </row>
    <row r="3098" spans="2:8" x14ac:dyDescent="0.25">
      <c r="B3098" s="71">
        <v>42124</v>
      </c>
      <c r="C3098">
        <v>38.54</v>
      </c>
      <c r="D3098">
        <v>39.229999999999997</v>
      </c>
      <c r="E3098">
        <v>39.33</v>
      </c>
      <c r="F3098">
        <v>38.42</v>
      </c>
      <c r="G3098" t="s">
        <v>4712</v>
      </c>
      <c r="H3098" s="40">
        <v>-2.01E-2</v>
      </c>
    </row>
    <row r="3099" spans="2:8" x14ac:dyDescent="0.25">
      <c r="B3099" s="71">
        <v>42125</v>
      </c>
      <c r="C3099">
        <v>39.17</v>
      </c>
      <c r="D3099">
        <v>38.630000000000003</v>
      </c>
      <c r="E3099">
        <v>39.19</v>
      </c>
      <c r="F3099">
        <v>38.46</v>
      </c>
      <c r="G3099" t="s">
        <v>4784</v>
      </c>
      <c r="H3099" s="40">
        <v>1.6299999999999999E-2</v>
      </c>
    </row>
    <row r="3100" spans="2:8" x14ac:dyDescent="0.25">
      <c r="B3100" s="71">
        <v>42128</v>
      </c>
      <c r="C3100">
        <v>40.119999999999997</v>
      </c>
      <c r="D3100">
        <v>39.31</v>
      </c>
      <c r="E3100">
        <v>40.159999999999997</v>
      </c>
      <c r="F3100">
        <v>39.1</v>
      </c>
      <c r="G3100" t="s">
        <v>4783</v>
      </c>
      <c r="H3100" s="40">
        <v>2.4299999999999999E-2</v>
      </c>
    </row>
    <row r="3101" spans="2:8" x14ac:dyDescent="0.25">
      <c r="B3101" s="71">
        <v>42129</v>
      </c>
      <c r="C3101">
        <v>40.020000000000003</v>
      </c>
      <c r="D3101">
        <v>39.93</v>
      </c>
      <c r="E3101">
        <v>40.29</v>
      </c>
      <c r="F3101">
        <v>39.74</v>
      </c>
      <c r="G3101" t="s">
        <v>4718</v>
      </c>
      <c r="H3101" s="40">
        <v>-2.5000000000000001E-3</v>
      </c>
    </row>
    <row r="3102" spans="2:8" x14ac:dyDescent="0.25">
      <c r="B3102" s="71">
        <v>42130</v>
      </c>
      <c r="C3102">
        <v>39.130000000000003</v>
      </c>
      <c r="D3102">
        <v>39.9</v>
      </c>
      <c r="E3102">
        <v>39.9</v>
      </c>
      <c r="F3102">
        <v>38.75</v>
      </c>
      <c r="G3102" t="s">
        <v>4754</v>
      </c>
      <c r="H3102" s="40">
        <v>-2.2200000000000001E-2</v>
      </c>
    </row>
    <row r="3103" spans="2:8" x14ac:dyDescent="0.25">
      <c r="B3103" s="71">
        <v>42131</v>
      </c>
      <c r="C3103">
        <v>39.51</v>
      </c>
      <c r="D3103">
        <v>39.14</v>
      </c>
      <c r="E3103">
        <v>39.619999999999997</v>
      </c>
      <c r="F3103">
        <v>38.47</v>
      </c>
      <c r="G3103" t="s">
        <v>4090</v>
      </c>
      <c r="H3103" s="40">
        <v>9.7000000000000003E-3</v>
      </c>
    </row>
    <row r="3104" spans="2:8" x14ac:dyDescent="0.25">
      <c r="B3104" s="71">
        <v>42132</v>
      </c>
      <c r="C3104">
        <v>40.19</v>
      </c>
      <c r="D3104">
        <v>39.840000000000003</v>
      </c>
      <c r="E3104">
        <v>40.5</v>
      </c>
      <c r="F3104">
        <v>39.72</v>
      </c>
      <c r="G3104" t="s">
        <v>4782</v>
      </c>
      <c r="H3104" s="40">
        <v>1.72E-2</v>
      </c>
    </row>
    <row r="3105" spans="2:8" x14ac:dyDescent="0.25">
      <c r="B3105" s="71">
        <v>42135</v>
      </c>
      <c r="C3105">
        <v>39.76</v>
      </c>
      <c r="D3105">
        <v>40.090000000000003</v>
      </c>
      <c r="E3105">
        <v>40.49</v>
      </c>
      <c r="F3105">
        <v>39.74</v>
      </c>
      <c r="G3105" t="s">
        <v>4781</v>
      </c>
      <c r="H3105" s="40">
        <v>-1.0699999999999999E-2</v>
      </c>
    </row>
    <row r="3106" spans="2:8" x14ac:dyDescent="0.25">
      <c r="B3106" s="71">
        <v>42136</v>
      </c>
      <c r="C3106">
        <v>39.049999999999997</v>
      </c>
      <c r="D3106">
        <v>39.5</v>
      </c>
      <c r="E3106">
        <v>39.82</v>
      </c>
      <c r="F3106">
        <v>39.020000000000003</v>
      </c>
      <c r="G3106" t="s">
        <v>4397</v>
      </c>
      <c r="H3106" s="40">
        <v>-1.7899999999999999E-2</v>
      </c>
    </row>
    <row r="3107" spans="2:8" x14ac:dyDescent="0.25">
      <c r="B3107" s="71">
        <v>42137</v>
      </c>
      <c r="C3107">
        <v>39.200000000000003</v>
      </c>
      <c r="D3107">
        <v>39.07</v>
      </c>
      <c r="E3107">
        <v>39.380000000000003</v>
      </c>
      <c r="F3107">
        <v>38.520000000000003</v>
      </c>
      <c r="G3107" t="s">
        <v>4118</v>
      </c>
      <c r="H3107" s="40">
        <v>3.8E-3</v>
      </c>
    </row>
    <row r="3108" spans="2:8" x14ac:dyDescent="0.25">
      <c r="B3108" s="71">
        <v>42138</v>
      </c>
      <c r="C3108">
        <v>39.17</v>
      </c>
      <c r="D3108">
        <v>39.380000000000003</v>
      </c>
      <c r="E3108">
        <v>39.4</v>
      </c>
      <c r="F3108">
        <v>38.75</v>
      </c>
      <c r="G3108" t="s">
        <v>4780</v>
      </c>
      <c r="H3108" s="40">
        <v>-8.0000000000000004E-4</v>
      </c>
    </row>
    <row r="3109" spans="2:8" x14ac:dyDescent="0.25">
      <c r="B3109" s="71">
        <v>42139</v>
      </c>
      <c r="C3109">
        <v>40.06</v>
      </c>
      <c r="D3109">
        <v>39.17</v>
      </c>
      <c r="E3109">
        <v>40.090000000000003</v>
      </c>
      <c r="F3109">
        <v>39.1</v>
      </c>
      <c r="G3109" t="s">
        <v>4704</v>
      </c>
      <c r="H3109" s="40">
        <v>2.2700000000000001E-2</v>
      </c>
    </row>
    <row r="3110" spans="2:8" x14ac:dyDescent="0.25">
      <c r="B3110" s="71">
        <v>42142</v>
      </c>
      <c r="C3110">
        <v>40.24</v>
      </c>
      <c r="D3110">
        <v>40.1</v>
      </c>
      <c r="E3110">
        <v>40.31</v>
      </c>
      <c r="F3110">
        <v>39.700000000000003</v>
      </c>
      <c r="G3110" t="s">
        <v>4705</v>
      </c>
      <c r="H3110" s="40">
        <v>4.4999999999999997E-3</v>
      </c>
    </row>
    <row r="3111" spans="2:8" x14ac:dyDescent="0.25">
      <c r="B3111" s="71">
        <v>42143</v>
      </c>
      <c r="C3111">
        <v>40.31</v>
      </c>
      <c r="D3111">
        <v>40.380000000000003</v>
      </c>
      <c r="E3111">
        <v>40.43</v>
      </c>
      <c r="F3111">
        <v>40.03</v>
      </c>
      <c r="G3111" t="s">
        <v>4706</v>
      </c>
      <c r="H3111" s="40">
        <v>1.6999999999999999E-3</v>
      </c>
    </row>
    <row r="3112" spans="2:8" x14ac:dyDescent="0.25">
      <c r="B3112" s="71">
        <v>42144</v>
      </c>
      <c r="C3112">
        <v>40.14</v>
      </c>
      <c r="D3112">
        <v>40.200000000000003</v>
      </c>
      <c r="E3112">
        <v>40.33</v>
      </c>
      <c r="F3112">
        <v>39.68</v>
      </c>
      <c r="G3112" t="s">
        <v>4096</v>
      </c>
      <c r="H3112" s="40">
        <v>-4.1999999999999997E-3</v>
      </c>
    </row>
    <row r="3113" spans="2:8" x14ac:dyDescent="0.25">
      <c r="B3113" s="71">
        <v>42145</v>
      </c>
      <c r="C3113">
        <v>40.770000000000003</v>
      </c>
      <c r="D3113">
        <v>40.43</v>
      </c>
      <c r="E3113">
        <v>40.92</v>
      </c>
      <c r="F3113">
        <v>40.25</v>
      </c>
      <c r="G3113" t="s">
        <v>4102</v>
      </c>
      <c r="H3113" s="40">
        <v>1.5699999999999999E-2</v>
      </c>
    </row>
    <row r="3114" spans="2:8" x14ac:dyDescent="0.25">
      <c r="B3114" s="71">
        <v>42146</v>
      </c>
      <c r="C3114">
        <v>40.799999999999997</v>
      </c>
      <c r="D3114">
        <v>40.76</v>
      </c>
      <c r="E3114">
        <v>40.98</v>
      </c>
      <c r="F3114">
        <v>40.380000000000003</v>
      </c>
      <c r="G3114" t="s">
        <v>4712</v>
      </c>
      <c r="H3114" s="40">
        <v>6.9999999999999999E-4</v>
      </c>
    </row>
    <row r="3115" spans="2:8" x14ac:dyDescent="0.25">
      <c r="B3115" s="71">
        <v>42150</v>
      </c>
      <c r="C3115">
        <v>40.18</v>
      </c>
      <c r="D3115">
        <v>40.69</v>
      </c>
      <c r="E3115">
        <v>40.98</v>
      </c>
      <c r="F3115">
        <v>39.85</v>
      </c>
      <c r="G3115" t="s">
        <v>4092</v>
      </c>
      <c r="H3115" s="40">
        <v>-1.52E-2</v>
      </c>
    </row>
    <row r="3116" spans="2:8" x14ac:dyDescent="0.25">
      <c r="B3116" s="71">
        <v>42151</v>
      </c>
      <c r="C3116">
        <v>39.47</v>
      </c>
      <c r="D3116">
        <v>40.549999999999997</v>
      </c>
      <c r="E3116">
        <v>40.619999999999997</v>
      </c>
      <c r="F3116">
        <v>39.4</v>
      </c>
      <c r="G3116" t="s">
        <v>4597</v>
      </c>
      <c r="H3116" s="40">
        <v>-1.77E-2</v>
      </c>
    </row>
    <row r="3117" spans="2:8" x14ac:dyDescent="0.25">
      <c r="B3117" s="71">
        <v>42152</v>
      </c>
      <c r="C3117">
        <v>40.92</v>
      </c>
      <c r="D3117">
        <v>39.57</v>
      </c>
      <c r="E3117">
        <v>41.32</v>
      </c>
      <c r="F3117">
        <v>39.51</v>
      </c>
      <c r="G3117" t="s">
        <v>4179</v>
      </c>
      <c r="H3117" s="40">
        <v>3.6700000000000003E-2</v>
      </c>
    </row>
    <row r="3118" spans="2:8" x14ac:dyDescent="0.25">
      <c r="B3118" s="71">
        <v>42153</v>
      </c>
      <c r="C3118">
        <v>43.41</v>
      </c>
      <c r="D3118">
        <v>43.98</v>
      </c>
      <c r="E3118">
        <v>44.49</v>
      </c>
      <c r="F3118">
        <v>43.12</v>
      </c>
      <c r="G3118" t="s">
        <v>4534</v>
      </c>
      <c r="H3118" s="40">
        <v>6.0900000000000003E-2</v>
      </c>
    </row>
    <row r="3119" spans="2:8" x14ac:dyDescent="0.25">
      <c r="B3119" s="71">
        <v>42156</v>
      </c>
      <c r="C3119">
        <v>43.47</v>
      </c>
      <c r="D3119">
        <v>43.74</v>
      </c>
      <c r="E3119">
        <v>44.1</v>
      </c>
      <c r="F3119">
        <v>42.41</v>
      </c>
      <c r="G3119" t="s">
        <v>4145</v>
      </c>
      <c r="H3119" s="40">
        <v>1.4E-3</v>
      </c>
    </row>
    <row r="3120" spans="2:8" x14ac:dyDescent="0.25">
      <c r="B3120" s="71">
        <v>42157</v>
      </c>
      <c r="C3120">
        <v>43.97</v>
      </c>
      <c r="D3120">
        <v>43.39</v>
      </c>
      <c r="E3120">
        <v>44.42</v>
      </c>
      <c r="F3120">
        <v>42.77</v>
      </c>
      <c r="G3120" t="s">
        <v>4539</v>
      </c>
      <c r="H3120" s="40">
        <v>1.15E-2</v>
      </c>
    </row>
    <row r="3121" spans="2:8" x14ac:dyDescent="0.25">
      <c r="B3121" s="71">
        <v>42158</v>
      </c>
      <c r="C3121">
        <v>43.72</v>
      </c>
      <c r="D3121">
        <v>43.99</v>
      </c>
      <c r="E3121">
        <v>44.31</v>
      </c>
      <c r="F3121">
        <v>43.6</v>
      </c>
      <c r="G3121" t="s">
        <v>4399</v>
      </c>
      <c r="H3121" s="40">
        <v>-5.7000000000000002E-3</v>
      </c>
    </row>
    <row r="3122" spans="2:8" x14ac:dyDescent="0.25">
      <c r="B3122" s="71">
        <v>42159</v>
      </c>
      <c r="C3122">
        <v>44.02</v>
      </c>
      <c r="D3122">
        <v>44.15</v>
      </c>
      <c r="E3122">
        <v>44.46</v>
      </c>
      <c r="F3122">
        <v>43.87</v>
      </c>
      <c r="G3122" t="s">
        <v>4679</v>
      </c>
      <c r="H3122" s="40">
        <v>6.8999999999999999E-3</v>
      </c>
    </row>
    <row r="3123" spans="2:8" x14ac:dyDescent="0.25">
      <c r="B3123" s="71">
        <v>42160</v>
      </c>
      <c r="C3123">
        <v>44.14</v>
      </c>
      <c r="D3123">
        <v>44.1</v>
      </c>
      <c r="E3123">
        <v>44.25</v>
      </c>
      <c r="F3123">
        <v>43.59</v>
      </c>
      <c r="G3123" t="s">
        <v>4736</v>
      </c>
      <c r="H3123" s="40">
        <v>2.7000000000000001E-3</v>
      </c>
    </row>
    <row r="3124" spans="2:8" x14ac:dyDescent="0.25">
      <c r="B3124" s="71">
        <v>42163</v>
      </c>
      <c r="C3124">
        <v>43.05</v>
      </c>
      <c r="D3124">
        <v>44.02</v>
      </c>
      <c r="E3124">
        <v>44.28</v>
      </c>
      <c r="F3124">
        <v>43.02</v>
      </c>
      <c r="G3124" t="s">
        <v>4622</v>
      </c>
      <c r="H3124" s="40">
        <v>-2.47E-2</v>
      </c>
    </row>
    <row r="3125" spans="2:8" x14ac:dyDescent="0.25">
      <c r="B3125" s="71">
        <v>42164</v>
      </c>
      <c r="C3125">
        <v>42.9</v>
      </c>
      <c r="D3125">
        <v>43.12</v>
      </c>
      <c r="E3125">
        <v>43.45</v>
      </c>
      <c r="F3125">
        <v>42.89</v>
      </c>
      <c r="G3125" t="s">
        <v>4601</v>
      </c>
      <c r="H3125" s="40">
        <v>-3.5000000000000001E-3</v>
      </c>
    </row>
    <row r="3126" spans="2:8" x14ac:dyDescent="0.25">
      <c r="B3126" s="71">
        <v>42165</v>
      </c>
      <c r="C3126">
        <v>42.85</v>
      </c>
      <c r="D3126">
        <v>43.15</v>
      </c>
      <c r="E3126">
        <v>43.48</v>
      </c>
      <c r="F3126">
        <v>42.7</v>
      </c>
      <c r="G3126" t="s">
        <v>4701</v>
      </c>
      <c r="H3126" s="40">
        <v>-1.1999999999999999E-3</v>
      </c>
    </row>
    <row r="3127" spans="2:8" x14ac:dyDescent="0.25">
      <c r="B3127" s="71">
        <v>42166</v>
      </c>
      <c r="C3127">
        <v>43</v>
      </c>
      <c r="D3127">
        <v>43.21</v>
      </c>
      <c r="E3127">
        <v>43.73</v>
      </c>
      <c r="F3127">
        <v>42.75</v>
      </c>
      <c r="G3127" t="s">
        <v>4105</v>
      </c>
      <c r="H3127" s="40">
        <v>3.5000000000000001E-3</v>
      </c>
    </row>
    <row r="3128" spans="2:8" x14ac:dyDescent="0.25">
      <c r="B3128" s="71">
        <v>42167</v>
      </c>
      <c r="C3128">
        <v>42.96</v>
      </c>
      <c r="D3128">
        <v>42.92</v>
      </c>
      <c r="E3128">
        <v>43.27</v>
      </c>
      <c r="F3128">
        <v>42.69</v>
      </c>
      <c r="G3128" t="s">
        <v>4779</v>
      </c>
      <c r="H3128" s="40">
        <v>-8.9999999999999998E-4</v>
      </c>
    </row>
    <row r="3129" spans="2:8" x14ac:dyDescent="0.25">
      <c r="B3129" s="71">
        <v>42170</v>
      </c>
      <c r="C3129">
        <v>42.52</v>
      </c>
      <c r="D3129">
        <v>42.87</v>
      </c>
      <c r="E3129">
        <v>43.27</v>
      </c>
      <c r="F3129">
        <v>42.32</v>
      </c>
      <c r="G3129" t="s">
        <v>4716</v>
      </c>
      <c r="H3129" s="40">
        <v>-1.0200000000000001E-2</v>
      </c>
    </row>
    <row r="3130" spans="2:8" x14ac:dyDescent="0.25">
      <c r="B3130" s="71">
        <v>42171</v>
      </c>
      <c r="C3130">
        <v>42.51</v>
      </c>
      <c r="D3130">
        <v>42.42</v>
      </c>
      <c r="E3130">
        <v>42.65</v>
      </c>
      <c r="F3130">
        <v>41.97</v>
      </c>
      <c r="G3130" t="s">
        <v>4735</v>
      </c>
      <c r="H3130" s="40">
        <v>-2.0000000000000001E-4</v>
      </c>
    </row>
    <row r="3131" spans="2:8" x14ac:dyDescent="0.25">
      <c r="B3131" s="71">
        <v>42172</v>
      </c>
      <c r="C3131">
        <v>43.03</v>
      </c>
      <c r="D3131">
        <v>42.52</v>
      </c>
      <c r="E3131">
        <v>43.23</v>
      </c>
      <c r="F3131">
        <v>42.18</v>
      </c>
      <c r="G3131" t="s">
        <v>4433</v>
      </c>
      <c r="H3131" s="40">
        <v>1.2200000000000001E-2</v>
      </c>
    </row>
    <row r="3132" spans="2:8" x14ac:dyDescent="0.25">
      <c r="B3132" s="71">
        <v>42173</v>
      </c>
      <c r="C3132">
        <v>43.19</v>
      </c>
      <c r="D3132">
        <v>43.2</v>
      </c>
      <c r="E3132">
        <v>43.39</v>
      </c>
      <c r="F3132">
        <v>42.86</v>
      </c>
      <c r="G3132" t="s">
        <v>4598</v>
      </c>
      <c r="H3132" s="40">
        <v>3.7000000000000002E-3</v>
      </c>
    </row>
    <row r="3133" spans="2:8" x14ac:dyDescent="0.25">
      <c r="B3133" s="71">
        <v>42174</v>
      </c>
      <c r="C3133">
        <v>43.09</v>
      </c>
      <c r="D3133">
        <v>43.4</v>
      </c>
      <c r="E3133">
        <v>43.82</v>
      </c>
      <c r="F3133">
        <v>43</v>
      </c>
      <c r="G3133" t="s">
        <v>4115</v>
      </c>
      <c r="H3133" s="40">
        <v>-2.3E-3</v>
      </c>
    </row>
    <row r="3134" spans="2:8" x14ac:dyDescent="0.25">
      <c r="B3134" s="71">
        <v>42177</v>
      </c>
      <c r="C3134">
        <v>43.89</v>
      </c>
      <c r="D3134">
        <v>43.25</v>
      </c>
      <c r="E3134">
        <v>44.12</v>
      </c>
      <c r="F3134">
        <v>43.01</v>
      </c>
      <c r="G3134" t="s">
        <v>4175</v>
      </c>
      <c r="H3134" s="40">
        <v>1.8599999999999998E-2</v>
      </c>
    </row>
    <row r="3135" spans="2:8" x14ac:dyDescent="0.25">
      <c r="B3135" s="71">
        <v>42178</v>
      </c>
      <c r="C3135">
        <v>44.36</v>
      </c>
      <c r="D3135">
        <v>44.03</v>
      </c>
      <c r="E3135">
        <v>44.55</v>
      </c>
      <c r="F3135">
        <v>43.84</v>
      </c>
      <c r="G3135" t="s">
        <v>4129</v>
      </c>
      <c r="H3135" s="40">
        <v>1.0699999999999999E-2</v>
      </c>
    </row>
    <row r="3136" spans="2:8" x14ac:dyDescent="0.25">
      <c r="B3136" s="71">
        <v>42179</v>
      </c>
      <c r="C3136">
        <v>44.55</v>
      </c>
      <c r="D3136">
        <v>44.19</v>
      </c>
      <c r="E3136">
        <v>45.5</v>
      </c>
      <c r="F3136">
        <v>44.16</v>
      </c>
      <c r="G3136" t="s">
        <v>4605</v>
      </c>
      <c r="H3136" s="40">
        <v>4.3E-3</v>
      </c>
    </row>
    <row r="3137" spans="2:8" x14ac:dyDescent="0.25">
      <c r="B3137" s="71">
        <v>42180</v>
      </c>
      <c r="C3137">
        <v>43.66</v>
      </c>
      <c r="D3137">
        <v>44.58</v>
      </c>
      <c r="E3137">
        <v>44.73</v>
      </c>
      <c r="F3137">
        <v>43.65</v>
      </c>
      <c r="G3137" t="s">
        <v>4154</v>
      </c>
      <c r="H3137" s="40">
        <v>-0.02</v>
      </c>
    </row>
    <row r="3138" spans="2:8" x14ac:dyDescent="0.25">
      <c r="B3138" s="71">
        <v>42181</v>
      </c>
      <c r="C3138">
        <v>44.04</v>
      </c>
      <c r="D3138">
        <v>43.78</v>
      </c>
      <c r="E3138">
        <v>44.14</v>
      </c>
      <c r="F3138">
        <v>43.37</v>
      </c>
      <c r="G3138" t="s">
        <v>4389</v>
      </c>
      <c r="H3138" s="40">
        <v>8.6999999999999994E-3</v>
      </c>
    </row>
    <row r="3139" spans="2:8" x14ac:dyDescent="0.25">
      <c r="B3139" s="71">
        <v>42184</v>
      </c>
      <c r="C3139">
        <v>42.77</v>
      </c>
      <c r="D3139">
        <v>43.73</v>
      </c>
      <c r="E3139">
        <v>43.93</v>
      </c>
      <c r="F3139">
        <v>42.76</v>
      </c>
      <c r="G3139" t="s">
        <v>4776</v>
      </c>
      <c r="H3139" s="40">
        <v>-2.8799999999999999E-2</v>
      </c>
    </row>
    <row r="3140" spans="2:8" x14ac:dyDescent="0.25">
      <c r="B3140" s="71">
        <v>42185</v>
      </c>
      <c r="C3140">
        <v>42.96</v>
      </c>
      <c r="D3140">
        <v>43.08</v>
      </c>
      <c r="E3140">
        <v>43.2</v>
      </c>
      <c r="F3140">
        <v>42.77</v>
      </c>
      <c r="G3140" t="s">
        <v>4714</v>
      </c>
      <c r="H3140" s="40">
        <v>4.4000000000000003E-3</v>
      </c>
    </row>
    <row r="3141" spans="2:8" x14ac:dyDescent="0.25">
      <c r="B3141" s="71">
        <v>42186</v>
      </c>
      <c r="C3141">
        <v>44.12</v>
      </c>
      <c r="D3141">
        <v>43.25</v>
      </c>
      <c r="E3141">
        <v>44.41</v>
      </c>
      <c r="F3141">
        <v>43.16</v>
      </c>
      <c r="G3141" t="s">
        <v>4645</v>
      </c>
      <c r="H3141" s="40">
        <v>2.7E-2</v>
      </c>
    </row>
    <row r="3142" spans="2:8" x14ac:dyDescent="0.25">
      <c r="B3142" s="71">
        <v>42187</v>
      </c>
      <c r="C3142">
        <v>43.56</v>
      </c>
      <c r="D3142">
        <v>43.81</v>
      </c>
      <c r="E3142">
        <v>44.5</v>
      </c>
      <c r="F3142">
        <v>43.5</v>
      </c>
      <c r="G3142" t="s">
        <v>4119</v>
      </c>
      <c r="H3142" s="40">
        <v>-1.2699999999999999E-2</v>
      </c>
    </row>
    <row r="3143" spans="2:8" x14ac:dyDescent="0.25">
      <c r="B3143" s="71">
        <v>42191</v>
      </c>
      <c r="C3143">
        <v>44.32</v>
      </c>
      <c r="D3143">
        <v>43.12</v>
      </c>
      <c r="E3143">
        <v>44.35</v>
      </c>
      <c r="F3143">
        <v>42.97</v>
      </c>
      <c r="G3143" t="s">
        <v>4466</v>
      </c>
      <c r="H3143" s="40">
        <v>1.7399999999999999E-2</v>
      </c>
    </row>
    <row r="3144" spans="2:8" x14ac:dyDescent="0.25">
      <c r="B3144" s="71">
        <v>42192</v>
      </c>
      <c r="C3144">
        <v>46.03</v>
      </c>
      <c r="D3144">
        <v>44.29</v>
      </c>
      <c r="E3144">
        <v>46.05</v>
      </c>
      <c r="F3144">
        <v>44.03</v>
      </c>
      <c r="G3144" t="s">
        <v>4575</v>
      </c>
      <c r="H3144" s="40">
        <v>3.8600000000000002E-2</v>
      </c>
    </row>
    <row r="3145" spans="2:8" x14ac:dyDescent="0.25">
      <c r="B3145" s="71">
        <v>42193</v>
      </c>
      <c r="C3145">
        <v>45.74</v>
      </c>
      <c r="D3145">
        <v>45.77</v>
      </c>
      <c r="E3145">
        <v>46.23</v>
      </c>
      <c r="F3145">
        <v>45.49</v>
      </c>
      <c r="G3145" t="s">
        <v>4134</v>
      </c>
      <c r="H3145" s="40">
        <v>-6.3E-3</v>
      </c>
    </row>
    <row r="3146" spans="2:8" x14ac:dyDescent="0.25">
      <c r="B3146" s="71">
        <v>42194</v>
      </c>
      <c r="C3146">
        <v>46.9</v>
      </c>
      <c r="D3146">
        <v>46.4</v>
      </c>
      <c r="E3146">
        <v>47.09</v>
      </c>
      <c r="F3146">
        <v>45.88</v>
      </c>
      <c r="G3146" t="s">
        <v>4724</v>
      </c>
      <c r="H3146" s="40">
        <v>2.5399999999999999E-2</v>
      </c>
    </row>
    <row r="3147" spans="2:8" x14ac:dyDescent="0.25">
      <c r="B3147" s="71">
        <v>42195</v>
      </c>
      <c r="C3147">
        <v>46.96</v>
      </c>
      <c r="D3147">
        <v>47.29</v>
      </c>
      <c r="E3147">
        <v>47.34</v>
      </c>
      <c r="F3147">
        <v>46.4</v>
      </c>
      <c r="G3147" t="s">
        <v>4736</v>
      </c>
      <c r="H3147" s="40">
        <v>1.2999999999999999E-3</v>
      </c>
    </row>
    <row r="3148" spans="2:8" x14ac:dyDescent="0.25">
      <c r="B3148" s="71">
        <v>42198</v>
      </c>
      <c r="C3148">
        <v>47.35</v>
      </c>
      <c r="D3148">
        <v>47.21</v>
      </c>
      <c r="E3148">
        <v>47.66</v>
      </c>
      <c r="F3148">
        <v>46.84</v>
      </c>
      <c r="G3148" t="s">
        <v>4702</v>
      </c>
      <c r="H3148" s="40">
        <v>8.3000000000000001E-3</v>
      </c>
    </row>
    <row r="3149" spans="2:8" x14ac:dyDescent="0.25">
      <c r="B3149" s="71">
        <v>42199</v>
      </c>
      <c r="C3149">
        <v>46.73</v>
      </c>
      <c r="D3149">
        <v>47.22</v>
      </c>
      <c r="E3149">
        <v>47.45</v>
      </c>
      <c r="F3149">
        <v>46.25</v>
      </c>
      <c r="G3149" t="s">
        <v>4494</v>
      </c>
      <c r="H3149" s="40">
        <v>-1.3100000000000001E-2</v>
      </c>
    </row>
    <row r="3150" spans="2:8" x14ac:dyDescent="0.25">
      <c r="B3150" s="71">
        <v>42200</v>
      </c>
      <c r="C3150">
        <v>46.42</v>
      </c>
      <c r="D3150">
        <v>46.85</v>
      </c>
      <c r="E3150">
        <v>47</v>
      </c>
      <c r="F3150">
        <v>46.35</v>
      </c>
      <c r="G3150" t="s">
        <v>4156</v>
      </c>
      <c r="H3150" s="40">
        <v>-6.6E-3</v>
      </c>
    </row>
    <row r="3151" spans="2:8" x14ac:dyDescent="0.25">
      <c r="B3151" s="71">
        <v>42201</v>
      </c>
      <c r="C3151">
        <v>47.23</v>
      </c>
      <c r="D3151">
        <v>46.48</v>
      </c>
      <c r="E3151">
        <v>47.76</v>
      </c>
      <c r="F3151">
        <v>46.18</v>
      </c>
      <c r="G3151" t="s">
        <v>4383</v>
      </c>
      <c r="H3151" s="40">
        <v>1.7399999999999999E-2</v>
      </c>
    </row>
    <row r="3152" spans="2:8" x14ac:dyDescent="0.25">
      <c r="B3152" s="71">
        <v>42202</v>
      </c>
      <c r="C3152">
        <v>46.67</v>
      </c>
      <c r="D3152">
        <v>47.23</v>
      </c>
      <c r="E3152">
        <v>47.55</v>
      </c>
      <c r="F3152">
        <v>46.38</v>
      </c>
      <c r="G3152" t="s">
        <v>4397</v>
      </c>
      <c r="H3152" s="40">
        <v>-1.1900000000000001E-2</v>
      </c>
    </row>
    <row r="3153" spans="2:8" x14ac:dyDescent="0.25">
      <c r="B3153" s="71">
        <v>42205</v>
      </c>
      <c r="C3153">
        <v>46.83</v>
      </c>
      <c r="D3153">
        <v>46.5</v>
      </c>
      <c r="E3153">
        <v>46.95</v>
      </c>
      <c r="F3153">
        <v>46.15</v>
      </c>
      <c r="G3153" t="s">
        <v>4097</v>
      </c>
      <c r="H3153" s="40">
        <v>3.3999999999999998E-3</v>
      </c>
    </row>
    <row r="3154" spans="2:8" x14ac:dyDescent="0.25">
      <c r="B3154" s="71">
        <v>42206</v>
      </c>
      <c r="C3154">
        <v>46.94</v>
      </c>
      <c r="D3154">
        <v>46.72</v>
      </c>
      <c r="E3154">
        <v>46.96</v>
      </c>
      <c r="F3154">
        <v>46.23</v>
      </c>
      <c r="G3154" t="s">
        <v>4601</v>
      </c>
      <c r="H3154" s="40">
        <v>2.3E-3</v>
      </c>
    </row>
    <row r="3155" spans="2:8" x14ac:dyDescent="0.25">
      <c r="B3155" s="71">
        <v>42207</v>
      </c>
      <c r="C3155">
        <v>47.2</v>
      </c>
      <c r="D3155">
        <v>46.77</v>
      </c>
      <c r="E3155">
        <v>47.52</v>
      </c>
      <c r="F3155">
        <v>46.4</v>
      </c>
      <c r="G3155" t="s">
        <v>4640</v>
      </c>
      <c r="H3155" s="40">
        <v>5.4999999999999997E-3</v>
      </c>
    </row>
    <row r="3156" spans="2:8" x14ac:dyDescent="0.25">
      <c r="B3156" s="71">
        <v>42208</v>
      </c>
      <c r="C3156">
        <v>46.94</v>
      </c>
      <c r="D3156">
        <v>47.23</v>
      </c>
      <c r="E3156">
        <v>47.62</v>
      </c>
      <c r="F3156">
        <v>46.59</v>
      </c>
      <c r="G3156" t="s">
        <v>4778</v>
      </c>
      <c r="H3156" s="40">
        <v>-5.4999999999999997E-3</v>
      </c>
    </row>
    <row r="3157" spans="2:8" x14ac:dyDescent="0.25">
      <c r="B3157" s="71">
        <v>42209</v>
      </c>
      <c r="C3157">
        <v>45.49</v>
      </c>
      <c r="D3157">
        <v>47</v>
      </c>
      <c r="E3157">
        <v>47.08</v>
      </c>
      <c r="F3157">
        <v>45.33</v>
      </c>
      <c r="G3157" t="s">
        <v>4467</v>
      </c>
      <c r="H3157" s="40">
        <v>-3.09E-2</v>
      </c>
    </row>
    <row r="3158" spans="2:8" x14ac:dyDescent="0.25">
      <c r="B3158" s="71">
        <v>42212</v>
      </c>
      <c r="C3158">
        <v>45.32</v>
      </c>
      <c r="D3158">
        <v>45.4</v>
      </c>
      <c r="E3158">
        <v>45.82</v>
      </c>
      <c r="F3158">
        <v>44.9</v>
      </c>
      <c r="G3158" t="s">
        <v>4118</v>
      </c>
      <c r="H3158" s="40">
        <v>-3.7000000000000002E-3</v>
      </c>
    </row>
    <row r="3159" spans="2:8" x14ac:dyDescent="0.25">
      <c r="B3159" s="71">
        <v>42213</v>
      </c>
      <c r="C3159">
        <v>45.28</v>
      </c>
      <c r="D3159">
        <v>45.5</v>
      </c>
      <c r="E3159">
        <v>45.74</v>
      </c>
      <c r="F3159">
        <v>44.73</v>
      </c>
      <c r="G3159" t="s">
        <v>4122</v>
      </c>
      <c r="H3159" s="40">
        <v>-8.9999999999999998E-4</v>
      </c>
    </row>
    <row r="3160" spans="2:8" x14ac:dyDescent="0.25">
      <c r="B3160" s="71">
        <v>42214</v>
      </c>
      <c r="C3160">
        <v>45.87</v>
      </c>
      <c r="D3160">
        <v>45.44</v>
      </c>
      <c r="E3160">
        <v>45.89</v>
      </c>
      <c r="F3160">
        <v>45.19</v>
      </c>
      <c r="G3160" t="s">
        <v>4706</v>
      </c>
      <c r="H3160" s="40">
        <v>1.2999999999999999E-2</v>
      </c>
    </row>
    <row r="3161" spans="2:8" x14ac:dyDescent="0.25">
      <c r="B3161" s="71">
        <v>42215</v>
      </c>
      <c r="C3161">
        <v>46.16</v>
      </c>
      <c r="D3161">
        <v>45.75</v>
      </c>
      <c r="E3161">
        <v>46.45</v>
      </c>
      <c r="F3161">
        <v>45.43</v>
      </c>
      <c r="G3161" t="s">
        <v>4777</v>
      </c>
      <c r="H3161" s="40">
        <v>6.3E-3</v>
      </c>
    </row>
    <row r="3162" spans="2:8" x14ac:dyDescent="0.25">
      <c r="B3162" s="71">
        <v>42216</v>
      </c>
      <c r="C3162">
        <v>45.85</v>
      </c>
      <c r="D3162">
        <v>46.26</v>
      </c>
      <c r="E3162">
        <v>46.47</v>
      </c>
      <c r="F3162">
        <v>45.63</v>
      </c>
      <c r="G3162" t="s">
        <v>4718</v>
      </c>
      <c r="H3162" s="40">
        <v>-6.7000000000000002E-3</v>
      </c>
    </row>
    <row r="3163" spans="2:8" x14ac:dyDescent="0.25">
      <c r="B3163" s="71">
        <v>42219</v>
      </c>
      <c r="C3163">
        <v>44.95</v>
      </c>
      <c r="D3163">
        <v>45.98</v>
      </c>
      <c r="E3163">
        <v>46.18</v>
      </c>
      <c r="F3163">
        <v>44.84</v>
      </c>
      <c r="G3163" t="s">
        <v>4152</v>
      </c>
      <c r="H3163" s="40">
        <v>-1.9599999999999999E-2</v>
      </c>
    </row>
    <row r="3164" spans="2:8" x14ac:dyDescent="0.25">
      <c r="B3164" s="71">
        <v>42220</v>
      </c>
      <c r="C3164">
        <v>45.57</v>
      </c>
      <c r="D3164">
        <v>44.71</v>
      </c>
      <c r="E3164">
        <v>45.65</v>
      </c>
      <c r="F3164">
        <v>44.51</v>
      </c>
      <c r="G3164" t="s">
        <v>4597</v>
      </c>
      <c r="H3164" s="40">
        <v>1.38E-2</v>
      </c>
    </row>
    <row r="3165" spans="2:8" x14ac:dyDescent="0.25">
      <c r="B3165" s="71">
        <v>42221</v>
      </c>
      <c r="C3165">
        <v>46.39</v>
      </c>
      <c r="D3165">
        <v>45.68</v>
      </c>
      <c r="E3165">
        <v>46.63</v>
      </c>
      <c r="F3165">
        <v>45.64</v>
      </c>
      <c r="G3165" t="s">
        <v>4092</v>
      </c>
      <c r="H3165" s="40">
        <v>1.7999999999999999E-2</v>
      </c>
    </row>
    <row r="3166" spans="2:8" x14ac:dyDescent="0.25">
      <c r="B3166" s="71">
        <v>42222</v>
      </c>
      <c r="C3166">
        <v>45.35</v>
      </c>
      <c r="D3166">
        <v>46.22</v>
      </c>
      <c r="E3166">
        <v>46.32</v>
      </c>
      <c r="F3166">
        <v>44.92</v>
      </c>
      <c r="G3166" t="s">
        <v>4776</v>
      </c>
      <c r="H3166" s="40">
        <v>-2.24E-2</v>
      </c>
    </row>
    <row r="3167" spans="2:8" x14ac:dyDescent="0.25">
      <c r="B3167" s="71">
        <v>42223</v>
      </c>
      <c r="C3167">
        <v>45.17</v>
      </c>
      <c r="D3167">
        <v>45.34</v>
      </c>
      <c r="E3167">
        <v>45.41</v>
      </c>
      <c r="F3167">
        <v>44.65</v>
      </c>
      <c r="G3167" t="s">
        <v>4775</v>
      </c>
      <c r="H3167" s="40">
        <v>-4.0000000000000001E-3</v>
      </c>
    </row>
    <row r="3168" spans="2:8" x14ac:dyDescent="0.25">
      <c r="B3168" s="71">
        <v>42226</v>
      </c>
      <c r="C3168">
        <v>45.81</v>
      </c>
      <c r="D3168">
        <v>45.88</v>
      </c>
      <c r="E3168">
        <v>46.04</v>
      </c>
      <c r="F3168">
        <v>45.34</v>
      </c>
      <c r="G3168" t="s">
        <v>4707</v>
      </c>
      <c r="H3168" s="40">
        <v>1.4200000000000001E-2</v>
      </c>
    </row>
    <row r="3169" spans="2:8" x14ac:dyDescent="0.25">
      <c r="B3169" s="71">
        <v>42227</v>
      </c>
      <c r="C3169">
        <v>45.72</v>
      </c>
      <c r="D3169">
        <v>45.43</v>
      </c>
      <c r="E3169">
        <v>45.8</v>
      </c>
      <c r="F3169">
        <v>45</v>
      </c>
      <c r="G3169" t="s">
        <v>4700</v>
      </c>
      <c r="H3169" s="40">
        <v>-2E-3</v>
      </c>
    </row>
    <row r="3170" spans="2:8" x14ac:dyDescent="0.25">
      <c r="B3170" s="71">
        <v>42228</v>
      </c>
      <c r="C3170">
        <v>45.62</v>
      </c>
      <c r="D3170">
        <v>45.33</v>
      </c>
      <c r="E3170">
        <v>45.89</v>
      </c>
      <c r="F3170">
        <v>44.63</v>
      </c>
      <c r="G3170" t="s">
        <v>4601</v>
      </c>
      <c r="H3170" s="40">
        <v>-2.2000000000000001E-3</v>
      </c>
    </row>
    <row r="3171" spans="2:8" x14ac:dyDescent="0.25">
      <c r="B3171" s="71">
        <v>42229</v>
      </c>
      <c r="C3171">
        <v>46.1</v>
      </c>
      <c r="D3171">
        <v>45.65</v>
      </c>
      <c r="E3171">
        <v>46.87</v>
      </c>
      <c r="F3171">
        <v>45.59</v>
      </c>
      <c r="G3171" t="s">
        <v>4718</v>
      </c>
      <c r="H3171" s="40">
        <v>1.0500000000000001E-2</v>
      </c>
    </row>
    <row r="3172" spans="2:8" x14ac:dyDescent="0.25">
      <c r="B3172" s="71">
        <v>42230</v>
      </c>
      <c r="C3172">
        <v>47.44</v>
      </c>
      <c r="D3172">
        <v>46.55</v>
      </c>
      <c r="E3172">
        <v>47.83</v>
      </c>
      <c r="F3172">
        <v>46.55</v>
      </c>
      <c r="G3172" t="s">
        <v>4166</v>
      </c>
      <c r="H3172" s="40">
        <v>2.9100000000000001E-2</v>
      </c>
    </row>
    <row r="3173" spans="2:8" x14ac:dyDescent="0.25">
      <c r="B3173" s="71">
        <v>42233</v>
      </c>
      <c r="C3173">
        <v>46.95</v>
      </c>
      <c r="D3173">
        <v>47.44</v>
      </c>
      <c r="E3173">
        <v>47.47</v>
      </c>
      <c r="F3173">
        <v>46.46</v>
      </c>
      <c r="G3173" t="s">
        <v>4091</v>
      </c>
      <c r="H3173" s="40">
        <v>-1.03E-2</v>
      </c>
    </row>
    <row r="3174" spans="2:8" x14ac:dyDescent="0.25">
      <c r="B3174" s="71">
        <v>42234</v>
      </c>
      <c r="C3174">
        <v>46.99</v>
      </c>
      <c r="D3174">
        <v>47.04</v>
      </c>
      <c r="E3174">
        <v>47.71</v>
      </c>
      <c r="F3174">
        <v>46.9</v>
      </c>
      <c r="G3174" t="s">
        <v>4154</v>
      </c>
      <c r="H3174" s="40">
        <v>8.9999999999999998E-4</v>
      </c>
    </row>
    <row r="3175" spans="2:8" x14ac:dyDescent="0.25">
      <c r="B3175" s="71">
        <v>42235</v>
      </c>
      <c r="C3175">
        <v>46.45</v>
      </c>
      <c r="D3175">
        <v>46.83</v>
      </c>
      <c r="E3175">
        <v>47.17</v>
      </c>
      <c r="F3175">
        <v>45.74</v>
      </c>
      <c r="G3175" t="s">
        <v>4574</v>
      </c>
      <c r="H3175" s="40">
        <v>-1.15E-2</v>
      </c>
    </row>
    <row r="3176" spans="2:8" x14ac:dyDescent="0.25">
      <c r="B3176" s="71">
        <v>42236</v>
      </c>
      <c r="C3176">
        <v>45.23</v>
      </c>
      <c r="D3176">
        <v>45.66</v>
      </c>
      <c r="E3176">
        <v>46</v>
      </c>
      <c r="F3176">
        <v>45.19</v>
      </c>
      <c r="G3176" t="s">
        <v>4466</v>
      </c>
      <c r="H3176" s="40">
        <v>-2.63E-2</v>
      </c>
    </row>
    <row r="3177" spans="2:8" x14ac:dyDescent="0.25">
      <c r="B3177" s="71">
        <v>42237</v>
      </c>
      <c r="C3177">
        <v>44.83</v>
      </c>
      <c r="D3177">
        <v>44.77</v>
      </c>
      <c r="E3177">
        <v>46.11</v>
      </c>
      <c r="F3177">
        <v>44.64</v>
      </c>
      <c r="G3177" t="s">
        <v>4467</v>
      </c>
      <c r="H3177" s="40">
        <v>-8.8000000000000005E-3</v>
      </c>
    </row>
    <row r="3178" spans="2:8" x14ac:dyDescent="0.25">
      <c r="B3178" s="71">
        <v>42240</v>
      </c>
      <c r="C3178">
        <v>42.96</v>
      </c>
      <c r="D3178">
        <v>41.86</v>
      </c>
      <c r="E3178">
        <v>44.15</v>
      </c>
      <c r="F3178">
        <v>38.659999999999997</v>
      </c>
      <c r="G3178" t="s">
        <v>4625</v>
      </c>
      <c r="H3178" s="40">
        <v>-4.1700000000000001E-2</v>
      </c>
    </row>
    <row r="3179" spans="2:8" x14ac:dyDescent="0.25">
      <c r="B3179" s="71">
        <v>42241</v>
      </c>
      <c r="C3179">
        <v>43.89</v>
      </c>
      <c r="D3179">
        <v>44.08</v>
      </c>
      <c r="E3179">
        <v>44.68</v>
      </c>
      <c r="F3179">
        <v>43.27</v>
      </c>
      <c r="G3179" t="s">
        <v>4461</v>
      </c>
      <c r="H3179" s="40">
        <v>2.1600000000000001E-2</v>
      </c>
    </row>
    <row r="3180" spans="2:8" x14ac:dyDescent="0.25">
      <c r="B3180" s="71">
        <v>42242</v>
      </c>
      <c r="C3180">
        <v>45.36</v>
      </c>
      <c r="D3180">
        <v>44.68</v>
      </c>
      <c r="E3180">
        <v>45.53</v>
      </c>
      <c r="F3180">
        <v>44.02</v>
      </c>
      <c r="G3180" t="s">
        <v>4774</v>
      </c>
      <c r="H3180" s="40">
        <v>3.3500000000000002E-2</v>
      </c>
    </row>
    <row r="3181" spans="2:8" x14ac:dyDescent="0.25">
      <c r="B3181" s="71">
        <v>42243</v>
      </c>
      <c r="C3181">
        <v>46.2</v>
      </c>
      <c r="D3181">
        <v>46.21</v>
      </c>
      <c r="E3181">
        <v>47</v>
      </c>
      <c r="F3181">
        <v>45.44</v>
      </c>
      <c r="G3181" t="s">
        <v>4587</v>
      </c>
      <c r="H3181" s="40">
        <v>1.8499999999999999E-2</v>
      </c>
    </row>
    <row r="3182" spans="2:8" x14ac:dyDescent="0.25">
      <c r="B3182" s="71">
        <v>42244</v>
      </c>
      <c r="C3182">
        <v>42.49</v>
      </c>
      <c r="D3182">
        <v>44.66</v>
      </c>
      <c r="E3182">
        <v>44.94</v>
      </c>
      <c r="F3182">
        <v>41.54</v>
      </c>
      <c r="G3182" t="s">
        <v>4773</v>
      </c>
      <c r="H3182" s="40">
        <v>-8.0299999999999996E-2</v>
      </c>
    </row>
    <row r="3183" spans="2:8" x14ac:dyDescent="0.25">
      <c r="B3183" s="71">
        <v>42247</v>
      </c>
      <c r="C3183">
        <v>42.48</v>
      </c>
      <c r="D3183">
        <v>42.27</v>
      </c>
      <c r="E3183">
        <v>42.61</v>
      </c>
      <c r="F3183">
        <v>41.55</v>
      </c>
      <c r="G3183" t="s">
        <v>4141</v>
      </c>
      <c r="H3183" s="40">
        <v>-2.0000000000000001E-4</v>
      </c>
    </row>
    <row r="3184" spans="2:8" x14ac:dyDescent="0.25">
      <c r="B3184" s="71">
        <v>42248</v>
      </c>
      <c r="C3184">
        <v>41.18</v>
      </c>
      <c r="D3184">
        <v>41.53</v>
      </c>
      <c r="E3184">
        <v>42.15</v>
      </c>
      <c r="F3184">
        <v>40.72</v>
      </c>
      <c r="G3184" t="s">
        <v>4115</v>
      </c>
      <c r="H3184" s="40">
        <v>-3.0599999999999999E-2</v>
      </c>
    </row>
    <row r="3185" spans="2:8" x14ac:dyDescent="0.25">
      <c r="B3185" s="71">
        <v>42249</v>
      </c>
      <c r="C3185">
        <v>41.81</v>
      </c>
      <c r="D3185">
        <v>41.68</v>
      </c>
      <c r="E3185">
        <v>42.08</v>
      </c>
      <c r="F3185">
        <v>41.12</v>
      </c>
      <c r="G3185" t="s">
        <v>4175</v>
      </c>
      <c r="H3185" s="40">
        <v>1.5299999999999999E-2</v>
      </c>
    </row>
    <row r="3186" spans="2:8" x14ac:dyDescent="0.25">
      <c r="B3186" s="71">
        <v>42250</v>
      </c>
      <c r="C3186">
        <v>41.71</v>
      </c>
      <c r="D3186">
        <v>42</v>
      </c>
      <c r="E3186">
        <v>42.78</v>
      </c>
      <c r="F3186">
        <v>41.54</v>
      </c>
      <c r="G3186" t="s">
        <v>4620</v>
      </c>
      <c r="H3186" s="40">
        <v>-2.3999999999999998E-3</v>
      </c>
    </row>
    <row r="3187" spans="2:8" x14ac:dyDescent="0.25">
      <c r="B3187" s="71">
        <v>42251</v>
      </c>
      <c r="C3187">
        <v>41.25</v>
      </c>
      <c r="D3187">
        <v>41.2</v>
      </c>
      <c r="E3187">
        <v>41.56</v>
      </c>
      <c r="F3187">
        <v>40.71</v>
      </c>
      <c r="G3187" t="s">
        <v>4497</v>
      </c>
      <c r="H3187" s="40">
        <v>-1.0999999999999999E-2</v>
      </c>
    </row>
    <row r="3188" spans="2:8" x14ac:dyDescent="0.25">
      <c r="B3188" s="71">
        <v>42255</v>
      </c>
      <c r="C3188">
        <v>41.79</v>
      </c>
      <c r="D3188">
        <v>41.97</v>
      </c>
      <c r="E3188">
        <v>41.97</v>
      </c>
      <c r="F3188">
        <v>40.76</v>
      </c>
      <c r="G3188" t="s">
        <v>4421</v>
      </c>
      <c r="H3188" s="40">
        <v>1.3100000000000001E-2</v>
      </c>
    </row>
    <row r="3189" spans="2:8" x14ac:dyDescent="0.25">
      <c r="B3189" s="71">
        <v>42256</v>
      </c>
      <c r="C3189">
        <v>41.79</v>
      </c>
      <c r="D3189">
        <v>42.03</v>
      </c>
      <c r="E3189">
        <v>42.24</v>
      </c>
      <c r="F3189">
        <v>41.65</v>
      </c>
      <c r="G3189" t="s">
        <v>4099</v>
      </c>
      <c r="H3189" s="40">
        <v>0</v>
      </c>
    </row>
    <row r="3190" spans="2:8" x14ac:dyDescent="0.25">
      <c r="B3190" s="71">
        <v>42257</v>
      </c>
      <c r="C3190">
        <v>42.35</v>
      </c>
      <c r="D3190">
        <v>41.66</v>
      </c>
      <c r="E3190">
        <v>42.89</v>
      </c>
      <c r="F3190">
        <v>41.5</v>
      </c>
      <c r="G3190" t="s">
        <v>4113</v>
      </c>
      <c r="H3190" s="40">
        <v>1.34E-2</v>
      </c>
    </row>
    <row r="3191" spans="2:8" x14ac:dyDescent="0.25">
      <c r="B3191" s="71">
        <v>42258</v>
      </c>
      <c r="C3191">
        <v>42.78</v>
      </c>
      <c r="D3191">
        <v>42.23</v>
      </c>
      <c r="E3191">
        <v>42.87</v>
      </c>
      <c r="F3191">
        <v>41.68</v>
      </c>
      <c r="G3191" t="s">
        <v>4626</v>
      </c>
      <c r="H3191" s="40">
        <v>1.0200000000000001E-2</v>
      </c>
    </row>
    <row r="3192" spans="2:8" x14ac:dyDescent="0.25">
      <c r="B3192" s="71">
        <v>42261</v>
      </c>
      <c r="C3192">
        <v>43.17</v>
      </c>
      <c r="D3192">
        <v>42.84</v>
      </c>
      <c r="E3192">
        <v>43.2</v>
      </c>
      <c r="F3192">
        <v>42.26</v>
      </c>
      <c r="G3192" t="s">
        <v>4164</v>
      </c>
      <c r="H3192" s="40">
        <v>9.1000000000000004E-3</v>
      </c>
    </row>
    <row r="3193" spans="2:8" x14ac:dyDescent="0.25">
      <c r="B3193" s="71">
        <v>42262</v>
      </c>
      <c r="C3193">
        <v>43</v>
      </c>
      <c r="D3193">
        <v>43.26</v>
      </c>
      <c r="E3193">
        <v>43.32</v>
      </c>
      <c r="F3193">
        <v>42.76</v>
      </c>
      <c r="G3193" t="s">
        <v>4714</v>
      </c>
      <c r="H3193" s="40">
        <v>-3.8999999999999998E-3</v>
      </c>
    </row>
    <row r="3194" spans="2:8" x14ac:dyDescent="0.25">
      <c r="B3194" s="71">
        <v>42263</v>
      </c>
      <c r="C3194">
        <v>43.98</v>
      </c>
      <c r="D3194">
        <v>42.95</v>
      </c>
      <c r="E3194">
        <v>44.15</v>
      </c>
      <c r="F3194">
        <v>42.9</v>
      </c>
      <c r="G3194" t="s">
        <v>4644</v>
      </c>
      <c r="H3194" s="40">
        <v>2.2800000000000001E-2</v>
      </c>
    </row>
    <row r="3195" spans="2:8" x14ac:dyDescent="0.25">
      <c r="B3195" s="71">
        <v>42264</v>
      </c>
      <c r="C3195">
        <v>43.61</v>
      </c>
      <c r="D3195">
        <v>43.99</v>
      </c>
      <c r="E3195">
        <v>44.43</v>
      </c>
      <c r="F3195">
        <v>42.87</v>
      </c>
      <c r="G3195" t="s">
        <v>4427</v>
      </c>
      <c r="H3195" s="40">
        <v>-8.3999999999999995E-3</v>
      </c>
    </row>
    <row r="3196" spans="2:8" x14ac:dyDescent="0.25">
      <c r="B3196" s="71">
        <v>42265</v>
      </c>
      <c r="C3196">
        <v>42.27</v>
      </c>
      <c r="D3196">
        <v>43.15</v>
      </c>
      <c r="E3196">
        <v>43.58</v>
      </c>
      <c r="F3196">
        <v>42.23</v>
      </c>
      <c r="G3196" t="s">
        <v>4491</v>
      </c>
      <c r="H3196" s="40">
        <v>-3.0700000000000002E-2</v>
      </c>
    </row>
    <row r="3197" spans="2:8" x14ac:dyDescent="0.25">
      <c r="B3197" s="71">
        <v>42268</v>
      </c>
      <c r="C3197">
        <v>41.72</v>
      </c>
      <c r="D3197">
        <v>42.72</v>
      </c>
      <c r="E3197">
        <v>42.83</v>
      </c>
      <c r="F3197">
        <v>41.44</v>
      </c>
      <c r="G3197" t="s">
        <v>4702</v>
      </c>
      <c r="H3197" s="40">
        <v>-1.2999999999999999E-2</v>
      </c>
    </row>
    <row r="3198" spans="2:8" x14ac:dyDescent="0.25">
      <c r="B3198" s="71">
        <v>42269</v>
      </c>
      <c r="C3198">
        <v>41.35</v>
      </c>
      <c r="D3198">
        <v>41.26</v>
      </c>
      <c r="E3198">
        <v>41.76</v>
      </c>
      <c r="F3198">
        <v>41.01</v>
      </c>
      <c r="G3198" t="s">
        <v>4706</v>
      </c>
      <c r="H3198" s="40">
        <v>-8.8999999999999999E-3</v>
      </c>
    </row>
    <row r="3199" spans="2:8" x14ac:dyDescent="0.25">
      <c r="B3199" s="71">
        <v>42270</v>
      </c>
      <c r="C3199">
        <v>41.08</v>
      </c>
      <c r="D3199">
        <v>41.22</v>
      </c>
      <c r="E3199">
        <v>41.58</v>
      </c>
      <c r="F3199">
        <v>40.65</v>
      </c>
      <c r="G3199" t="s">
        <v>4772</v>
      </c>
      <c r="H3199" s="40">
        <v>-6.4999999999999997E-3</v>
      </c>
    </row>
    <row r="3200" spans="2:8" x14ac:dyDescent="0.25">
      <c r="B3200" s="71">
        <v>42271</v>
      </c>
      <c r="C3200">
        <v>41.2</v>
      </c>
      <c r="D3200">
        <v>40.74</v>
      </c>
      <c r="E3200">
        <v>41.49</v>
      </c>
      <c r="F3200">
        <v>40.61</v>
      </c>
      <c r="G3200" t="s">
        <v>4708</v>
      </c>
      <c r="H3200" s="40">
        <v>2.8999999999999998E-3</v>
      </c>
    </row>
    <row r="3201" spans="2:8" x14ac:dyDescent="0.25">
      <c r="B3201" s="71">
        <v>42272</v>
      </c>
      <c r="C3201">
        <v>41</v>
      </c>
      <c r="D3201">
        <v>41.31</v>
      </c>
      <c r="E3201">
        <v>41.86</v>
      </c>
      <c r="F3201">
        <v>40.450000000000003</v>
      </c>
      <c r="G3201" t="s">
        <v>4120</v>
      </c>
      <c r="H3201" s="40">
        <v>-4.8999999999999998E-3</v>
      </c>
    </row>
    <row r="3202" spans="2:8" x14ac:dyDescent="0.25">
      <c r="B3202" s="71">
        <v>42275</v>
      </c>
      <c r="C3202">
        <v>40.299999999999997</v>
      </c>
      <c r="D3202">
        <v>40.840000000000003</v>
      </c>
      <c r="E3202">
        <v>41.07</v>
      </c>
      <c r="F3202">
        <v>39.94</v>
      </c>
      <c r="G3202" t="s">
        <v>4090</v>
      </c>
      <c r="H3202" s="40">
        <v>-1.7100000000000001E-2</v>
      </c>
    </row>
    <row r="3203" spans="2:8" x14ac:dyDescent="0.25">
      <c r="B3203" s="71">
        <v>42276</v>
      </c>
      <c r="C3203">
        <v>40.43</v>
      </c>
      <c r="D3203">
        <v>40.200000000000003</v>
      </c>
      <c r="E3203">
        <v>40.909999999999997</v>
      </c>
      <c r="F3203">
        <v>39.659999999999997</v>
      </c>
      <c r="G3203" t="s">
        <v>4431</v>
      </c>
      <c r="H3203" s="40">
        <v>3.2000000000000002E-3</v>
      </c>
    </row>
    <row r="3204" spans="2:8" x14ac:dyDescent="0.25">
      <c r="B3204" s="71">
        <v>42277</v>
      </c>
      <c r="C3204">
        <v>41.21</v>
      </c>
      <c r="D3204">
        <v>41.01</v>
      </c>
      <c r="E3204">
        <v>41.31</v>
      </c>
      <c r="F3204">
        <v>40.61</v>
      </c>
      <c r="G3204" t="s">
        <v>4641</v>
      </c>
      <c r="H3204" s="40">
        <v>1.9300000000000001E-2</v>
      </c>
    </row>
    <row r="3205" spans="2:8" x14ac:dyDescent="0.25">
      <c r="B3205" s="71">
        <v>42278</v>
      </c>
      <c r="C3205">
        <v>40.520000000000003</v>
      </c>
      <c r="D3205">
        <v>41.3</v>
      </c>
      <c r="E3205">
        <v>41.63</v>
      </c>
      <c r="F3205">
        <v>39.81</v>
      </c>
      <c r="G3205" t="s">
        <v>4086</v>
      </c>
      <c r="H3205" s="40">
        <v>-1.67E-2</v>
      </c>
    </row>
    <row r="3206" spans="2:8" x14ac:dyDescent="0.25">
      <c r="B3206" s="71">
        <v>42279</v>
      </c>
      <c r="C3206">
        <v>41.5</v>
      </c>
      <c r="D3206">
        <v>40.28</v>
      </c>
      <c r="E3206">
        <v>41.55</v>
      </c>
      <c r="F3206">
        <v>40.01</v>
      </c>
      <c r="G3206" t="s">
        <v>4736</v>
      </c>
      <c r="H3206" s="40">
        <v>2.4199999999999999E-2</v>
      </c>
    </row>
    <row r="3207" spans="2:8" x14ac:dyDescent="0.25">
      <c r="B3207" s="71">
        <v>42282</v>
      </c>
      <c r="C3207">
        <v>42.48</v>
      </c>
      <c r="D3207">
        <v>41.6</v>
      </c>
      <c r="E3207">
        <v>42.64</v>
      </c>
      <c r="F3207">
        <v>41.53</v>
      </c>
      <c r="G3207" t="s">
        <v>4121</v>
      </c>
      <c r="H3207" s="40">
        <v>2.3599999999999999E-2</v>
      </c>
    </row>
    <row r="3208" spans="2:8" x14ac:dyDescent="0.25">
      <c r="B3208" s="71">
        <v>42283</v>
      </c>
      <c r="C3208">
        <v>43.34</v>
      </c>
      <c r="D3208">
        <v>42.44</v>
      </c>
      <c r="E3208">
        <v>43.48</v>
      </c>
      <c r="F3208">
        <v>42.41</v>
      </c>
      <c r="G3208" t="s">
        <v>4128</v>
      </c>
      <c r="H3208" s="40">
        <v>2.0199999999999999E-2</v>
      </c>
    </row>
    <row r="3209" spans="2:8" x14ac:dyDescent="0.25">
      <c r="B3209" s="71">
        <v>42284</v>
      </c>
      <c r="C3209">
        <v>43.44</v>
      </c>
      <c r="D3209">
        <v>43.43</v>
      </c>
      <c r="E3209">
        <v>43.81</v>
      </c>
      <c r="F3209">
        <v>42.62</v>
      </c>
      <c r="G3209" t="s">
        <v>4699</v>
      </c>
      <c r="H3209" s="40">
        <v>2.3E-3</v>
      </c>
    </row>
    <row r="3210" spans="2:8" x14ac:dyDescent="0.25">
      <c r="B3210" s="71">
        <v>42285</v>
      </c>
      <c r="C3210">
        <v>43.98</v>
      </c>
      <c r="D3210">
        <v>43.04</v>
      </c>
      <c r="E3210">
        <v>44.34</v>
      </c>
      <c r="F3210">
        <v>43.04</v>
      </c>
      <c r="G3210" t="s">
        <v>4771</v>
      </c>
      <c r="H3210" s="40">
        <v>1.24E-2</v>
      </c>
    </row>
    <row r="3211" spans="2:8" x14ac:dyDescent="0.25">
      <c r="B3211" s="71">
        <v>42286</v>
      </c>
      <c r="C3211">
        <v>44.41</v>
      </c>
      <c r="D3211">
        <v>43.72</v>
      </c>
      <c r="E3211">
        <v>44.46</v>
      </c>
      <c r="F3211">
        <v>43.46</v>
      </c>
      <c r="G3211" t="s">
        <v>4770</v>
      </c>
      <c r="H3211" s="40">
        <v>9.7999999999999997E-3</v>
      </c>
    </row>
    <row r="3212" spans="2:8" x14ac:dyDescent="0.25">
      <c r="B3212" s="71">
        <v>42289</v>
      </c>
      <c r="C3212">
        <v>43.94</v>
      </c>
      <c r="D3212">
        <v>44.28</v>
      </c>
      <c r="E3212">
        <v>44.64</v>
      </c>
      <c r="F3212">
        <v>43.84</v>
      </c>
      <c r="G3212" t="s">
        <v>4769</v>
      </c>
      <c r="H3212" s="40">
        <v>-1.06E-2</v>
      </c>
    </row>
    <row r="3213" spans="2:8" x14ac:dyDescent="0.25">
      <c r="B3213" s="71">
        <v>42290</v>
      </c>
      <c r="C3213">
        <v>43.52</v>
      </c>
      <c r="D3213">
        <v>43.71</v>
      </c>
      <c r="E3213">
        <v>44.16</v>
      </c>
      <c r="F3213">
        <v>43.4</v>
      </c>
      <c r="G3213" t="s">
        <v>4768</v>
      </c>
      <c r="H3213" s="40">
        <v>-9.5999999999999992E-3</v>
      </c>
    </row>
    <row r="3214" spans="2:8" x14ac:dyDescent="0.25">
      <c r="B3214" s="71">
        <v>42291</v>
      </c>
      <c r="C3214">
        <v>43.05</v>
      </c>
      <c r="D3214">
        <v>43.46</v>
      </c>
      <c r="E3214">
        <v>43.72</v>
      </c>
      <c r="F3214">
        <v>42.73</v>
      </c>
      <c r="G3214" t="s">
        <v>4767</v>
      </c>
      <c r="H3214" s="40">
        <v>-1.0800000000000001E-2</v>
      </c>
    </row>
    <row r="3215" spans="2:8" x14ac:dyDescent="0.25">
      <c r="B3215" s="71">
        <v>42292</v>
      </c>
      <c r="C3215">
        <v>43.93</v>
      </c>
      <c r="D3215">
        <v>43.26</v>
      </c>
      <c r="E3215">
        <v>43.97</v>
      </c>
      <c r="F3215">
        <v>42.85</v>
      </c>
      <c r="G3215" t="s">
        <v>4766</v>
      </c>
      <c r="H3215" s="40">
        <v>2.0400000000000001E-2</v>
      </c>
    </row>
    <row r="3216" spans="2:8" x14ac:dyDescent="0.25">
      <c r="B3216" s="71">
        <v>42293</v>
      </c>
      <c r="C3216">
        <v>44.46</v>
      </c>
      <c r="D3216">
        <v>44.28</v>
      </c>
      <c r="E3216">
        <v>44.49</v>
      </c>
      <c r="F3216">
        <v>43.59</v>
      </c>
      <c r="G3216" t="s">
        <v>4765</v>
      </c>
      <c r="H3216" s="40">
        <v>1.21E-2</v>
      </c>
    </row>
    <row r="3217" spans="2:8" x14ac:dyDescent="0.25">
      <c r="B3217" s="71">
        <v>42296</v>
      </c>
      <c r="C3217">
        <v>44.72</v>
      </c>
      <c r="D3217">
        <v>44.46</v>
      </c>
      <c r="E3217">
        <v>44.94</v>
      </c>
      <c r="F3217">
        <v>44.01</v>
      </c>
      <c r="G3217" t="s">
        <v>4764</v>
      </c>
      <c r="H3217" s="40">
        <v>5.7999999999999996E-3</v>
      </c>
    </row>
    <row r="3218" spans="2:8" x14ac:dyDescent="0.25">
      <c r="B3218" s="71">
        <v>42297</v>
      </c>
      <c r="C3218">
        <v>45.1</v>
      </c>
      <c r="D3218">
        <v>44.78</v>
      </c>
      <c r="E3218">
        <v>45.62</v>
      </c>
      <c r="F3218">
        <v>44.73</v>
      </c>
      <c r="G3218" t="s">
        <v>4644</v>
      </c>
      <c r="H3218" s="40">
        <v>8.5000000000000006E-3</v>
      </c>
    </row>
    <row r="3219" spans="2:8" x14ac:dyDescent="0.25">
      <c r="B3219" s="71">
        <v>42298</v>
      </c>
      <c r="C3219">
        <v>46.04</v>
      </c>
      <c r="D3219">
        <v>45.28</v>
      </c>
      <c r="E3219">
        <v>46.21</v>
      </c>
      <c r="F3219">
        <v>45.13</v>
      </c>
      <c r="G3219" t="s">
        <v>4705</v>
      </c>
      <c r="H3219" s="40">
        <v>2.0799999999999999E-2</v>
      </c>
    </row>
    <row r="3220" spans="2:8" x14ac:dyDescent="0.25">
      <c r="B3220" s="71">
        <v>42299</v>
      </c>
      <c r="C3220">
        <v>46.98</v>
      </c>
      <c r="D3220">
        <v>46.18</v>
      </c>
      <c r="E3220">
        <v>47.27</v>
      </c>
      <c r="F3220">
        <v>45.59</v>
      </c>
      <c r="G3220" t="s">
        <v>4118</v>
      </c>
      <c r="H3220" s="40">
        <v>2.0400000000000001E-2</v>
      </c>
    </row>
    <row r="3221" spans="2:8" x14ac:dyDescent="0.25">
      <c r="B3221" s="71">
        <v>42300</v>
      </c>
      <c r="C3221">
        <v>45.35</v>
      </c>
      <c r="D3221">
        <v>47.62</v>
      </c>
      <c r="E3221">
        <v>47.62</v>
      </c>
      <c r="F3221">
        <v>45.09</v>
      </c>
      <c r="G3221" t="s">
        <v>4403</v>
      </c>
      <c r="H3221" s="40">
        <v>-3.4700000000000002E-2</v>
      </c>
    </row>
    <row r="3222" spans="2:8" x14ac:dyDescent="0.25">
      <c r="B3222" s="71">
        <v>42303</v>
      </c>
      <c r="C3222">
        <v>44.67</v>
      </c>
      <c r="D3222">
        <v>45.37</v>
      </c>
      <c r="E3222">
        <v>45.53</v>
      </c>
      <c r="F3222">
        <v>44.35</v>
      </c>
      <c r="G3222" t="s">
        <v>4130</v>
      </c>
      <c r="H3222" s="40">
        <v>-1.4999999999999999E-2</v>
      </c>
    </row>
    <row r="3223" spans="2:8" x14ac:dyDescent="0.25">
      <c r="B3223" s="71">
        <v>42304</v>
      </c>
      <c r="C3223">
        <v>44.25</v>
      </c>
      <c r="D3223">
        <v>44.72</v>
      </c>
      <c r="E3223">
        <v>44.91</v>
      </c>
      <c r="F3223">
        <v>43.55</v>
      </c>
      <c r="G3223" t="s">
        <v>4125</v>
      </c>
      <c r="H3223" s="40">
        <v>-9.4000000000000004E-3</v>
      </c>
    </row>
    <row r="3224" spans="2:8" x14ac:dyDescent="0.25">
      <c r="B3224" s="71">
        <v>42305</v>
      </c>
      <c r="C3224">
        <v>45.55</v>
      </c>
      <c r="D3224">
        <v>44.46</v>
      </c>
      <c r="E3224">
        <v>45.69</v>
      </c>
      <c r="F3224">
        <v>44.29</v>
      </c>
      <c r="G3224" t="s">
        <v>4763</v>
      </c>
      <c r="H3224" s="40">
        <v>2.9399999999999999E-2</v>
      </c>
    </row>
    <row r="3225" spans="2:8" x14ac:dyDescent="0.25">
      <c r="B3225" s="71">
        <v>42306</v>
      </c>
      <c r="C3225">
        <v>45.71</v>
      </c>
      <c r="D3225">
        <v>45.64</v>
      </c>
      <c r="E3225">
        <v>46.18</v>
      </c>
      <c r="F3225">
        <v>45.37</v>
      </c>
      <c r="G3225" t="s">
        <v>4762</v>
      </c>
      <c r="H3225" s="40">
        <v>3.5000000000000001E-3</v>
      </c>
    </row>
    <row r="3226" spans="2:8" x14ac:dyDescent="0.25">
      <c r="B3226" s="71">
        <v>42307</v>
      </c>
      <c r="C3226">
        <v>46.07</v>
      </c>
      <c r="D3226">
        <v>45.92</v>
      </c>
      <c r="E3226">
        <v>46.55</v>
      </c>
      <c r="F3226">
        <v>45.57</v>
      </c>
      <c r="G3226" t="s">
        <v>4707</v>
      </c>
      <c r="H3226" s="40">
        <v>7.9000000000000008E-3</v>
      </c>
    </row>
    <row r="3227" spans="2:8" x14ac:dyDescent="0.25">
      <c r="B3227" s="71">
        <v>42310</v>
      </c>
      <c r="C3227">
        <v>46.18</v>
      </c>
      <c r="D3227">
        <v>46.03</v>
      </c>
      <c r="E3227">
        <v>46.49</v>
      </c>
      <c r="F3227">
        <v>45.57</v>
      </c>
      <c r="G3227" t="s">
        <v>4761</v>
      </c>
      <c r="H3227" s="40">
        <v>2.3999999999999998E-3</v>
      </c>
    </row>
    <row r="3228" spans="2:8" x14ac:dyDescent="0.25">
      <c r="B3228" s="71">
        <v>42311</v>
      </c>
      <c r="C3228">
        <v>46.75</v>
      </c>
      <c r="D3228">
        <v>46.3</v>
      </c>
      <c r="E3228">
        <v>46.8</v>
      </c>
      <c r="F3228">
        <v>46.07</v>
      </c>
      <c r="G3228" t="s">
        <v>4113</v>
      </c>
      <c r="H3228" s="40">
        <v>1.23E-2</v>
      </c>
    </row>
    <row r="3229" spans="2:8" x14ac:dyDescent="0.25">
      <c r="B3229" s="71">
        <v>42312</v>
      </c>
      <c r="C3229">
        <v>46.85</v>
      </c>
      <c r="D3229">
        <v>46.73</v>
      </c>
      <c r="E3229">
        <v>47.11</v>
      </c>
      <c r="F3229">
        <v>46.62</v>
      </c>
      <c r="G3229" t="s">
        <v>4093</v>
      </c>
      <c r="H3229" s="40">
        <v>2.0999999999999999E-3</v>
      </c>
    </row>
    <row r="3230" spans="2:8" x14ac:dyDescent="0.25">
      <c r="B3230" s="71">
        <v>42313</v>
      </c>
      <c r="C3230">
        <v>46.94</v>
      </c>
      <c r="D3230">
        <v>46.95</v>
      </c>
      <c r="E3230">
        <v>47.16</v>
      </c>
      <c r="F3230">
        <v>46.3</v>
      </c>
      <c r="G3230" t="s">
        <v>4760</v>
      </c>
      <c r="H3230" s="40">
        <v>1.9E-3</v>
      </c>
    </row>
    <row r="3231" spans="2:8" x14ac:dyDescent="0.25">
      <c r="B3231" s="71">
        <v>42314</v>
      </c>
      <c r="C3231">
        <v>46.82</v>
      </c>
      <c r="D3231">
        <v>46.75</v>
      </c>
      <c r="E3231">
        <v>47.48</v>
      </c>
      <c r="F3231">
        <v>46.35</v>
      </c>
      <c r="G3231" t="s">
        <v>4121</v>
      </c>
      <c r="H3231" s="40">
        <v>-2.5999999999999999E-3</v>
      </c>
    </row>
    <row r="3232" spans="2:8" x14ac:dyDescent="0.25">
      <c r="B3232" s="71">
        <v>42317</v>
      </c>
      <c r="C3232">
        <v>45.5</v>
      </c>
      <c r="D3232">
        <v>46.77</v>
      </c>
      <c r="E3232">
        <v>46.82</v>
      </c>
      <c r="F3232">
        <v>45.43</v>
      </c>
      <c r="G3232" t="s">
        <v>4626</v>
      </c>
      <c r="H3232" s="40">
        <v>-2.8199999999999999E-2</v>
      </c>
    </row>
    <row r="3233" spans="2:8" x14ac:dyDescent="0.25">
      <c r="B3233" s="71">
        <v>42318</v>
      </c>
      <c r="C3233">
        <v>45.94</v>
      </c>
      <c r="D3233">
        <v>45.44</v>
      </c>
      <c r="E3233">
        <v>46.21</v>
      </c>
      <c r="F3233">
        <v>45.25</v>
      </c>
      <c r="G3233" t="s">
        <v>4626</v>
      </c>
      <c r="H3233" s="40">
        <v>9.7000000000000003E-3</v>
      </c>
    </row>
    <row r="3234" spans="2:8" x14ac:dyDescent="0.25">
      <c r="B3234" s="71">
        <v>42319</v>
      </c>
      <c r="C3234">
        <v>44.58</v>
      </c>
      <c r="D3234">
        <v>46.08</v>
      </c>
      <c r="E3234">
        <v>46.3</v>
      </c>
      <c r="F3234">
        <v>44.43</v>
      </c>
      <c r="G3234" t="s">
        <v>4402</v>
      </c>
      <c r="H3234" s="40">
        <v>-2.9600000000000001E-2</v>
      </c>
    </row>
    <row r="3235" spans="2:8" x14ac:dyDescent="0.25">
      <c r="B3235" s="71">
        <v>42320</v>
      </c>
      <c r="C3235">
        <v>44.53</v>
      </c>
      <c r="D3235">
        <v>44.46</v>
      </c>
      <c r="E3235">
        <v>44.8</v>
      </c>
      <c r="F3235">
        <v>43.87</v>
      </c>
      <c r="G3235" t="s">
        <v>4402</v>
      </c>
      <c r="H3235" s="40">
        <v>-1.1000000000000001E-3</v>
      </c>
    </row>
    <row r="3236" spans="2:8" x14ac:dyDescent="0.25">
      <c r="B3236" s="71">
        <v>42321</v>
      </c>
      <c r="C3236">
        <v>37.18</v>
      </c>
      <c r="D3236">
        <v>39.94</v>
      </c>
      <c r="E3236">
        <v>40.1</v>
      </c>
      <c r="F3236">
        <v>37.07</v>
      </c>
      <c r="G3236" t="s">
        <v>4759</v>
      </c>
      <c r="H3236" s="40">
        <v>-0.1651</v>
      </c>
    </row>
    <row r="3237" spans="2:8" x14ac:dyDescent="0.25">
      <c r="B3237" s="71">
        <v>42324</v>
      </c>
      <c r="C3237">
        <v>38.090000000000003</v>
      </c>
      <c r="D3237">
        <v>37</v>
      </c>
      <c r="E3237">
        <v>38.19</v>
      </c>
      <c r="F3237">
        <v>36.950000000000003</v>
      </c>
      <c r="G3237" t="s">
        <v>4737</v>
      </c>
      <c r="H3237" s="40">
        <v>2.4500000000000001E-2</v>
      </c>
    </row>
    <row r="3238" spans="2:8" x14ac:dyDescent="0.25">
      <c r="B3238" s="71">
        <v>42325</v>
      </c>
      <c r="C3238">
        <v>37.159999999999997</v>
      </c>
      <c r="D3238">
        <v>38.299999999999997</v>
      </c>
      <c r="E3238">
        <v>38.299999999999997</v>
      </c>
      <c r="F3238">
        <v>36.9</v>
      </c>
      <c r="G3238" t="s">
        <v>4173</v>
      </c>
      <c r="H3238" s="40">
        <v>-2.4400000000000002E-2</v>
      </c>
    </row>
    <row r="3239" spans="2:8" x14ac:dyDescent="0.25">
      <c r="B3239" s="71">
        <v>42326</v>
      </c>
      <c r="C3239">
        <v>37.81</v>
      </c>
      <c r="D3239">
        <v>37.57</v>
      </c>
      <c r="E3239">
        <v>38.06</v>
      </c>
      <c r="F3239">
        <v>37.229999999999997</v>
      </c>
      <c r="G3239" t="s">
        <v>4733</v>
      </c>
      <c r="H3239" s="40">
        <v>1.7500000000000002E-2</v>
      </c>
    </row>
    <row r="3240" spans="2:8" x14ac:dyDescent="0.25">
      <c r="B3240" s="71">
        <v>42327</v>
      </c>
      <c r="C3240">
        <v>38.46</v>
      </c>
      <c r="D3240">
        <v>37.65</v>
      </c>
      <c r="E3240">
        <v>38.96</v>
      </c>
      <c r="F3240">
        <v>37.5</v>
      </c>
      <c r="G3240" t="s">
        <v>4400</v>
      </c>
      <c r="H3240" s="40">
        <v>1.72E-2</v>
      </c>
    </row>
    <row r="3241" spans="2:8" x14ac:dyDescent="0.25">
      <c r="B3241" s="71">
        <v>42328</v>
      </c>
      <c r="C3241">
        <v>39.26</v>
      </c>
      <c r="D3241">
        <v>39.1</v>
      </c>
      <c r="E3241">
        <v>39.770000000000003</v>
      </c>
      <c r="F3241">
        <v>38.57</v>
      </c>
      <c r="G3241" t="s">
        <v>4608</v>
      </c>
      <c r="H3241" s="40">
        <v>2.0799999999999999E-2</v>
      </c>
    </row>
    <row r="3242" spans="2:8" x14ac:dyDescent="0.25">
      <c r="B3242" s="71">
        <v>42331</v>
      </c>
      <c r="C3242">
        <v>37.61</v>
      </c>
      <c r="D3242">
        <v>33.14</v>
      </c>
      <c r="E3242">
        <v>37.69</v>
      </c>
      <c r="F3242">
        <v>33</v>
      </c>
      <c r="G3242" t="s">
        <v>4758</v>
      </c>
      <c r="H3242" s="40">
        <v>-4.2000000000000003E-2</v>
      </c>
    </row>
    <row r="3243" spans="2:8" x14ac:dyDescent="0.25">
      <c r="B3243" s="71">
        <v>42332</v>
      </c>
      <c r="C3243">
        <v>37.909999999999997</v>
      </c>
      <c r="D3243">
        <v>35.99</v>
      </c>
      <c r="E3243">
        <v>38.229999999999997</v>
      </c>
      <c r="F3243">
        <v>35.93</v>
      </c>
      <c r="G3243" t="s">
        <v>4343</v>
      </c>
      <c r="H3243" s="40">
        <v>8.0000000000000002E-3</v>
      </c>
    </row>
    <row r="3244" spans="2:8" x14ac:dyDescent="0.25">
      <c r="B3244" s="71">
        <v>42333</v>
      </c>
      <c r="C3244">
        <v>36.64</v>
      </c>
      <c r="D3244">
        <v>37.79</v>
      </c>
      <c r="E3244">
        <v>38.03</v>
      </c>
      <c r="F3244">
        <v>36.6</v>
      </c>
      <c r="G3244" t="s">
        <v>4491</v>
      </c>
      <c r="H3244" s="40">
        <v>-3.3500000000000002E-2</v>
      </c>
    </row>
    <row r="3245" spans="2:8" x14ac:dyDescent="0.25">
      <c r="B3245" s="71">
        <v>42335</v>
      </c>
      <c r="C3245">
        <v>36.01</v>
      </c>
      <c r="D3245">
        <v>36.880000000000003</v>
      </c>
      <c r="E3245">
        <v>36.950000000000003</v>
      </c>
      <c r="F3245">
        <v>35.799999999999997</v>
      </c>
      <c r="G3245" t="s">
        <v>4098</v>
      </c>
      <c r="H3245" s="40">
        <v>-1.72E-2</v>
      </c>
    </row>
    <row r="3246" spans="2:8" x14ac:dyDescent="0.25">
      <c r="B3246" s="71">
        <v>42338</v>
      </c>
      <c r="C3246">
        <v>35.03</v>
      </c>
      <c r="D3246">
        <v>35.56</v>
      </c>
      <c r="E3246">
        <v>35.83</v>
      </c>
      <c r="F3246">
        <v>34.9</v>
      </c>
      <c r="G3246" t="s">
        <v>4684</v>
      </c>
      <c r="H3246" s="40">
        <v>-2.7199999999999998E-2</v>
      </c>
    </row>
    <row r="3247" spans="2:8" x14ac:dyDescent="0.25">
      <c r="B3247" s="71">
        <v>42339</v>
      </c>
      <c r="C3247">
        <v>34.700000000000003</v>
      </c>
      <c r="D3247">
        <v>35.049999999999997</v>
      </c>
      <c r="E3247">
        <v>35.17</v>
      </c>
      <c r="F3247">
        <v>34.25</v>
      </c>
      <c r="G3247" t="s">
        <v>4421</v>
      </c>
      <c r="H3247" s="40">
        <v>-9.4000000000000004E-3</v>
      </c>
    </row>
    <row r="3248" spans="2:8" x14ac:dyDescent="0.25">
      <c r="B3248" s="71">
        <v>42340</v>
      </c>
      <c r="C3248">
        <v>33.869999999999997</v>
      </c>
      <c r="D3248">
        <v>34.700000000000003</v>
      </c>
      <c r="E3248">
        <v>34.840000000000003</v>
      </c>
      <c r="F3248">
        <v>33.86</v>
      </c>
      <c r="G3248" t="s">
        <v>4490</v>
      </c>
      <c r="H3248" s="40">
        <v>-2.3900000000000001E-2</v>
      </c>
    </row>
    <row r="3249" spans="2:8" x14ac:dyDescent="0.25">
      <c r="B3249" s="71">
        <v>42341</v>
      </c>
      <c r="C3249">
        <v>32.78</v>
      </c>
      <c r="D3249">
        <v>33.85</v>
      </c>
      <c r="E3249">
        <v>33.85</v>
      </c>
      <c r="F3249">
        <v>32.19</v>
      </c>
      <c r="G3249" t="s">
        <v>4635</v>
      </c>
      <c r="H3249" s="40">
        <v>-3.2199999999999999E-2</v>
      </c>
    </row>
    <row r="3250" spans="2:8" x14ac:dyDescent="0.25">
      <c r="B3250" s="71">
        <v>42342</v>
      </c>
      <c r="C3250">
        <v>33.299999999999997</v>
      </c>
      <c r="D3250">
        <v>32.770000000000003</v>
      </c>
      <c r="E3250">
        <v>33.35</v>
      </c>
      <c r="F3250">
        <v>32.24</v>
      </c>
      <c r="G3250" t="s">
        <v>4144</v>
      </c>
      <c r="H3250" s="40">
        <v>1.5900000000000001E-2</v>
      </c>
    </row>
    <row r="3251" spans="2:8" x14ac:dyDescent="0.25">
      <c r="B3251" s="71">
        <v>42345</v>
      </c>
      <c r="C3251">
        <v>33.07</v>
      </c>
      <c r="D3251">
        <v>33.200000000000003</v>
      </c>
      <c r="E3251">
        <v>33.39</v>
      </c>
      <c r="F3251">
        <v>32.5</v>
      </c>
      <c r="G3251" t="s">
        <v>4749</v>
      </c>
      <c r="H3251" s="40">
        <v>-6.8999999999999999E-3</v>
      </c>
    </row>
    <row r="3252" spans="2:8" x14ac:dyDescent="0.25">
      <c r="B3252" s="71">
        <v>42346</v>
      </c>
      <c r="C3252">
        <v>33.74</v>
      </c>
      <c r="D3252">
        <v>32.6</v>
      </c>
      <c r="E3252">
        <v>33.89</v>
      </c>
      <c r="F3252">
        <v>32.270000000000003</v>
      </c>
      <c r="G3252" t="s">
        <v>4114</v>
      </c>
      <c r="H3252" s="40">
        <v>2.0299999999999999E-2</v>
      </c>
    </row>
    <row r="3253" spans="2:8" x14ac:dyDescent="0.25">
      <c r="B3253" s="71">
        <v>42347</v>
      </c>
      <c r="C3253">
        <v>32.44</v>
      </c>
      <c r="D3253">
        <v>33.11</v>
      </c>
      <c r="E3253">
        <v>34.03</v>
      </c>
      <c r="F3253">
        <v>32.4</v>
      </c>
      <c r="G3253" t="s">
        <v>4683</v>
      </c>
      <c r="H3253" s="40">
        <v>-3.85E-2</v>
      </c>
    </row>
    <row r="3254" spans="2:8" x14ac:dyDescent="0.25">
      <c r="B3254" s="71">
        <v>42348</v>
      </c>
      <c r="C3254">
        <v>32.01</v>
      </c>
      <c r="D3254">
        <v>32.549999999999997</v>
      </c>
      <c r="E3254">
        <v>32.9</v>
      </c>
      <c r="F3254">
        <v>31.47</v>
      </c>
      <c r="G3254" t="s">
        <v>4757</v>
      </c>
      <c r="H3254" s="40">
        <v>-1.3299999999999999E-2</v>
      </c>
    </row>
    <row r="3255" spans="2:8" x14ac:dyDescent="0.25">
      <c r="B3255" s="71">
        <v>42349</v>
      </c>
      <c r="C3255">
        <v>30</v>
      </c>
      <c r="D3255">
        <v>30.21</v>
      </c>
      <c r="E3255">
        <v>31.35</v>
      </c>
      <c r="F3255">
        <v>29.94</v>
      </c>
      <c r="G3255" t="s">
        <v>4513</v>
      </c>
      <c r="H3255" s="40">
        <v>-6.2799999999999995E-2</v>
      </c>
    </row>
    <row r="3256" spans="2:8" x14ac:dyDescent="0.25">
      <c r="B3256" s="71">
        <v>42352</v>
      </c>
      <c r="C3256">
        <v>30.27</v>
      </c>
      <c r="D3256">
        <v>30</v>
      </c>
      <c r="E3256">
        <v>30.66</v>
      </c>
      <c r="F3256">
        <v>29.72</v>
      </c>
      <c r="G3256" t="s">
        <v>4212</v>
      </c>
      <c r="H3256" s="40">
        <v>8.9999999999999993E-3</v>
      </c>
    </row>
    <row r="3257" spans="2:8" x14ac:dyDescent="0.25">
      <c r="B3257" s="71">
        <v>42353</v>
      </c>
      <c r="C3257">
        <v>30.54</v>
      </c>
      <c r="D3257">
        <v>30.74</v>
      </c>
      <c r="E3257">
        <v>31.15</v>
      </c>
      <c r="F3257">
        <v>30.4</v>
      </c>
      <c r="G3257" t="s">
        <v>4175</v>
      </c>
      <c r="H3257" s="40">
        <v>8.8999999999999999E-3</v>
      </c>
    </row>
    <row r="3258" spans="2:8" x14ac:dyDescent="0.25">
      <c r="B3258" s="71">
        <v>42354</v>
      </c>
      <c r="C3258">
        <v>30.56</v>
      </c>
      <c r="D3258">
        <v>30.82</v>
      </c>
      <c r="E3258">
        <v>31</v>
      </c>
      <c r="F3258">
        <v>30.12</v>
      </c>
      <c r="G3258" t="s">
        <v>4589</v>
      </c>
      <c r="H3258" s="40">
        <v>6.9999999999999999E-4</v>
      </c>
    </row>
    <row r="3259" spans="2:8" x14ac:dyDescent="0.25">
      <c r="B3259" s="71">
        <v>42355</v>
      </c>
      <c r="C3259">
        <v>29.05</v>
      </c>
      <c r="D3259">
        <v>30.56</v>
      </c>
      <c r="E3259">
        <v>30.71</v>
      </c>
      <c r="F3259">
        <v>29.05</v>
      </c>
      <c r="G3259" t="s">
        <v>4733</v>
      </c>
      <c r="H3259" s="40">
        <v>-4.9399999999999999E-2</v>
      </c>
    </row>
    <row r="3260" spans="2:8" x14ac:dyDescent="0.25">
      <c r="B3260" s="71">
        <v>42356</v>
      </c>
      <c r="C3260">
        <v>28.76</v>
      </c>
      <c r="D3260">
        <v>28.92</v>
      </c>
      <c r="E3260">
        <v>28.94</v>
      </c>
      <c r="F3260">
        <v>27.9</v>
      </c>
      <c r="G3260" t="s">
        <v>4543</v>
      </c>
      <c r="H3260" s="40">
        <v>-0.01</v>
      </c>
    </row>
    <row r="3261" spans="2:8" x14ac:dyDescent="0.25">
      <c r="B3261" s="71">
        <v>42359</v>
      </c>
      <c r="C3261">
        <v>28.75</v>
      </c>
      <c r="D3261">
        <v>28.53</v>
      </c>
      <c r="E3261">
        <v>29.1</v>
      </c>
      <c r="F3261">
        <v>28.05</v>
      </c>
      <c r="G3261" t="s">
        <v>4410</v>
      </c>
      <c r="H3261" s="40">
        <v>-2.9999999999999997E-4</v>
      </c>
    </row>
    <row r="3262" spans="2:8" x14ac:dyDescent="0.25">
      <c r="B3262" s="71">
        <v>42360</v>
      </c>
      <c r="C3262">
        <v>28.6</v>
      </c>
      <c r="D3262">
        <v>28.9</v>
      </c>
      <c r="E3262">
        <v>28.9</v>
      </c>
      <c r="F3262">
        <v>28.16</v>
      </c>
      <c r="G3262" t="s">
        <v>4396</v>
      </c>
      <c r="H3262" s="40">
        <v>-5.1999999999999998E-3</v>
      </c>
    </row>
    <row r="3263" spans="2:8" x14ac:dyDescent="0.25">
      <c r="B3263" s="71">
        <v>42361</v>
      </c>
      <c r="C3263">
        <v>28.75</v>
      </c>
      <c r="D3263">
        <v>28.8</v>
      </c>
      <c r="E3263">
        <v>28.93</v>
      </c>
      <c r="F3263">
        <v>28.26</v>
      </c>
      <c r="G3263" t="s">
        <v>4379</v>
      </c>
      <c r="H3263" s="40">
        <v>5.1999999999999998E-3</v>
      </c>
    </row>
    <row r="3264" spans="2:8" x14ac:dyDescent="0.25">
      <c r="B3264" s="71">
        <v>42362</v>
      </c>
      <c r="C3264">
        <v>28.37</v>
      </c>
      <c r="D3264">
        <v>28.62</v>
      </c>
      <c r="E3264">
        <v>28.8</v>
      </c>
      <c r="F3264">
        <v>28.28</v>
      </c>
      <c r="G3264" t="s">
        <v>4756</v>
      </c>
      <c r="H3264" s="40">
        <v>-1.32E-2</v>
      </c>
    </row>
    <row r="3265" spans="2:8" x14ac:dyDescent="0.25">
      <c r="B3265" s="71">
        <v>42366</v>
      </c>
      <c r="C3265">
        <v>28.47</v>
      </c>
      <c r="D3265">
        <v>28.37</v>
      </c>
      <c r="E3265">
        <v>28.94</v>
      </c>
      <c r="F3265">
        <v>28.14</v>
      </c>
      <c r="G3265" t="s">
        <v>4647</v>
      </c>
      <c r="H3265" s="40">
        <v>3.5000000000000001E-3</v>
      </c>
    </row>
    <row r="3266" spans="2:8" x14ac:dyDescent="0.25">
      <c r="B3266" s="71">
        <v>42367</v>
      </c>
      <c r="C3266">
        <v>28.43</v>
      </c>
      <c r="D3266">
        <v>28.62</v>
      </c>
      <c r="E3266">
        <v>28.8</v>
      </c>
      <c r="F3266">
        <v>28.33</v>
      </c>
      <c r="G3266" t="s">
        <v>4619</v>
      </c>
      <c r="H3266" s="40">
        <v>-1.4E-3</v>
      </c>
    </row>
    <row r="3267" spans="2:8" x14ac:dyDescent="0.25">
      <c r="B3267" s="71">
        <v>42368</v>
      </c>
      <c r="C3267">
        <v>28.48</v>
      </c>
      <c r="D3267">
        <v>28.37</v>
      </c>
      <c r="E3267">
        <v>28.94</v>
      </c>
      <c r="F3267">
        <v>28.24</v>
      </c>
      <c r="G3267" t="s">
        <v>4723</v>
      </c>
      <c r="H3267" s="40">
        <v>1.8E-3</v>
      </c>
    </row>
    <row r="3268" spans="2:8" x14ac:dyDescent="0.25">
      <c r="B3268" s="71">
        <v>42369</v>
      </c>
      <c r="C3268">
        <v>28.04</v>
      </c>
      <c r="D3268">
        <v>28.43</v>
      </c>
      <c r="E3268">
        <v>28.86</v>
      </c>
      <c r="F3268">
        <v>28.03</v>
      </c>
      <c r="G3268" t="s">
        <v>4427</v>
      </c>
      <c r="H3268" s="40">
        <v>-1.54E-2</v>
      </c>
    </row>
    <row r="3269" spans="2:8" x14ac:dyDescent="0.25">
      <c r="B3269" s="71">
        <v>42373</v>
      </c>
      <c r="C3269">
        <v>28.31</v>
      </c>
      <c r="D3269">
        <v>27.04</v>
      </c>
      <c r="E3269">
        <v>28.46</v>
      </c>
      <c r="F3269">
        <v>27.01</v>
      </c>
      <c r="G3269" t="s">
        <v>4544</v>
      </c>
      <c r="H3269" s="40">
        <v>9.5999999999999992E-3</v>
      </c>
    </row>
    <row r="3270" spans="2:8" x14ac:dyDescent="0.25">
      <c r="B3270" s="71">
        <v>42374</v>
      </c>
      <c r="C3270">
        <v>28.77</v>
      </c>
      <c r="D3270">
        <v>28.59</v>
      </c>
      <c r="E3270">
        <v>29.01</v>
      </c>
      <c r="F3270">
        <v>28.06</v>
      </c>
      <c r="G3270" t="s">
        <v>4410</v>
      </c>
      <c r="H3270" s="40">
        <v>1.6199999999999999E-2</v>
      </c>
    </row>
    <row r="3271" spans="2:8" x14ac:dyDescent="0.25">
      <c r="B3271" s="71">
        <v>42375</v>
      </c>
      <c r="C3271">
        <v>28.37</v>
      </c>
      <c r="D3271">
        <v>28.23</v>
      </c>
      <c r="E3271">
        <v>28.74</v>
      </c>
      <c r="F3271">
        <v>27.44</v>
      </c>
      <c r="G3271" t="s">
        <v>4217</v>
      </c>
      <c r="H3271" s="40">
        <v>-1.3899999999999999E-2</v>
      </c>
    </row>
    <row r="3272" spans="2:8" x14ac:dyDescent="0.25">
      <c r="B3272" s="71">
        <v>42376</v>
      </c>
      <c r="C3272">
        <v>28.45</v>
      </c>
      <c r="D3272">
        <v>28.12</v>
      </c>
      <c r="E3272">
        <v>28.77</v>
      </c>
      <c r="F3272">
        <v>27.74</v>
      </c>
      <c r="G3272" t="s">
        <v>4142</v>
      </c>
      <c r="H3272" s="40">
        <v>2.8E-3</v>
      </c>
    </row>
    <row r="3273" spans="2:8" x14ac:dyDescent="0.25">
      <c r="B3273" s="71">
        <v>42377</v>
      </c>
      <c r="C3273">
        <v>28.37</v>
      </c>
      <c r="D3273">
        <v>28.7</v>
      </c>
      <c r="E3273">
        <v>28.79</v>
      </c>
      <c r="F3273">
        <v>28.04</v>
      </c>
      <c r="G3273" t="s">
        <v>4572</v>
      </c>
      <c r="H3273" s="40">
        <v>-2.8E-3</v>
      </c>
    </row>
    <row r="3274" spans="2:8" x14ac:dyDescent="0.25">
      <c r="B3274" s="71">
        <v>42380</v>
      </c>
      <c r="C3274">
        <v>29.38</v>
      </c>
      <c r="D3274">
        <v>28.33</v>
      </c>
      <c r="E3274">
        <v>29.55</v>
      </c>
      <c r="F3274">
        <v>27.99</v>
      </c>
      <c r="G3274" t="s">
        <v>4726</v>
      </c>
      <c r="H3274" s="40">
        <v>3.56E-2</v>
      </c>
    </row>
    <row r="3275" spans="2:8" x14ac:dyDescent="0.25">
      <c r="B3275" s="71">
        <v>42381</v>
      </c>
      <c r="C3275">
        <v>27.88</v>
      </c>
      <c r="D3275">
        <v>28.95</v>
      </c>
      <c r="E3275">
        <v>29.22</v>
      </c>
      <c r="F3275">
        <v>26.3</v>
      </c>
      <c r="G3275" t="s">
        <v>4755</v>
      </c>
      <c r="H3275" s="40">
        <v>-5.11E-2</v>
      </c>
    </row>
    <row r="3276" spans="2:8" x14ac:dyDescent="0.25">
      <c r="B3276" s="71">
        <v>42382</v>
      </c>
      <c r="C3276">
        <v>26.94</v>
      </c>
      <c r="D3276">
        <v>27.71</v>
      </c>
      <c r="E3276">
        <v>27.82</v>
      </c>
      <c r="F3276">
        <v>26.48</v>
      </c>
      <c r="G3276" t="s">
        <v>4587</v>
      </c>
      <c r="H3276" s="40">
        <v>-3.3700000000000001E-2</v>
      </c>
    </row>
    <row r="3277" spans="2:8" x14ac:dyDescent="0.25">
      <c r="B3277" s="71">
        <v>42383</v>
      </c>
      <c r="C3277">
        <v>25.58</v>
      </c>
      <c r="D3277">
        <v>27.42</v>
      </c>
      <c r="E3277">
        <v>27.42</v>
      </c>
      <c r="F3277">
        <v>25.18</v>
      </c>
      <c r="G3277" t="s">
        <v>4381</v>
      </c>
      <c r="H3277" s="40">
        <v>-5.0500000000000003E-2</v>
      </c>
    </row>
    <row r="3278" spans="2:8" x14ac:dyDescent="0.25">
      <c r="B3278" s="71">
        <v>42384</v>
      </c>
      <c r="C3278">
        <v>25.64</v>
      </c>
      <c r="D3278">
        <v>25.06</v>
      </c>
      <c r="E3278">
        <v>25.93</v>
      </c>
      <c r="F3278">
        <v>24.85</v>
      </c>
      <c r="G3278" t="s">
        <v>4602</v>
      </c>
      <c r="H3278" s="40">
        <v>2.3E-3</v>
      </c>
    </row>
    <row r="3279" spans="2:8" x14ac:dyDescent="0.25">
      <c r="B3279" s="71">
        <v>42388</v>
      </c>
      <c r="C3279">
        <v>25.51</v>
      </c>
      <c r="D3279">
        <v>25.96</v>
      </c>
      <c r="E3279">
        <v>25.98</v>
      </c>
      <c r="F3279">
        <v>25.05</v>
      </c>
      <c r="G3279" t="s">
        <v>4379</v>
      </c>
      <c r="H3279" s="40">
        <v>-5.1000000000000004E-3</v>
      </c>
    </row>
    <row r="3280" spans="2:8" x14ac:dyDescent="0.25">
      <c r="B3280" s="71">
        <v>42389</v>
      </c>
      <c r="C3280">
        <v>25.19</v>
      </c>
      <c r="D3280">
        <v>25.21</v>
      </c>
      <c r="E3280">
        <v>25.45</v>
      </c>
      <c r="F3280">
        <v>24.33</v>
      </c>
      <c r="G3280" t="s">
        <v>4162</v>
      </c>
      <c r="H3280" s="40">
        <v>-1.2500000000000001E-2</v>
      </c>
    </row>
    <row r="3281" spans="2:8" x14ac:dyDescent="0.25">
      <c r="B3281" s="71">
        <v>42390</v>
      </c>
      <c r="C3281">
        <v>25.29</v>
      </c>
      <c r="D3281">
        <v>25.19</v>
      </c>
      <c r="E3281">
        <v>25.94</v>
      </c>
      <c r="F3281">
        <v>25.15</v>
      </c>
      <c r="G3281" t="s">
        <v>4470</v>
      </c>
      <c r="H3281" s="40">
        <v>4.0000000000000001E-3</v>
      </c>
    </row>
    <row r="3282" spans="2:8" x14ac:dyDescent="0.25">
      <c r="B3282" s="71">
        <v>42391</v>
      </c>
      <c r="C3282">
        <v>25.67</v>
      </c>
      <c r="D3282">
        <v>25.73</v>
      </c>
      <c r="E3282">
        <v>26.03</v>
      </c>
      <c r="F3282">
        <v>25.43</v>
      </c>
      <c r="G3282" t="s">
        <v>4129</v>
      </c>
      <c r="H3282" s="40">
        <v>1.4999999999999999E-2</v>
      </c>
    </row>
    <row r="3283" spans="2:8" x14ac:dyDescent="0.25">
      <c r="B3283" s="71">
        <v>42394</v>
      </c>
      <c r="C3283">
        <v>25.06</v>
      </c>
      <c r="D3283">
        <v>25.6</v>
      </c>
      <c r="E3283">
        <v>25.96</v>
      </c>
      <c r="F3283">
        <v>24.91</v>
      </c>
      <c r="G3283" t="s">
        <v>4754</v>
      </c>
      <c r="H3283" s="40">
        <v>-2.3800000000000002E-2</v>
      </c>
    </row>
    <row r="3284" spans="2:8" x14ac:dyDescent="0.25">
      <c r="B3284" s="71">
        <v>42395</v>
      </c>
      <c r="C3284">
        <v>26.06</v>
      </c>
      <c r="D3284">
        <v>25.35</v>
      </c>
      <c r="E3284">
        <v>26.48</v>
      </c>
      <c r="F3284">
        <v>25.14</v>
      </c>
      <c r="G3284" t="s">
        <v>4172</v>
      </c>
      <c r="H3284" s="40">
        <v>3.9899999999999998E-2</v>
      </c>
    </row>
    <row r="3285" spans="2:8" x14ac:dyDescent="0.25">
      <c r="B3285" s="71">
        <v>42396</v>
      </c>
      <c r="C3285">
        <v>26.15</v>
      </c>
      <c r="D3285">
        <v>26.24</v>
      </c>
      <c r="E3285">
        <v>26.78</v>
      </c>
      <c r="F3285">
        <v>25.82</v>
      </c>
      <c r="G3285" t="s">
        <v>4425</v>
      </c>
      <c r="H3285" s="40">
        <v>3.5000000000000001E-3</v>
      </c>
    </row>
    <row r="3286" spans="2:8" x14ac:dyDescent="0.25">
      <c r="B3286" s="71">
        <v>42397</v>
      </c>
      <c r="C3286">
        <v>25.71</v>
      </c>
      <c r="D3286">
        <v>26.49</v>
      </c>
      <c r="E3286">
        <v>26.61</v>
      </c>
      <c r="F3286">
        <v>25.67</v>
      </c>
      <c r="G3286" t="s">
        <v>4151</v>
      </c>
      <c r="H3286" s="40">
        <v>-1.6799999999999999E-2</v>
      </c>
    </row>
    <row r="3287" spans="2:8" x14ac:dyDescent="0.25">
      <c r="B3287" s="71">
        <v>42398</v>
      </c>
      <c r="C3287">
        <v>26.21</v>
      </c>
      <c r="D3287">
        <v>25.76</v>
      </c>
      <c r="E3287">
        <v>26.25</v>
      </c>
      <c r="F3287">
        <v>25.61</v>
      </c>
      <c r="G3287" t="s">
        <v>4625</v>
      </c>
      <c r="H3287" s="40">
        <v>1.9400000000000001E-2</v>
      </c>
    </row>
    <row r="3288" spans="2:8" x14ac:dyDescent="0.25">
      <c r="B3288" s="71">
        <v>42401</v>
      </c>
      <c r="C3288">
        <v>26.81</v>
      </c>
      <c r="D3288">
        <v>26.2</v>
      </c>
      <c r="E3288">
        <v>26.86</v>
      </c>
      <c r="F3288">
        <v>25.85</v>
      </c>
      <c r="G3288" t="s">
        <v>4608</v>
      </c>
      <c r="H3288" s="40">
        <v>2.29E-2</v>
      </c>
    </row>
    <row r="3289" spans="2:8" x14ac:dyDescent="0.25">
      <c r="B3289" s="71">
        <v>42402</v>
      </c>
      <c r="C3289">
        <v>25.92</v>
      </c>
      <c r="D3289">
        <v>26.63</v>
      </c>
      <c r="E3289">
        <v>26.71</v>
      </c>
      <c r="F3289">
        <v>25.59</v>
      </c>
      <c r="G3289" t="s">
        <v>4103</v>
      </c>
      <c r="H3289" s="40">
        <v>-3.32E-2</v>
      </c>
    </row>
    <row r="3290" spans="2:8" x14ac:dyDescent="0.25">
      <c r="B3290" s="71">
        <v>42403</v>
      </c>
      <c r="C3290">
        <v>26.17</v>
      </c>
      <c r="D3290">
        <v>26.11</v>
      </c>
      <c r="E3290">
        <v>26.28</v>
      </c>
      <c r="F3290">
        <v>24.75</v>
      </c>
      <c r="G3290" t="s">
        <v>4085</v>
      </c>
      <c r="H3290" s="40">
        <v>9.5999999999999992E-3</v>
      </c>
    </row>
    <row r="3291" spans="2:8" x14ac:dyDescent="0.25">
      <c r="B3291" s="71">
        <v>42404</v>
      </c>
      <c r="C3291">
        <v>27.01</v>
      </c>
      <c r="D3291">
        <v>26.06</v>
      </c>
      <c r="E3291">
        <v>27.19</v>
      </c>
      <c r="F3291">
        <v>25.38</v>
      </c>
      <c r="G3291" t="s">
        <v>4425</v>
      </c>
      <c r="H3291" s="40">
        <v>3.2099999999999997E-2</v>
      </c>
    </row>
    <row r="3292" spans="2:8" x14ac:dyDescent="0.25">
      <c r="B3292" s="71">
        <v>42405</v>
      </c>
      <c r="C3292">
        <v>26.83</v>
      </c>
      <c r="D3292">
        <v>27.01</v>
      </c>
      <c r="E3292">
        <v>27.18</v>
      </c>
      <c r="F3292">
        <v>26.43</v>
      </c>
      <c r="G3292" t="s">
        <v>4126</v>
      </c>
      <c r="H3292" s="40">
        <v>-6.7000000000000002E-3</v>
      </c>
    </row>
    <row r="3293" spans="2:8" x14ac:dyDescent="0.25">
      <c r="B3293" s="71">
        <v>42408</v>
      </c>
      <c r="C3293">
        <v>27.89</v>
      </c>
      <c r="D3293">
        <v>26.55</v>
      </c>
      <c r="E3293">
        <v>27.96</v>
      </c>
      <c r="F3293">
        <v>26.5</v>
      </c>
      <c r="G3293" t="s">
        <v>4212</v>
      </c>
      <c r="H3293" s="40">
        <v>3.95E-2</v>
      </c>
    </row>
    <row r="3294" spans="2:8" x14ac:dyDescent="0.25">
      <c r="B3294" s="71">
        <v>42409</v>
      </c>
      <c r="C3294">
        <v>27.12</v>
      </c>
      <c r="D3294">
        <v>27.65</v>
      </c>
      <c r="E3294">
        <v>27.88</v>
      </c>
      <c r="F3294">
        <v>26.71</v>
      </c>
      <c r="G3294" t="s">
        <v>4145</v>
      </c>
      <c r="H3294" s="40">
        <v>-2.76E-2</v>
      </c>
    </row>
    <row r="3295" spans="2:8" x14ac:dyDescent="0.25">
      <c r="B3295" s="71">
        <v>42410</v>
      </c>
      <c r="C3295">
        <v>26.65</v>
      </c>
      <c r="D3295">
        <v>27.2</v>
      </c>
      <c r="E3295">
        <v>27.29</v>
      </c>
      <c r="F3295">
        <v>26.62</v>
      </c>
      <c r="G3295" t="s">
        <v>4492</v>
      </c>
      <c r="H3295" s="40">
        <v>-1.7299999999999999E-2</v>
      </c>
    </row>
    <row r="3296" spans="2:8" x14ac:dyDescent="0.25">
      <c r="B3296" s="71">
        <v>42411</v>
      </c>
      <c r="C3296">
        <v>26.67</v>
      </c>
      <c r="D3296">
        <v>26.45</v>
      </c>
      <c r="E3296">
        <v>26.95</v>
      </c>
      <c r="F3296">
        <v>26.14</v>
      </c>
      <c r="G3296" t="s">
        <v>4622</v>
      </c>
      <c r="H3296" s="40">
        <v>8.0000000000000004E-4</v>
      </c>
    </row>
    <row r="3297" spans="2:8" x14ac:dyDescent="0.25">
      <c r="B3297" s="71">
        <v>42412</v>
      </c>
      <c r="C3297">
        <v>26.98</v>
      </c>
      <c r="D3297">
        <v>26.77</v>
      </c>
      <c r="E3297">
        <v>27.38</v>
      </c>
      <c r="F3297">
        <v>26.3</v>
      </c>
      <c r="G3297" t="s">
        <v>4683</v>
      </c>
      <c r="H3297" s="40">
        <v>1.1599999999999999E-2</v>
      </c>
    </row>
    <row r="3298" spans="2:8" x14ac:dyDescent="0.25">
      <c r="B3298" s="71">
        <v>42416</v>
      </c>
      <c r="C3298">
        <v>28</v>
      </c>
      <c r="D3298">
        <v>27.33</v>
      </c>
      <c r="E3298">
        <v>28.05</v>
      </c>
      <c r="F3298">
        <v>26.89</v>
      </c>
      <c r="G3298" t="s">
        <v>4723</v>
      </c>
      <c r="H3298" s="40">
        <v>3.78E-2</v>
      </c>
    </row>
    <row r="3299" spans="2:8" x14ac:dyDescent="0.25">
      <c r="B3299" s="71">
        <v>42417</v>
      </c>
      <c r="C3299">
        <v>28.74</v>
      </c>
      <c r="D3299">
        <v>28.22</v>
      </c>
      <c r="E3299">
        <v>29</v>
      </c>
      <c r="F3299">
        <v>27.96</v>
      </c>
      <c r="G3299" t="s">
        <v>4120</v>
      </c>
      <c r="H3299" s="40">
        <v>2.64E-2</v>
      </c>
    </row>
    <row r="3300" spans="2:8" x14ac:dyDescent="0.25">
      <c r="B3300" s="71">
        <v>42418</v>
      </c>
      <c r="C3300">
        <v>29.24</v>
      </c>
      <c r="D3300">
        <v>28.8</v>
      </c>
      <c r="E3300">
        <v>29.8</v>
      </c>
      <c r="F3300">
        <v>28.67</v>
      </c>
      <c r="G3300" t="s">
        <v>4643</v>
      </c>
      <c r="H3300" s="40">
        <v>1.7399999999999999E-2</v>
      </c>
    </row>
    <row r="3301" spans="2:8" x14ac:dyDescent="0.25">
      <c r="B3301" s="71">
        <v>42419</v>
      </c>
      <c r="C3301">
        <v>28.19</v>
      </c>
      <c r="D3301">
        <v>29.22</v>
      </c>
      <c r="E3301">
        <v>29.22</v>
      </c>
      <c r="F3301">
        <v>27.78</v>
      </c>
      <c r="G3301" t="s">
        <v>4137</v>
      </c>
      <c r="H3301" s="40">
        <v>-3.5900000000000001E-2</v>
      </c>
    </row>
    <row r="3302" spans="2:8" x14ac:dyDescent="0.25">
      <c r="B3302" s="71">
        <v>42422</v>
      </c>
      <c r="C3302">
        <v>29.21</v>
      </c>
      <c r="D3302">
        <v>28.53</v>
      </c>
      <c r="E3302">
        <v>29.63</v>
      </c>
      <c r="F3302">
        <v>28.43</v>
      </c>
      <c r="G3302" t="s">
        <v>4111</v>
      </c>
      <c r="H3302" s="40">
        <v>3.6200000000000003E-2</v>
      </c>
    </row>
    <row r="3303" spans="2:8" x14ac:dyDescent="0.25">
      <c r="B3303" s="71">
        <v>42423</v>
      </c>
      <c r="C3303">
        <v>29.44</v>
      </c>
      <c r="D3303">
        <v>29.6</v>
      </c>
      <c r="E3303">
        <v>29.86</v>
      </c>
      <c r="F3303">
        <v>28.98</v>
      </c>
      <c r="G3303" t="s">
        <v>4163</v>
      </c>
      <c r="H3303" s="40">
        <v>7.9000000000000008E-3</v>
      </c>
    </row>
    <row r="3304" spans="2:8" x14ac:dyDescent="0.25">
      <c r="B3304" s="71">
        <v>42424</v>
      </c>
      <c r="C3304">
        <v>29.89</v>
      </c>
      <c r="D3304">
        <v>29.42</v>
      </c>
      <c r="E3304">
        <v>29.9</v>
      </c>
      <c r="F3304">
        <v>28.26</v>
      </c>
      <c r="G3304" t="s">
        <v>4629</v>
      </c>
      <c r="H3304" s="40">
        <v>1.5299999999999999E-2</v>
      </c>
    </row>
    <row r="3305" spans="2:8" x14ac:dyDescent="0.25">
      <c r="B3305" s="71">
        <v>42425</v>
      </c>
      <c r="C3305">
        <v>29.96</v>
      </c>
      <c r="D3305">
        <v>29.6</v>
      </c>
      <c r="E3305">
        <v>30.06</v>
      </c>
      <c r="F3305">
        <v>29.31</v>
      </c>
      <c r="G3305" t="s">
        <v>4497</v>
      </c>
      <c r="H3305" s="40">
        <v>2.3E-3</v>
      </c>
    </row>
    <row r="3306" spans="2:8" x14ac:dyDescent="0.25">
      <c r="B3306" s="71">
        <v>42426</v>
      </c>
      <c r="C3306">
        <v>30.54</v>
      </c>
      <c r="D3306">
        <v>30.11</v>
      </c>
      <c r="E3306">
        <v>30.61</v>
      </c>
      <c r="F3306">
        <v>29.93</v>
      </c>
      <c r="G3306" t="s">
        <v>4131</v>
      </c>
      <c r="H3306" s="40">
        <v>1.9400000000000001E-2</v>
      </c>
    </row>
    <row r="3307" spans="2:8" x14ac:dyDescent="0.25">
      <c r="B3307" s="71">
        <v>42429</v>
      </c>
      <c r="C3307">
        <v>30.82</v>
      </c>
      <c r="D3307">
        <v>30.44</v>
      </c>
      <c r="E3307">
        <v>31.09</v>
      </c>
      <c r="F3307">
        <v>30.02</v>
      </c>
      <c r="G3307" t="s">
        <v>4428</v>
      </c>
      <c r="H3307" s="40">
        <v>9.1999999999999998E-3</v>
      </c>
    </row>
    <row r="3308" spans="2:8" x14ac:dyDescent="0.25">
      <c r="B3308" s="71">
        <v>42430</v>
      </c>
      <c r="C3308">
        <v>30.94</v>
      </c>
      <c r="D3308">
        <v>31.05</v>
      </c>
      <c r="E3308">
        <v>31.24</v>
      </c>
      <c r="F3308">
        <v>30.49</v>
      </c>
      <c r="G3308" t="s">
        <v>4137</v>
      </c>
      <c r="H3308" s="40">
        <v>3.8999999999999998E-3</v>
      </c>
    </row>
    <row r="3309" spans="2:8" x14ac:dyDescent="0.25">
      <c r="B3309" s="71">
        <v>42431</v>
      </c>
      <c r="C3309">
        <v>31.29</v>
      </c>
      <c r="D3309">
        <v>30.88</v>
      </c>
      <c r="E3309">
        <v>31.68</v>
      </c>
      <c r="F3309">
        <v>29.16</v>
      </c>
      <c r="G3309" t="s">
        <v>4578</v>
      </c>
      <c r="H3309" s="40">
        <v>1.1299999999999999E-2</v>
      </c>
    </row>
    <row r="3310" spans="2:8" x14ac:dyDescent="0.25">
      <c r="B3310" s="71">
        <v>42432</v>
      </c>
      <c r="C3310">
        <v>32.71</v>
      </c>
      <c r="D3310">
        <v>31.36</v>
      </c>
      <c r="E3310">
        <v>32.950000000000003</v>
      </c>
      <c r="F3310">
        <v>31.28</v>
      </c>
      <c r="G3310" t="s">
        <v>4327</v>
      </c>
      <c r="H3310" s="40">
        <v>4.5400000000000003E-2</v>
      </c>
    </row>
    <row r="3311" spans="2:8" x14ac:dyDescent="0.25">
      <c r="B3311" s="71">
        <v>42433</v>
      </c>
      <c r="C3311">
        <v>31.23</v>
      </c>
      <c r="D3311">
        <v>32.270000000000003</v>
      </c>
      <c r="E3311">
        <v>32.56</v>
      </c>
      <c r="F3311">
        <v>31.19</v>
      </c>
      <c r="G3311" t="s">
        <v>4160</v>
      </c>
      <c r="H3311" s="40">
        <v>-4.5199999999999997E-2</v>
      </c>
    </row>
    <row r="3312" spans="2:8" x14ac:dyDescent="0.25">
      <c r="B3312" s="71">
        <v>42436</v>
      </c>
      <c r="C3312">
        <v>30.74</v>
      </c>
      <c r="D3312">
        <v>31.03</v>
      </c>
      <c r="E3312">
        <v>31.7</v>
      </c>
      <c r="F3312">
        <v>30.38</v>
      </c>
      <c r="G3312" t="s">
        <v>4689</v>
      </c>
      <c r="H3312" s="40">
        <v>-1.5699999999999999E-2</v>
      </c>
    </row>
    <row r="3313" spans="2:8" x14ac:dyDescent="0.25">
      <c r="B3313" s="71">
        <v>42437</v>
      </c>
      <c r="C3313">
        <v>30.12</v>
      </c>
      <c r="D3313">
        <v>30.89</v>
      </c>
      <c r="E3313">
        <v>30.99</v>
      </c>
      <c r="F3313">
        <v>29.81</v>
      </c>
      <c r="G3313" t="s">
        <v>4647</v>
      </c>
      <c r="H3313" s="40">
        <v>-2.0199999999999999E-2</v>
      </c>
    </row>
    <row r="3314" spans="2:8" x14ac:dyDescent="0.25">
      <c r="B3314" s="71">
        <v>42438</v>
      </c>
      <c r="C3314">
        <v>31.29</v>
      </c>
      <c r="D3314">
        <v>30.38</v>
      </c>
      <c r="E3314">
        <v>31.57</v>
      </c>
      <c r="F3314">
        <v>30.16</v>
      </c>
      <c r="G3314" t="s">
        <v>4464</v>
      </c>
      <c r="H3314" s="40">
        <v>3.8800000000000001E-2</v>
      </c>
    </row>
    <row r="3315" spans="2:8" x14ac:dyDescent="0.25">
      <c r="B3315" s="71">
        <v>42439</v>
      </c>
      <c r="C3315">
        <v>30.44</v>
      </c>
      <c r="D3315">
        <v>31.33</v>
      </c>
      <c r="E3315">
        <v>31.33</v>
      </c>
      <c r="F3315">
        <v>29.94</v>
      </c>
      <c r="G3315" t="s">
        <v>4400</v>
      </c>
      <c r="H3315" s="40">
        <v>-2.7199999999999998E-2</v>
      </c>
    </row>
    <row r="3316" spans="2:8" x14ac:dyDescent="0.25">
      <c r="B3316" s="71">
        <v>42440</v>
      </c>
      <c r="C3316">
        <v>30.75</v>
      </c>
      <c r="D3316">
        <v>30.54</v>
      </c>
      <c r="E3316">
        <v>31.09</v>
      </c>
      <c r="F3316">
        <v>30.44</v>
      </c>
      <c r="G3316" t="s">
        <v>4154</v>
      </c>
      <c r="H3316" s="40">
        <v>1.0200000000000001E-2</v>
      </c>
    </row>
    <row r="3317" spans="2:8" x14ac:dyDescent="0.25">
      <c r="B3317" s="71">
        <v>42443</v>
      </c>
      <c r="C3317">
        <v>31.66</v>
      </c>
      <c r="D3317">
        <v>30.76</v>
      </c>
      <c r="E3317">
        <v>32.03</v>
      </c>
      <c r="F3317">
        <v>30.72</v>
      </c>
      <c r="G3317" t="s">
        <v>4645</v>
      </c>
      <c r="H3317" s="40">
        <v>2.9600000000000001E-2</v>
      </c>
    </row>
    <row r="3318" spans="2:8" x14ac:dyDescent="0.25">
      <c r="B3318" s="71">
        <v>42444</v>
      </c>
      <c r="C3318">
        <v>30.78</v>
      </c>
      <c r="D3318">
        <v>31.51</v>
      </c>
      <c r="E3318">
        <v>31.73</v>
      </c>
      <c r="F3318">
        <v>29.97</v>
      </c>
      <c r="G3318" t="s">
        <v>4467</v>
      </c>
      <c r="H3318" s="40">
        <v>-2.7799999999999998E-2</v>
      </c>
    </row>
    <row r="3319" spans="2:8" x14ac:dyDescent="0.25">
      <c r="B3319" s="71">
        <v>42445</v>
      </c>
      <c r="C3319">
        <v>31.91</v>
      </c>
      <c r="D3319">
        <v>31.15</v>
      </c>
      <c r="E3319">
        <v>32.01</v>
      </c>
      <c r="F3319">
        <v>30.82</v>
      </c>
      <c r="G3319" t="s">
        <v>4463</v>
      </c>
      <c r="H3319" s="40">
        <v>3.6700000000000003E-2</v>
      </c>
    </row>
    <row r="3320" spans="2:8" x14ac:dyDescent="0.25">
      <c r="B3320" s="71">
        <v>42446</v>
      </c>
      <c r="C3320">
        <v>31.36</v>
      </c>
      <c r="D3320">
        <v>32.18</v>
      </c>
      <c r="E3320">
        <v>32.22</v>
      </c>
      <c r="F3320">
        <v>31.01</v>
      </c>
      <c r="G3320" t="s">
        <v>4646</v>
      </c>
      <c r="H3320" s="40">
        <v>-1.72E-2</v>
      </c>
    </row>
    <row r="3321" spans="2:8" x14ac:dyDescent="0.25">
      <c r="B3321" s="71">
        <v>42447</v>
      </c>
      <c r="C3321">
        <v>30.83</v>
      </c>
      <c r="D3321">
        <v>31.58</v>
      </c>
      <c r="E3321">
        <v>32.29</v>
      </c>
      <c r="F3321">
        <v>30.79</v>
      </c>
      <c r="G3321" t="s">
        <v>4591</v>
      </c>
      <c r="H3321" s="40">
        <v>-1.6899999999999998E-2</v>
      </c>
    </row>
    <row r="3322" spans="2:8" x14ac:dyDescent="0.25">
      <c r="B3322" s="71">
        <v>42450</v>
      </c>
      <c r="C3322">
        <v>30.85</v>
      </c>
      <c r="D3322">
        <v>30.92</v>
      </c>
      <c r="E3322">
        <v>31.66</v>
      </c>
      <c r="F3322">
        <v>30.05</v>
      </c>
      <c r="G3322" t="s">
        <v>4496</v>
      </c>
      <c r="H3322" s="40">
        <v>5.9999999999999995E-4</v>
      </c>
    </row>
    <row r="3323" spans="2:8" x14ac:dyDescent="0.25">
      <c r="B3323" s="71">
        <v>42451</v>
      </c>
      <c r="C3323">
        <v>30.18</v>
      </c>
      <c r="D3323">
        <v>30.75</v>
      </c>
      <c r="E3323">
        <v>30.79</v>
      </c>
      <c r="F3323">
        <v>30.01</v>
      </c>
      <c r="G3323" t="s">
        <v>4433</v>
      </c>
      <c r="H3323" s="40">
        <v>-2.1700000000000001E-2</v>
      </c>
    </row>
    <row r="3324" spans="2:8" x14ac:dyDescent="0.25">
      <c r="B3324" s="71">
        <v>42452</v>
      </c>
      <c r="C3324">
        <v>30.37</v>
      </c>
      <c r="D3324">
        <v>30.35</v>
      </c>
      <c r="E3324">
        <v>30.81</v>
      </c>
      <c r="F3324">
        <v>30.05</v>
      </c>
      <c r="G3324" t="s">
        <v>4423</v>
      </c>
      <c r="H3324" s="40">
        <v>6.3E-3</v>
      </c>
    </row>
    <row r="3325" spans="2:8" x14ac:dyDescent="0.25">
      <c r="B3325" s="71">
        <v>42453</v>
      </c>
      <c r="C3325">
        <v>30.27</v>
      </c>
      <c r="D3325">
        <v>30.34</v>
      </c>
      <c r="E3325">
        <v>30.5</v>
      </c>
      <c r="F3325">
        <v>29.61</v>
      </c>
      <c r="G3325" t="s">
        <v>4588</v>
      </c>
      <c r="H3325" s="40">
        <v>-3.3E-3</v>
      </c>
    </row>
    <row r="3326" spans="2:8" x14ac:dyDescent="0.25">
      <c r="B3326" s="71">
        <v>42457</v>
      </c>
      <c r="C3326">
        <v>30.09</v>
      </c>
      <c r="D3326">
        <v>28.95</v>
      </c>
      <c r="E3326">
        <v>30.95</v>
      </c>
      <c r="F3326">
        <v>28.4</v>
      </c>
      <c r="G3326" t="s">
        <v>4753</v>
      </c>
      <c r="H3326" s="40">
        <v>-5.8999999999999999E-3</v>
      </c>
    </row>
    <row r="3327" spans="2:8" x14ac:dyDescent="0.25">
      <c r="B3327" s="71">
        <v>42458</v>
      </c>
      <c r="C3327">
        <v>31.51</v>
      </c>
      <c r="D3327">
        <v>30.18</v>
      </c>
      <c r="E3327">
        <v>31.93</v>
      </c>
      <c r="F3327">
        <v>30</v>
      </c>
      <c r="G3327" t="s">
        <v>4405</v>
      </c>
      <c r="H3327" s="40">
        <v>4.7199999999999999E-2</v>
      </c>
    </row>
    <row r="3328" spans="2:8" x14ac:dyDescent="0.25">
      <c r="B3328" s="71">
        <v>42459</v>
      </c>
      <c r="C3328">
        <v>31.76</v>
      </c>
      <c r="D3328">
        <v>31.57</v>
      </c>
      <c r="E3328">
        <v>31.97</v>
      </c>
      <c r="F3328">
        <v>31</v>
      </c>
      <c r="G3328" t="s">
        <v>4392</v>
      </c>
      <c r="H3328" s="40">
        <v>7.9000000000000008E-3</v>
      </c>
    </row>
    <row r="3329" spans="2:8" x14ac:dyDescent="0.25">
      <c r="B3329" s="71">
        <v>42460</v>
      </c>
      <c r="C3329">
        <v>31.73</v>
      </c>
      <c r="D3329">
        <v>31.87</v>
      </c>
      <c r="E3329">
        <v>32.43</v>
      </c>
      <c r="F3329">
        <v>31.67</v>
      </c>
      <c r="G3329" t="s">
        <v>4620</v>
      </c>
      <c r="H3329" s="40">
        <v>-8.9999999999999998E-4</v>
      </c>
    </row>
    <row r="3330" spans="2:8" x14ac:dyDescent="0.25">
      <c r="B3330" s="71">
        <v>42461</v>
      </c>
      <c r="C3330">
        <v>31.34</v>
      </c>
      <c r="D3330">
        <v>31.73</v>
      </c>
      <c r="E3330">
        <v>31.76</v>
      </c>
      <c r="F3330">
        <v>30.71</v>
      </c>
      <c r="G3330" t="s">
        <v>4104</v>
      </c>
      <c r="H3330" s="40">
        <v>-1.23E-2</v>
      </c>
    </row>
    <row r="3331" spans="2:8" x14ac:dyDescent="0.25">
      <c r="B3331" s="71">
        <v>42464</v>
      </c>
      <c r="C3331">
        <v>30.93</v>
      </c>
      <c r="D3331">
        <v>31.39</v>
      </c>
      <c r="E3331">
        <v>31.42</v>
      </c>
      <c r="F3331">
        <v>30.7</v>
      </c>
      <c r="G3331" t="s">
        <v>4736</v>
      </c>
      <c r="H3331" s="40">
        <v>-1.3100000000000001E-2</v>
      </c>
    </row>
    <row r="3332" spans="2:8" x14ac:dyDescent="0.25">
      <c r="B3332" s="71">
        <v>42465</v>
      </c>
      <c r="C3332">
        <v>30.29</v>
      </c>
      <c r="D3332">
        <v>30.8</v>
      </c>
      <c r="E3332">
        <v>31.08</v>
      </c>
      <c r="F3332">
        <v>30.22</v>
      </c>
      <c r="G3332" t="s">
        <v>4574</v>
      </c>
      <c r="H3332" s="40">
        <v>-2.07E-2</v>
      </c>
    </row>
    <row r="3333" spans="2:8" x14ac:dyDescent="0.25">
      <c r="B3333" s="71">
        <v>42466</v>
      </c>
      <c r="C3333">
        <v>30.09</v>
      </c>
      <c r="D3333">
        <v>30.25</v>
      </c>
      <c r="E3333">
        <v>31.1</v>
      </c>
      <c r="F3333">
        <v>29.79</v>
      </c>
      <c r="G3333" t="s">
        <v>4403</v>
      </c>
      <c r="H3333" s="40">
        <v>-6.6E-3</v>
      </c>
    </row>
    <row r="3334" spans="2:8" x14ac:dyDescent="0.25">
      <c r="B3334" s="71">
        <v>42467</v>
      </c>
      <c r="C3334">
        <v>29.12</v>
      </c>
      <c r="D3334">
        <v>30.11</v>
      </c>
      <c r="E3334">
        <v>30.21</v>
      </c>
      <c r="F3334">
        <v>29</v>
      </c>
      <c r="G3334" t="s">
        <v>4502</v>
      </c>
      <c r="H3334" s="40">
        <v>-3.2199999999999999E-2</v>
      </c>
    </row>
    <row r="3335" spans="2:8" x14ac:dyDescent="0.25">
      <c r="B3335" s="71">
        <v>42468</v>
      </c>
      <c r="C3335">
        <v>29.49</v>
      </c>
      <c r="D3335">
        <v>29.27</v>
      </c>
      <c r="E3335">
        <v>29.87</v>
      </c>
      <c r="F3335">
        <v>29.12</v>
      </c>
      <c r="G3335" t="s">
        <v>4470</v>
      </c>
      <c r="H3335" s="40">
        <v>1.2699999999999999E-2</v>
      </c>
    </row>
    <row r="3336" spans="2:8" x14ac:dyDescent="0.25">
      <c r="B3336" s="71">
        <v>42471</v>
      </c>
      <c r="C3336">
        <v>29.88</v>
      </c>
      <c r="D3336">
        <v>29.74</v>
      </c>
      <c r="E3336">
        <v>30.62</v>
      </c>
      <c r="F3336">
        <v>29.71</v>
      </c>
      <c r="G3336" t="s">
        <v>4400</v>
      </c>
      <c r="H3336" s="40">
        <v>1.32E-2</v>
      </c>
    </row>
    <row r="3337" spans="2:8" x14ac:dyDescent="0.25">
      <c r="B3337" s="71">
        <v>42472</v>
      </c>
      <c r="C3337">
        <v>30.09</v>
      </c>
      <c r="D3337">
        <v>30</v>
      </c>
      <c r="E3337">
        <v>30.47</v>
      </c>
      <c r="F3337">
        <v>29.71</v>
      </c>
      <c r="G3337" t="s">
        <v>4086</v>
      </c>
      <c r="H3337" s="40">
        <v>7.0000000000000001E-3</v>
      </c>
    </row>
    <row r="3338" spans="2:8" x14ac:dyDescent="0.25">
      <c r="B3338" s="71">
        <v>42473</v>
      </c>
      <c r="C3338">
        <v>31.47</v>
      </c>
      <c r="D3338">
        <v>30.25</v>
      </c>
      <c r="E3338">
        <v>31.6</v>
      </c>
      <c r="F3338">
        <v>30.18</v>
      </c>
      <c r="G3338" t="s">
        <v>4433</v>
      </c>
      <c r="H3338" s="40">
        <v>4.5900000000000003E-2</v>
      </c>
    </row>
    <row r="3339" spans="2:8" x14ac:dyDescent="0.25">
      <c r="B3339" s="71">
        <v>42474</v>
      </c>
      <c r="C3339">
        <v>31.65</v>
      </c>
      <c r="D3339">
        <v>31.36</v>
      </c>
      <c r="E3339">
        <v>31.73</v>
      </c>
      <c r="F3339">
        <v>30.61</v>
      </c>
      <c r="G3339" t="s">
        <v>4556</v>
      </c>
      <c r="H3339" s="40">
        <v>5.7000000000000002E-3</v>
      </c>
    </row>
    <row r="3340" spans="2:8" x14ac:dyDescent="0.25">
      <c r="B3340" s="71">
        <v>42475</v>
      </c>
      <c r="C3340">
        <v>31.79</v>
      </c>
      <c r="D3340">
        <v>31.75</v>
      </c>
      <c r="E3340">
        <v>32.14</v>
      </c>
      <c r="F3340">
        <v>31.5</v>
      </c>
      <c r="G3340" t="s">
        <v>4464</v>
      </c>
      <c r="H3340" s="40">
        <v>4.4000000000000003E-3</v>
      </c>
    </row>
    <row r="3341" spans="2:8" x14ac:dyDescent="0.25">
      <c r="B3341" s="71">
        <v>42478</v>
      </c>
      <c r="C3341">
        <v>32.21</v>
      </c>
      <c r="D3341">
        <v>31.86</v>
      </c>
      <c r="E3341">
        <v>32.39</v>
      </c>
      <c r="F3341">
        <v>31.63</v>
      </c>
      <c r="G3341" t="s">
        <v>4701</v>
      </c>
      <c r="H3341" s="40">
        <v>1.32E-2</v>
      </c>
    </row>
    <row r="3342" spans="2:8" x14ac:dyDescent="0.25">
      <c r="B3342" s="71">
        <v>42479</v>
      </c>
      <c r="C3342">
        <v>32.450000000000003</v>
      </c>
      <c r="D3342">
        <v>32.340000000000003</v>
      </c>
      <c r="E3342">
        <v>32.549999999999997</v>
      </c>
      <c r="F3342">
        <v>32.119999999999997</v>
      </c>
      <c r="G3342" t="s">
        <v>4132</v>
      </c>
      <c r="H3342" s="40">
        <v>7.4999999999999997E-3</v>
      </c>
    </row>
    <row r="3343" spans="2:8" x14ac:dyDescent="0.25">
      <c r="B3343" s="71">
        <v>42480</v>
      </c>
      <c r="C3343">
        <v>32.89</v>
      </c>
      <c r="D3343">
        <v>32.49</v>
      </c>
      <c r="E3343">
        <v>33.29</v>
      </c>
      <c r="F3343">
        <v>32.33</v>
      </c>
      <c r="G3343" t="s">
        <v>4080</v>
      </c>
      <c r="H3343" s="40">
        <v>1.3599999999999999E-2</v>
      </c>
    </row>
    <row r="3344" spans="2:8" x14ac:dyDescent="0.25">
      <c r="B3344" s="71">
        <v>42481</v>
      </c>
      <c r="C3344">
        <v>32.31</v>
      </c>
      <c r="D3344">
        <v>32.89</v>
      </c>
      <c r="E3344">
        <v>33.090000000000003</v>
      </c>
      <c r="F3344">
        <v>32.200000000000003</v>
      </c>
      <c r="G3344" t="s">
        <v>4683</v>
      </c>
      <c r="H3344" s="40">
        <v>-1.7600000000000001E-2</v>
      </c>
    </row>
    <row r="3345" spans="2:8" x14ac:dyDescent="0.25">
      <c r="B3345" s="71">
        <v>42482</v>
      </c>
      <c r="C3345">
        <v>32.799999999999997</v>
      </c>
      <c r="D3345">
        <v>32.270000000000003</v>
      </c>
      <c r="E3345">
        <v>32.9</v>
      </c>
      <c r="F3345">
        <v>32.19</v>
      </c>
      <c r="G3345" t="s">
        <v>4752</v>
      </c>
      <c r="H3345" s="40">
        <v>1.52E-2</v>
      </c>
    </row>
    <row r="3346" spans="2:8" x14ac:dyDescent="0.25">
      <c r="B3346" s="71">
        <v>42485</v>
      </c>
      <c r="C3346">
        <v>32.799999999999997</v>
      </c>
      <c r="D3346">
        <v>32.68</v>
      </c>
      <c r="E3346">
        <v>33</v>
      </c>
      <c r="F3346">
        <v>32.43</v>
      </c>
      <c r="G3346" t="s">
        <v>4491</v>
      </c>
      <c r="H3346" s="40">
        <v>0</v>
      </c>
    </row>
    <row r="3347" spans="2:8" x14ac:dyDescent="0.25">
      <c r="B3347" s="71">
        <v>42486</v>
      </c>
      <c r="C3347">
        <v>33.32</v>
      </c>
      <c r="D3347">
        <v>32.75</v>
      </c>
      <c r="E3347">
        <v>33.340000000000003</v>
      </c>
      <c r="F3347">
        <v>32.6</v>
      </c>
      <c r="G3347" t="s">
        <v>4399</v>
      </c>
      <c r="H3347" s="40">
        <v>1.5900000000000001E-2</v>
      </c>
    </row>
    <row r="3348" spans="2:8" x14ac:dyDescent="0.25">
      <c r="B3348" s="71">
        <v>42487</v>
      </c>
      <c r="C3348">
        <v>33.380000000000003</v>
      </c>
      <c r="D3348">
        <v>33.200000000000003</v>
      </c>
      <c r="E3348">
        <v>33.72</v>
      </c>
      <c r="F3348">
        <v>33.1</v>
      </c>
      <c r="G3348" t="s">
        <v>4444</v>
      </c>
      <c r="H3348" s="40">
        <v>1.8E-3</v>
      </c>
    </row>
    <row r="3349" spans="2:8" x14ac:dyDescent="0.25">
      <c r="B3349" s="71">
        <v>42488</v>
      </c>
      <c r="C3349">
        <v>32.9</v>
      </c>
      <c r="D3349">
        <v>33.17</v>
      </c>
      <c r="E3349">
        <v>33.32</v>
      </c>
      <c r="F3349">
        <v>32.78</v>
      </c>
      <c r="G3349" t="s">
        <v>4112</v>
      </c>
      <c r="H3349" s="40">
        <v>-1.44E-2</v>
      </c>
    </row>
    <row r="3350" spans="2:8" x14ac:dyDescent="0.25">
      <c r="B3350" s="71">
        <v>42489</v>
      </c>
      <c r="C3350">
        <v>32.799999999999997</v>
      </c>
      <c r="D3350">
        <v>32.9</v>
      </c>
      <c r="E3350">
        <v>33.020000000000003</v>
      </c>
      <c r="F3350">
        <v>32.369999999999997</v>
      </c>
      <c r="G3350" t="s">
        <v>4470</v>
      </c>
      <c r="H3350" s="40">
        <v>-3.0000000000000001E-3</v>
      </c>
    </row>
    <row r="3351" spans="2:8" x14ac:dyDescent="0.25">
      <c r="B3351" s="71">
        <v>42492</v>
      </c>
      <c r="C3351">
        <v>32.36</v>
      </c>
      <c r="D3351">
        <v>32.81</v>
      </c>
      <c r="E3351">
        <v>32.86</v>
      </c>
      <c r="F3351">
        <v>31.95</v>
      </c>
      <c r="G3351" t="s">
        <v>4494</v>
      </c>
      <c r="H3351" s="40">
        <v>-1.34E-2</v>
      </c>
    </row>
    <row r="3352" spans="2:8" x14ac:dyDescent="0.25">
      <c r="B3352" s="71">
        <v>42493</v>
      </c>
      <c r="C3352">
        <v>31.3</v>
      </c>
      <c r="D3352">
        <v>32.21</v>
      </c>
      <c r="E3352">
        <v>32.369999999999997</v>
      </c>
      <c r="F3352">
        <v>31.3</v>
      </c>
      <c r="G3352" t="s">
        <v>4426</v>
      </c>
      <c r="H3352" s="40">
        <v>-3.2800000000000003E-2</v>
      </c>
    </row>
    <row r="3353" spans="2:8" x14ac:dyDescent="0.25">
      <c r="B3353" s="71">
        <v>42494</v>
      </c>
      <c r="C3353">
        <v>30.74</v>
      </c>
      <c r="D3353">
        <v>31.2</v>
      </c>
      <c r="E3353">
        <v>31.34</v>
      </c>
      <c r="F3353">
        <v>30.32</v>
      </c>
      <c r="G3353" t="s">
        <v>4490</v>
      </c>
      <c r="H3353" s="40">
        <v>-1.7899999999999999E-2</v>
      </c>
    </row>
    <row r="3354" spans="2:8" x14ac:dyDescent="0.25">
      <c r="B3354" s="71">
        <v>42495</v>
      </c>
      <c r="C3354">
        <v>30.11</v>
      </c>
      <c r="D3354">
        <v>30.69</v>
      </c>
      <c r="E3354">
        <v>30.76</v>
      </c>
      <c r="F3354">
        <v>29.97</v>
      </c>
      <c r="G3354" t="s">
        <v>4112</v>
      </c>
      <c r="H3354" s="40">
        <v>-2.0500000000000001E-2</v>
      </c>
    </row>
    <row r="3355" spans="2:8" x14ac:dyDescent="0.25">
      <c r="B3355" s="71">
        <v>42496</v>
      </c>
      <c r="C3355">
        <v>30.09</v>
      </c>
      <c r="D3355">
        <v>30.21</v>
      </c>
      <c r="E3355">
        <v>30.23</v>
      </c>
      <c r="F3355">
        <v>29.36</v>
      </c>
      <c r="G3355" t="s">
        <v>4086</v>
      </c>
      <c r="H3355" s="40">
        <v>-6.9999999999999999E-4</v>
      </c>
    </row>
    <row r="3356" spans="2:8" x14ac:dyDescent="0.25">
      <c r="B3356" s="71">
        <v>42499</v>
      </c>
      <c r="C3356">
        <v>30.19</v>
      </c>
      <c r="D3356">
        <v>30.1</v>
      </c>
      <c r="E3356">
        <v>30.49</v>
      </c>
      <c r="F3356">
        <v>30.04</v>
      </c>
      <c r="G3356" t="s">
        <v>4128</v>
      </c>
      <c r="H3356" s="40">
        <v>3.3E-3</v>
      </c>
    </row>
    <row r="3357" spans="2:8" x14ac:dyDescent="0.25">
      <c r="B3357" s="71">
        <v>42500</v>
      </c>
      <c r="C3357">
        <v>30.52</v>
      </c>
      <c r="D3357">
        <v>30.26</v>
      </c>
      <c r="E3357">
        <v>30.66</v>
      </c>
      <c r="F3357">
        <v>30.01</v>
      </c>
      <c r="G3357" t="s">
        <v>4097</v>
      </c>
      <c r="H3357" s="40">
        <v>1.09E-2</v>
      </c>
    </row>
    <row r="3358" spans="2:8" x14ac:dyDescent="0.25">
      <c r="B3358" s="71">
        <v>42501</v>
      </c>
      <c r="C3358">
        <v>29.2</v>
      </c>
      <c r="D3358">
        <v>30.15</v>
      </c>
      <c r="E3358">
        <v>30.15</v>
      </c>
      <c r="F3358">
        <v>28.92</v>
      </c>
      <c r="G3358" t="s">
        <v>4380</v>
      </c>
      <c r="H3358" s="40">
        <v>-4.3299999999999998E-2</v>
      </c>
    </row>
    <row r="3359" spans="2:8" x14ac:dyDescent="0.25">
      <c r="B3359" s="71">
        <v>42502</v>
      </c>
      <c r="C3359">
        <v>29.1</v>
      </c>
      <c r="D3359">
        <v>29.3</v>
      </c>
      <c r="E3359">
        <v>29.39</v>
      </c>
      <c r="F3359">
        <v>28.85</v>
      </c>
      <c r="G3359" t="s">
        <v>4112</v>
      </c>
      <c r="H3359" s="40">
        <v>-3.3999999999999998E-3</v>
      </c>
    </row>
    <row r="3360" spans="2:8" x14ac:dyDescent="0.25">
      <c r="B3360" s="71">
        <v>42503</v>
      </c>
      <c r="C3360">
        <v>28.73</v>
      </c>
      <c r="D3360">
        <v>29.1</v>
      </c>
      <c r="E3360">
        <v>29.32</v>
      </c>
      <c r="F3360">
        <v>28.41</v>
      </c>
      <c r="G3360" t="s">
        <v>4595</v>
      </c>
      <c r="H3360" s="40">
        <v>-1.2699999999999999E-2</v>
      </c>
    </row>
    <row r="3361" spans="2:8" x14ac:dyDescent="0.25">
      <c r="B3361" s="71">
        <v>42506</v>
      </c>
      <c r="C3361">
        <v>29.02</v>
      </c>
      <c r="D3361">
        <v>28.76</v>
      </c>
      <c r="E3361">
        <v>29.12</v>
      </c>
      <c r="F3361">
        <v>28.56</v>
      </c>
      <c r="G3361" t="s">
        <v>4493</v>
      </c>
      <c r="H3361" s="40">
        <v>1.01E-2</v>
      </c>
    </row>
    <row r="3362" spans="2:8" x14ac:dyDescent="0.25">
      <c r="B3362" s="71">
        <v>42507</v>
      </c>
      <c r="C3362">
        <v>28.46</v>
      </c>
      <c r="D3362">
        <v>29.09</v>
      </c>
      <c r="E3362">
        <v>29.4</v>
      </c>
      <c r="F3362">
        <v>28.41</v>
      </c>
      <c r="G3362" t="s">
        <v>4646</v>
      </c>
      <c r="H3362" s="40">
        <v>-1.9300000000000001E-2</v>
      </c>
    </row>
    <row r="3363" spans="2:8" x14ac:dyDescent="0.25">
      <c r="B3363" s="71">
        <v>42508</v>
      </c>
      <c r="C3363">
        <v>28.03</v>
      </c>
      <c r="D3363">
        <v>28.33</v>
      </c>
      <c r="E3363">
        <v>28.36</v>
      </c>
      <c r="F3363">
        <v>27.78</v>
      </c>
      <c r="G3363" t="s">
        <v>4404</v>
      </c>
      <c r="H3363" s="40">
        <v>-1.5100000000000001E-2</v>
      </c>
    </row>
    <row r="3364" spans="2:8" x14ac:dyDescent="0.25">
      <c r="B3364" s="71">
        <v>42509</v>
      </c>
      <c r="C3364">
        <v>28.55</v>
      </c>
      <c r="D3364">
        <v>28.04</v>
      </c>
      <c r="E3364">
        <v>28.58</v>
      </c>
      <c r="F3364">
        <v>27.52</v>
      </c>
      <c r="G3364" t="s">
        <v>4387</v>
      </c>
      <c r="H3364" s="40">
        <v>1.8599999999999998E-2</v>
      </c>
    </row>
    <row r="3365" spans="2:8" x14ac:dyDescent="0.25">
      <c r="B3365" s="71">
        <v>42510</v>
      </c>
      <c r="C3365">
        <v>28.48</v>
      </c>
      <c r="D3365">
        <v>28.68</v>
      </c>
      <c r="E3365">
        <v>28.74</v>
      </c>
      <c r="F3365">
        <v>28.2</v>
      </c>
      <c r="G3365" t="s">
        <v>4647</v>
      </c>
      <c r="H3365" s="40">
        <v>-2.5000000000000001E-3</v>
      </c>
    </row>
    <row r="3366" spans="2:8" x14ac:dyDescent="0.25">
      <c r="B3366" s="71">
        <v>42513</v>
      </c>
      <c r="C3366">
        <v>28.47</v>
      </c>
      <c r="D3366">
        <v>28.61</v>
      </c>
      <c r="E3366">
        <v>28.87</v>
      </c>
      <c r="F3366">
        <v>28.31</v>
      </c>
      <c r="G3366" t="s">
        <v>4627</v>
      </c>
      <c r="H3366" s="40">
        <v>-4.0000000000000002E-4</v>
      </c>
    </row>
    <row r="3367" spans="2:8" x14ac:dyDescent="0.25">
      <c r="B3367" s="71">
        <v>42514</v>
      </c>
      <c r="C3367">
        <v>28.7</v>
      </c>
      <c r="D3367">
        <v>28.39</v>
      </c>
      <c r="E3367">
        <v>28.96</v>
      </c>
      <c r="F3367">
        <v>28.15</v>
      </c>
      <c r="G3367" t="s">
        <v>4697</v>
      </c>
      <c r="H3367" s="40">
        <v>8.0999999999999996E-3</v>
      </c>
    </row>
    <row r="3368" spans="2:8" x14ac:dyDescent="0.25">
      <c r="B3368" s="71">
        <v>42515</v>
      </c>
      <c r="C3368">
        <v>29.73</v>
      </c>
      <c r="D3368">
        <v>28.77</v>
      </c>
      <c r="E3368">
        <v>29.84</v>
      </c>
      <c r="F3368">
        <v>28.67</v>
      </c>
      <c r="G3368" t="s">
        <v>4184</v>
      </c>
      <c r="H3368" s="40">
        <v>3.5900000000000001E-2</v>
      </c>
    </row>
    <row r="3369" spans="2:8" x14ac:dyDescent="0.25">
      <c r="B3369" s="71">
        <v>42516</v>
      </c>
      <c r="C3369">
        <v>29.98</v>
      </c>
      <c r="D3369">
        <v>29.99</v>
      </c>
      <c r="E3369">
        <v>30.42</v>
      </c>
      <c r="F3369">
        <v>29.89</v>
      </c>
      <c r="G3369" t="s">
        <v>4751</v>
      </c>
      <c r="H3369" s="40">
        <v>8.3999999999999995E-3</v>
      </c>
    </row>
    <row r="3370" spans="2:8" x14ac:dyDescent="0.25">
      <c r="B3370" s="71">
        <v>42517</v>
      </c>
      <c r="C3370">
        <v>28.8</v>
      </c>
      <c r="D3370">
        <v>28.04</v>
      </c>
      <c r="E3370">
        <v>28.93</v>
      </c>
      <c r="F3370">
        <v>27.65</v>
      </c>
      <c r="G3370" t="s">
        <v>4310</v>
      </c>
      <c r="H3370" s="40">
        <v>-3.9399999999999998E-2</v>
      </c>
    </row>
    <row r="3371" spans="2:8" x14ac:dyDescent="0.25">
      <c r="B3371" s="71">
        <v>42521</v>
      </c>
      <c r="C3371">
        <v>29.1</v>
      </c>
      <c r="D3371">
        <v>28.89</v>
      </c>
      <c r="E3371">
        <v>29.35</v>
      </c>
      <c r="F3371">
        <v>28.63</v>
      </c>
      <c r="G3371" t="s">
        <v>4750</v>
      </c>
      <c r="H3371" s="40">
        <v>1.04E-2</v>
      </c>
    </row>
    <row r="3372" spans="2:8" x14ac:dyDescent="0.25">
      <c r="B3372" s="71">
        <v>42522</v>
      </c>
      <c r="C3372">
        <v>28.95</v>
      </c>
      <c r="D3372">
        <v>29.02</v>
      </c>
      <c r="E3372">
        <v>29.2</v>
      </c>
      <c r="F3372">
        <v>28.45</v>
      </c>
      <c r="G3372" t="s">
        <v>4635</v>
      </c>
      <c r="H3372" s="40">
        <v>-5.1999999999999998E-3</v>
      </c>
    </row>
    <row r="3373" spans="2:8" x14ac:dyDescent="0.25">
      <c r="B3373" s="71">
        <v>42523</v>
      </c>
      <c r="C3373">
        <v>28.89</v>
      </c>
      <c r="D3373">
        <v>28.98</v>
      </c>
      <c r="E3373">
        <v>29.32</v>
      </c>
      <c r="F3373">
        <v>28.75</v>
      </c>
      <c r="G3373" t="s">
        <v>4423</v>
      </c>
      <c r="H3373" s="40">
        <v>-2.0999999999999999E-3</v>
      </c>
    </row>
    <row r="3374" spans="2:8" x14ac:dyDescent="0.25">
      <c r="B3374" s="71">
        <v>42524</v>
      </c>
      <c r="C3374">
        <v>28.63</v>
      </c>
      <c r="D3374">
        <v>28.96</v>
      </c>
      <c r="E3374">
        <v>29.05</v>
      </c>
      <c r="F3374">
        <v>28.31</v>
      </c>
      <c r="G3374" t="s">
        <v>4596</v>
      </c>
      <c r="H3374" s="40">
        <v>-8.9999999999999993E-3</v>
      </c>
    </row>
    <row r="3375" spans="2:8" x14ac:dyDescent="0.25">
      <c r="B3375" s="71">
        <v>42527</v>
      </c>
      <c r="C3375">
        <v>28.47</v>
      </c>
      <c r="D3375">
        <v>28.27</v>
      </c>
      <c r="E3375">
        <v>28.6</v>
      </c>
      <c r="F3375">
        <v>28.04</v>
      </c>
      <c r="G3375" t="s">
        <v>4086</v>
      </c>
      <c r="H3375" s="40">
        <v>-5.5999999999999999E-3</v>
      </c>
    </row>
    <row r="3376" spans="2:8" x14ac:dyDescent="0.25">
      <c r="B3376" s="71">
        <v>42528</v>
      </c>
      <c r="C3376">
        <v>28.46</v>
      </c>
      <c r="D3376">
        <v>28.49</v>
      </c>
      <c r="E3376">
        <v>28.79</v>
      </c>
      <c r="F3376">
        <v>28.4</v>
      </c>
      <c r="G3376" t="s">
        <v>4077</v>
      </c>
      <c r="H3376" s="40">
        <v>-4.0000000000000002E-4</v>
      </c>
    </row>
    <row r="3377" spans="2:8" x14ac:dyDescent="0.25">
      <c r="B3377" s="71">
        <v>42529</v>
      </c>
      <c r="C3377">
        <v>28.23</v>
      </c>
      <c r="D3377">
        <v>28.47</v>
      </c>
      <c r="E3377">
        <v>28.62</v>
      </c>
      <c r="F3377">
        <v>28.18</v>
      </c>
      <c r="G3377" t="s">
        <v>4121</v>
      </c>
      <c r="H3377" s="40">
        <v>-8.0999999999999996E-3</v>
      </c>
    </row>
    <row r="3378" spans="2:8" x14ac:dyDescent="0.25">
      <c r="B3378" s="71">
        <v>42530</v>
      </c>
      <c r="C3378">
        <v>27.27</v>
      </c>
      <c r="D3378">
        <v>28.07</v>
      </c>
      <c r="E3378">
        <v>28.27</v>
      </c>
      <c r="F3378">
        <v>27.14</v>
      </c>
      <c r="G3378" t="s">
        <v>4395</v>
      </c>
      <c r="H3378" s="40">
        <v>-3.4000000000000002E-2</v>
      </c>
    </row>
    <row r="3379" spans="2:8" x14ac:dyDescent="0.25">
      <c r="B3379" s="71">
        <v>42531</v>
      </c>
      <c r="C3379">
        <v>26.53</v>
      </c>
      <c r="D3379">
        <v>26.95</v>
      </c>
      <c r="E3379">
        <v>26.95</v>
      </c>
      <c r="F3379">
        <v>26.16</v>
      </c>
      <c r="G3379" t="s">
        <v>4573</v>
      </c>
      <c r="H3379" s="40">
        <v>-2.7099999999999999E-2</v>
      </c>
    </row>
    <row r="3380" spans="2:8" x14ac:dyDescent="0.25">
      <c r="B3380" s="71">
        <v>42534</v>
      </c>
      <c r="C3380">
        <v>26.03</v>
      </c>
      <c r="D3380">
        <v>26.45</v>
      </c>
      <c r="E3380">
        <v>26.67</v>
      </c>
      <c r="F3380">
        <v>26.02</v>
      </c>
      <c r="G3380" t="s">
        <v>4647</v>
      </c>
      <c r="H3380" s="40">
        <v>-1.8800000000000001E-2</v>
      </c>
    </row>
    <row r="3381" spans="2:8" x14ac:dyDescent="0.25">
      <c r="B3381" s="71">
        <v>42535</v>
      </c>
      <c r="C3381">
        <v>25.73</v>
      </c>
      <c r="D3381">
        <v>25.97</v>
      </c>
      <c r="E3381">
        <v>26.04</v>
      </c>
      <c r="F3381">
        <v>25.35</v>
      </c>
      <c r="G3381" t="s">
        <v>4422</v>
      </c>
      <c r="H3381" s="40">
        <v>-1.15E-2</v>
      </c>
    </row>
    <row r="3382" spans="2:8" x14ac:dyDescent="0.25">
      <c r="B3382" s="71">
        <v>42536</v>
      </c>
      <c r="C3382">
        <v>26.13</v>
      </c>
      <c r="D3382">
        <v>25.7</v>
      </c>
      <c r="E3382">
        <v>26.42</v>
      </c>
      <c r="F3382">
        <v>25.61</v>
      </c>
      <c r="G3382" t="s">
        <v>4476</v>
      </c>
      <c r="H3382" s="40">
        <v>1.55E-2</v>
      </c>
    </row>
    <row r="3383" spans="2:8" x14ac:dyDescent="0.25">
      <c r="B3383" s="71">
        <v>42537</v>
      </c>
      <c r="C3383">
        <v>25.93</v>
      </c>
      <c r="D3383">
        <v>26.06</v>
      </c>
      <c r="E3383">
        <v>26.18</v>
      </c>
      <c r="F3383">
        <v>25.73</v>
      </c>
      <c r="G3383" t="s">
        <v>4116</v>
      </c>
      <c r="H3383" s="40">
        <v>-7.7000000000000002E-3</v>
      </c>
    </row>
    <row r="3384" spans="2:8" x14ac:dyDescent="0.25">
      <c r="B3384" s="71">
        <v>42538</v>
      </c>
      <c r="C3384">
        <v>26.15</v>
      </c>
      <c r="D3384">
        <v>25.98</v>
      </c>
      <c r="E3384">
        <v>26.6</v>
      </c>
      <c r="F3384">
        <v>25.78</v>
      </c>
      <c r="G3384" t="s">
        <v>4464</v>
      </c>
      <c r="H3384" s="40">
        <v>8.5000000000000006E-3</v>
      </c>
    </row>
    <row r="3385" spans="2:8" x14ac:dyDescent="0.25">
      <c r="B3385" s="71">
        <v>42541</v>
      </c>
      <c r="C3385">
        <v>26.4</v>
      </c>
      <c r="D3385">
        <v>26.45</v>
      </c>
      <c r="E3385">
        <v>26.82</v>
      </c>
      <c r="F3385">
        <v>26.35</v>
      </c>
      <c r="G3385" t="s">
        <v>4733</v>
      </c>
      <c r="H3385" s="40">
        <v>9.5999999999999992E-3</v>
      </c>
    </row>
    <row r="3386" spans="2:8" x14ac:dyDescent="0.25">
      <c r="B3386" s="71">
        <v>42542</v>
      </c>
      <c r="C3386">
        <v>25.84</v>
      </c>
      <c r="D3386">
        <v>26.37</v>
      </c>
      <c r="E3386">
        <v>26.45</v>
      </c>
      <c r="F3386">
        <v>25.71</v>
      </c>
      <c r="G3386" t="s">
        <v>4118</v>
      </c>
      <c r="H3386" s="40">
        <v>-2.12E-2</v>
      </c>
    </row>
    <row r="3387" spans="2:8" x14ac:dyDescent="0.25">
      <c r="B3387" s="71">
        <v>42543</v>
      </c>
      <c r="C3387">
        <v>26</v>
      </c>
      <c r="D3387">
        <v>25.96</v>
      </c>
      <c r="E3387">
        <v>26.28</v>
      </c>
      <c r="F3387">
        <v>25.81</v>
      </c>
      <c r="G3387" t="s">
        <v>4630</v>
      </c>
      <c r="H3387" s="40">
        <v>6.1999999999999998E-3</v>
      </c>
    </row>
    <row r="3388" spans="2:8" x14ac:dyDescent="0.25">
      <c r="B3388" s="71">
        <v>42544</v>
      </c>
      <c r="C3388">
        <v>26.33</v>
      </c>
      <c r="D3388">
        <v>26.43</v>
      </c>
      <c r="E3388">
        <v>26.55</v>
      </c>
      <c r="F3388">
        <v>26.16</v>
      </c>
      <c r="G3388" t="s">
        <v>4626</v>
      </c>
      <c r="H3388" s="40">
        <v>1.2699999999999999E-2</v>
      </c>
    </row>
    <row r="3389" spans="2:8" x14ac:dyDescent="0.25">
      <c r="B3389" s="71">
        <v>42545</v>
      </c>
      <c r="C3389">
        <v>25.34</v>
      </c>
      <c r="D3389">
        <v>25.28</v>
      </c>
      <c r="E3389">
        <v>25.73</v>
      </c>
      <c r="F3389">
        <v>25.26</v>
      </c>
      <c r="G3389" t="s">
        <v>4103</v>
      </c>
      <c r="H3389" s="40">
        <v>-3.7600000000000001E-2</v>
      </c>
    </row>
    <row r="3390" spans="2:8" x14ac:dyDescent="0.25">
      <c r="B3390" s="71">
        <v>42548</v>
      </c>
      <c r="C3390">
        <v>25.5</v>
      </c>
      <c r="D3390">
        <v>25.31</v>
      </c>
      <c r="E3390">
        <v>25.97</v>
      </c>
      <c r="F3390">
        <v>25.18</v>
      </c>
      <c r="G3390" t="s">
        <v>4386</v>
      </c>
      <c r="H3390" s="40">
        <v>6.3E-3</v>
      </c>
    </row>
    <row r="3391" spans="2:8" x14ac:dyDescent="0.25">
      <c r="B3391" s="71">
        <v>42549</v>
      </c>
      <c r="C3391">
        <v>26.05</v>
      </c>
      <c r="D3391">
        <v>25.83</v>
      </c>
      <c r="E3391">
        <v>26.18</v>
      </c>
      <c r="F3391">
        <v>25.62</v>
      </c>
      <c r="G3391" t="s">
        <v>4393</v>
      </c>
      <c r="H3391" s="40">
        <v>2.1600000000000001E-2</v>
      </c>
    </row>
    <row r="3392" spans="2:8" x14ac:dyDescent="0.25">
      <c r="B3392" s="71">
        <v>42550</v>
      </c>
      <c r="C3392">
        <v>26.41</v>
      </c>
      <c r="D3392">
        <v>26.47</v>
      </c>
      <c r="E3392">
        <v>26.97</v>
      </c>
      <c r="F3392">
        <v>26.37</v>
      </c>
      <c r="G3392" t="s">
        <v>4594</v>
      </c>
      <c r="H3392" s="40">
        <v>1.38E-2</v>
      </c>
    </row>
    <row r="3393" spans="2:8" x14ac:dyDescent="0.25">
      <c r="B3393" s="71">
        <v>42551</v>
      </c>
      <c r="C3393">
        <v>26.58</v>
      </c>
      <c r="D3393">
        <v>26.51</v>
      </c>
      <c r="E3393">
        <v>26.68</v>
      </c>
      <c r="F3393">
        <v>26.02</v>
      </c>
      <c r="G3393" t="s">
        <v>4716</v>
      </c>
      <c r="H3393" s="40">
        <v>6.4000000000000003E-3</v>
      </c>
    </row>
    <row r="3394" spans="2:8" x14ac:dyDescent="0.25">
      <c r="B3394" s="71">
        <v>42552</v>
      </c>
      <c r="C3394">
        <v>27.06</v>
      </c>
      <c r="D3394">
        <v>26.88</v>
      </c>
      <c r="E3394">
        <v>27.38</v>
      </c>
      <c r="F3394">
        <v>26.73</v>
      </c>
      <c r="G3394" t="s">
        <v>4472</v>
      </c>
      <c r="H3394" s="40">
        <v>1.8100000000000002E-2</v>
      </c>
    </row>
    <row r="3395" spans="2:8" x14ac:dyDescent="0.25">
      <c r="B3395" s="71">
        <v>42556</v>
      </c>
      <c r="C3395">
        <v>26.3</v>
      </c>
      <c r="D3395">
        <v>27.03</v>
      </c>
      <c r="E3395">
        <v>27.06</v>
      </c>
      <c r="F3395">
        <v>25.96</v>
      </c>
      <c r="G3395" t="s">
        <v>4104</v>
      </c>
      <c r="H3395" s="40">
        <v>-2.81E-2</v>
      </c>
    </row>
    <row r="3396" spans="2:8" x14ac:dyDescent="0.25">
      <c r="B3396" s="71">
        <v>42557</v>
      </c>
      <c r="C3396">
        <v>26.47</v>
      </c>
      <c r="D3396">
        <v>26.23</v>
      </c>
      <c r="E3396">
        <v>26.48</v>
      </c>
      <c r="F3396">
        <v>25.73</v>
      </c>
      <c r="G3396" t="s">
        <v>4594</v>
      </c>
      <c r="H3396" s="40">
        <v>6.4999999999999997E-3</v>
      </c>
    </row>
    <row r="3397" spans="2:8" x14ac:dyDescent="0.25">
      <c r="B3397" s="71">
        <v>42558</v>
      </c>
      <c r="C3397">
        <v>26.33</v>
      </c>
      <c r="D3397">
        <v>26.52</v>
      </c>
      <c r="E3397">
        <v>27.03</v>
      </c>
      <c r="F3397">
        <v>26.19</v>
      </c>
      <c r="G3397" t="s">
        <v>4436</v>
      </c>
      <c r="H3397" s="40">
        <v>-5.3E-3</v>
      </c>
    </row>
    <row r="3398" spans="2:8" x14ac:dyDescent="0.25">
      <c r="B3398" s="71">
        <v>42559</v>
      </c>
      <c r="C3398">
        <v>27.37</v>
      </c>
      <c r="D3398">
        <v>26.67</v>
      </c>
      <c r="E3398">
        <v>27.39</v>
      </c>
      <c r="F3398">
        <v>26.66</v>
      </c>
      <c r="G3398" t="s">
        <v>4455</v>
      </c>
      <c r="H3398" s="40">
        <v>3.95E-2</v>
      </c>
    </row>
    <row r="3399" spans="2:8" x14ac:dyDescent="0.25">
      <c r="B3399" s="71">
        <v>42562</v>
      </c>
      <c r="C3399">
        <v>28.45</v>
      </c>
      <c r="D3399">
        <v>28.11</v>
      </c>
      <c r="E3399">
        <v>28.79</v>
      </c>
      <c r="F3399">
        <v>28.05</v>
      </c>
      <c r="G3399" t="s">
        <v>4462</v>
      </c>
      <c r="H3399" s="40">
        <v>3.95E-2</v>
      </c>
    </row>
    <row r="3400" spans="2:8" x14ac:dyDescent="0.25">
      <c r="B3400" s="71">
        <v>42563</v>
      </c>
      <c r="C3400">
        <v>28.74</v>
      </c>
      <c r="D3400">
        <v>28.72</v>
      </c>
      <c r="E3400">
        <v>28.97</v>
      </c>
      <c r="F3400">
        <v>28.5</v>
      </c>
      <c r="G3400" t="s">
        <v>4688</v>
      </c>
      <c r="H3400" s="40">
        <v>1.0200000000000001E-2</v>
      </c>
    </row>
    <row r="3401" spans="2:8" x14ac:dyDescent="0.25">
      <c r="B3401" s="71">
        <v>42564</v>
      </c>
      <c r="C3401">
        <v>28.85</v>
      </c>
      <c r="D3401">
        <v>28.84</v>
      </c>
      <c r="E3401">
        <v>29.2</v>
      </c>
      <c r="F3401">
        <v>28.68</v>
      </c>
      <c r="G3401" t="s">
        <v>4749</v>
      </c>
      <c r="H3401" s="40">
        <v>3.8E-3</v>
      </c>
    </row>
    <row r="3402" spans="2:8" x14ac:dyDescent="0.25">
      <c r="B3402" s="71">
        <v>42565</v>
      </c>
      <c r="C3402">
        <v>28.62</v>
      </c>
      <c r="D3402">
        <v>28.95</v>
      </c>
      <c r="E3402">
        <v>29.1</v>
      </c>
      <c r="F3402">
        <v>28.46</v>
      </c>
      <c r="G3402" t="s">
        <v>4425</v>
      </c>
      <c r="H3402" s="40">
        <v>-8.0000000000000002E-3</v>
      </c>
    </row>
    <row r="3403" spans="2:8" x14ac:dyDescent="0.25">
      <c r="B3403" s="71">
        <v>42566</v>
      </c>
      <c r="C3403">
        <v>27.99</v>
      </c>
      <c r="D3403">
        <v>28.8</v>
      </c>
      <c r="E3403">
        <v>28.8</v>
      </c>
      <c r="F3403">
        <v>27.98</v>
      </c>
      <c r="G3403" t="s">
        <v>4141</v>
      </c>
      <c r="H3403" s="40">
        <v>-2.1999999999999999E-2</v>
      </c>
    </row>
    <row r="3404" spans="2:8" x14ac:dyDescent="0.25">
      <c r="B3404" s="71">
        <v>42569</v>
      </c>
      <c r="C3404">
        <v>30.19</v>
      </c>
      <c r="D3404">
        <v>28</v>
      </c>
      <c r="E3404">
        <v>30.4</v>
      </c>
      <c r="F3404">
        <v>27.87</v>
      </c>
      <c r="G3404" t="s">
        <v>4748</v>
      </c>
      <c r="H3404" s="40">
        <v>7.8600000000000003E-2</v>
      </c>
    </row>
    <row r="3405" spans="2:8" x14ac:dyDescent="0.25">
      <c r="B3405" s="71">
        <v>42570</v>
      </c>
      <c r="C3405">
        <v>30.19</v>
      </c>
      <c r="D3405">
        <v>30.87</v>
      </c>
      <c r="E3405">
        <v>31.3</v>
      </c>
      <c r="F3405">
        <v>30.01</v>
      </c>
      <c r="G3405" t="s">
        <v>4328</v>
      </c>
      <c r="H3405" s="40">
        <v>0</v>
      </c>
    </row>
    <row r="3406" spans="2:8" x14ac:dyDescent="0.25">
      <c r="B3406" s="71">
        <v>42571</v>
      </c>
      <c r="C3406">
        <v>31.12</v>
      </c>
      <c r="D3406">
        <v>30.11</v>
      </c>
      <c r="E3406">
        <v>31.32</v>
      </c>
      <c r="F3406">
        <v>30.04</v>
      </c>
      <c r="G3406" t="s">
        <v>4747</v>
      </c>
      <c r="H3406" s="40">
        <v>3.0800000000000001E-2</v>
      </c>
    </row>
    <row r="3407" spans="2:8" x14ac:dyDescent="0.25">
      <c r="B3407" s="71">
        <v>42572</v>
      </c>
      <c r="C3407">
        <v>31.01</v>
      </c>
      <c r="D3407">
        <v>31.15</v>
      </c>
      <c r="E3407">
        <v>31.85</v>
      </c>
      <c r="F3407">
        <v>30.95</v>
      </c>
      <c r="G3407" t="s">
        <v>4140</v>
      </c>
      <c r="H3407" s="40">
        <v>-3.5000000000000001E-3</v>
      </c>
    </row>
    <row r="3408" spans="2:8" x14ac:dyDescent="0.25">
      <c r="B3408" s="71">
        <v>42573</v>
      </c>
      <c r="C3408">
        <v>30.81</v>
      </c>
      <c r="D3408">
        <v>31</v>
      </c>
      <c r="E3408">
        <v>31.19</v>
      </c>
      <c r="F3408">
        <v>30.65</v>
      </c>
      <c r="G3408" t="s">
        <v>4464</v>
      </c>
      <c r="H3408" s="40">
        <v>-6.4000000000000003E-3</v>
      </c>
    </row>
    <row r="3409" spans="2:8" x14ac:dyDescent="0.25">
      <c r="B3409" s="71">
        <v>42576</v>
      </c>
      <c r="C3409">
        <v>30.88</v>
      </c>
      <c r="D3409">
        <v>30.52</v>
      </c>
      <c r="E3409">
        <v>30.96</v>
      </c>
      <c r="F3409">
        <v>30.05</v>
      </c>
      <c r="G3409" t="s">
        <v>4155</v>
      </c>
      <c r="H3409" s="40">
        <v>2.3E-3</v>
      </c>
    </row>
    <row r="3410" spans="2:8" x14ac:dyDescent="0.25">
      <c r="B3410" s="71">
        <v>42577</v>
      </c>
      <c r="C3410">
        <v>31.25</v>
      </c>
      <c r="D3410">
        <v>30.82</v>
      </c>
      <c r="E3410">
        <v>31.3</v>
      </c>
      <c r="F3410">
        <v>30.44</v>
      </c>
      <c r="G3410" t="s">
        <v>4392</v>
      </c>
      <c r="H3410" s="40">
        <v>1.2E-2</v>
      </c>
    </row>
    <row r="3411" spans="2:8" x14ac:dyDescent="0.25">
      <c r="B3411" s="71">
        <v>42578</v>
      </c>
      <c r="C3411">
        <v>31.32</v>
      </c>
      <c r="D3411">
        <v>31.42</v>
      </c>
      <c r="E3411">
        <v>31.57</v>
      </c>
      <c r="F3411">
        <v>31.1</v>
      </c>
      <c r="G3411" t="s">
        <v>4421</v>
      </c>
      <c r="H3411" s="40">
        <v>2.2000000000000001E-3</v>
      </c>
    </row>
    <row r="3412" spans="2:8" x14ac:dyDescent="0.25">
      <c r="B3412" s="71">
        <v>42579</v>
      </c>
      <c r="C3412">
        <v>31.17</v>
      </c>
      <c r="D3412">
        <v>31.2</v>
      </c>
      <c r="E3412">
        <v>31.33</v>
      </c>
      <c r="F3412">
        <v>30.79</v>
      </c>
      <c r="G3412" t="s">
        <v>4076</v>
      </c>
      <c r="H3412" s="40">
        <v>-4.7999999999999996E-3</v>
      </c>
    </row>
    <row r="3413" spans="2:8" x14ac:dyDescent="0.25">
      <c r="B3413" s="71">
        <v>42580</v>
      </c>
      <c r="C3413">
        <v>30.95</v>
      </c>
      <c r="D3413">
        <v>31.25</v>
      </c>
      <c r="E3413">
        <v>31.25</v>
      </c>
      <c r="F3413">
        <v>30.56</v>
      </c>
      <c r="G3413" t="s">
        <v>4629</v>
      </c>
      <c r="H3413" s="40">
        <v>-7.1000000000000004E-3</v>
      </c>
    </row>
    <row r="3414" spans="2:8" x14ac:dyDescent="0.25">
      <c r="B3414" s="71">
        <v>42583</v>
      </c>
      <c r="C3414">
        <v>30.35</v>
      </c>
      <c r="D3414">
        <v>30.97</v>
      </c>
      <c r="E3414">
        <v>30.99</v>
      </c>
      <c r="F3414">
        <v>30.18</v>
      </c>
      <c r="G3414" t="s">
        <v>4468</v>
      </c>
      <c r="H3414" s="40">
        <v>-1.9400000000000001E-2</v>
      </c>
    </row>
    <row r="3415" spans="2:8" x14ac:dyDescent="0.25">
      <c r="B3415" s="71">
        <v>42584</v>
      </c>
      <c r="C3415">
        <v>29.24</v>
      </c>
      <c r="D3415">
        <v>30.56</v>
      </c>
      <c r="E3415">
        <v>30.62</v>
      </c>
      <c r="F3415">
        <v>29.21</v>
      </c>
      <c r="G3415" t="s">
        <v>4410</v>
      </c>
      <c r="H3415" s="40">
        <v>-3.6600000000000001E-2</v>
      </c>
    </row>
    <row r="3416" spans="2:8" x14ac:dyDescent="0.25">
      <c r="B3416" s="71">
        <v>42585</v>
      </c>
      <c r="C3416">
        <v>29.64</v>
      </c>
      <c r="D3416">
        <v>29.04</v>
      </c>
      <c r="E3416">
        <v>29.83</v>
      </c>
      <c r="F3416">
        <v>28.57</v>
      </c>
      <c r="G3416" t="s">
        <v>4089</v>
      </c>
      <c r="H3416" s="40">
        <v>1.37E-2</v>
      </c>
    </row>
    <row r="3417" spans="2:8" x14ac:dyDescent="0.25">
      <c r="B3417" s="71">
        <v>42586</v>
      </c>
      <c r="C3417">
        <v>29.66</v>
      </c>
      <c r="D3417">
        <v>29.54</v>
      </c>
      <c r="E3417">
        <v>30</v>
      </c>
      <c r="F3417">
        <v>29.43</v>
      </c>
      <c r="G3417" t="s">
        <v>4152</v>
      </c>
      <c r="H3417" s="40">
        <v>6.9999999999999999E-4</v>
      </c>
    </row>
    <row r="3418" spans="2:8" x14ac:dyDescent="0.25">
      <c r="B3418" s="71">
        <v>42587</v>
      </c>
      <c r="C3418">
        <v>30.04</v>
      </c>
      <c r="D3418">
        <v>29.89</v>
      </c>
      <c r="E3418">
        <v>30.59</v>
      </c>
      <c r="F3418">
        <v>29.81</v>
      </c>
      <c r="G3418" t="s">
        <v>4383</v>
      </c>
      <c r="H3418" s="40">
        <v>1.2800000000000001E-2</v>
      </c>
    </row>
    <row r="3419" spans="2:8" x14ac:dyDescent="0.25">
      <c r="B3419" s="71">
        <v>42590</v>
      </c>
      <c r="C3419">
        <v>29.79</v>
      </c>
      <c r="D3419">
        <v>30.14</v>
      </c>
      <c r="E3419">
        <v>30.39</v>
      </c>
      <c r="F3419">
        <v>29.64</v>
      </c>
      <c r="G3419" t="s">
        <v>4619</v>
      </c>
      <c r="H3419" s="40">
        <v>-8.3000000000000001E-3</v>
      </c>
    </row>
    <row r="3420" spans="2:8" x14ac:dyDescent="0.25">
      <c r="B3420" s="71">
        <v>42591</v>
      </c>
      <c r="C3420">
        <v>29.63</v>
      </c>
      <c r="D3420">
        <v>29.76</v>
      </c>
      <c r="E3420">
        <v>30.22</v>
      </c>
      <c r="F3420">
        <v>29.5</v>
      </c>
      <c r="G3420" t="s">
        <v>4155</v>
      </c>
      <c r="H3420" s="40">
        <v>-5.4000000000000003E-3</v>
      </c>
    </row>
    <row r="3421" spans="2:8" x14ac:dyDescent="0.25">
      <c r="B3421" s="71">
        <v>42592</v>
      </c>
      <c r="C3421">
        <v>30.15</v>
      </c>
      <c r="D3421">
        <v>29.6</v>
      </c>
      <c r="E3421">
        <v>30.23</v>
      </c>
      <c r="F3421">
        <v>29.6</v>
      </c>
      <c r="G3421" t="s">
        <v>4574</v>
      </c>
      <c r="H3421" s="40">
        <v>1.7500000000000002E-2</v>
      </c>
    </row>
    <row r="3422" spans="2:8" x14ac:dyDescent="0.25">
      <c r="B3422" s="71">
        <v>42593</v>
      </c>
      <c r="C3422">
        <v>31.11</v>
      </c>
      <c r="D3422">
        <v>30.53</v>
      </c>
      <c r="E3422">
        <v>31.17</v>
      </c>
      <c r="F3422">
        <v>30.43</v>
      </c>
      <c r="G3422" t="s">
        <v>4176</v>
      </c>
      <c r="H3422" s="40">
        <v>3.1800000000000002E-2</v>
      </c>
    </row>
    <row r="3423" spans="2:8" x14ac:dyDescent="0.25">
      <c r="B3423" s="71">
        <v>42594</v>
      </c>
      <c r="C3423">
        <v>31.35</v>
      </c>
      <c r="D3423">
        <v>31</v>
      </c>
      <c r="E3423">
        <v>31.73</v>
      </c>
      <c r="F3423">
        <v>30.82</v>
      </c>
      <c r="G3423" t="s">
        <v>4112</v>
      </c>
      <c r="H3423" s="40">
        <v>7.7000000000000002E-3</v>
      </c>
    </row>
    <row r="3424" spans="2:8" x14ac:dyDescent="0.25">
      <c r="B3424" s="71">
        <v>42597</v>
      </c>
      <c r="C3424">
        <v>31.73</v>
      </c>
      <c r="D3424">
        <v>31.31</v>
      </c>
      <c r="E3424">
        <v>32.08</v>
      </c>
      <c r="F3424">
        <v>31.31</v>
      </c>
      <c r="G3424" t="s">
        <v>4113</v>
      </c>
      <c r="H3424" s="40">
        <v>1.21E-2</v>
      </c>
    </row>
    <row r="3425" spans="2:8" x14ac:dyDescent="0.25">
      <c r="B3425" s="71">
        <v>42598</v>
      </c>
      <c r="C3425">
        <v>31.17</v>
      </c>
      <c r="D3425">
        <v>31.66</v>
      </c>
      <c r="E3425">
        <v>31.95</v>
      </c>
      <c r="F3425">
        <v>31.16</v>
      </c>
      <c r="G3425" t="s">
        <v>4746</v>
      </c>
      <c r="H3425" s="40">
        <v>-1.7600000000000001E-2</v>
      </c>
    </row>
    <row r="3426" spans="2:8" x14ac:dyDescent="0.25">
      <c r="B3426" s="71">
        <v>42599</v>
      </c>
      <c r="C3426">
        <v>30.82</v>
      </c>
      <c r="D3426">
        <v>30.87</v>
      </c>
      <c r="E3426">
        <v>30.94</v>
      </c>
      <c r="F3426">
        <v>30.5</v>
      </c>
      <c r="G3426" t="s">
        <v>4129</v>
      </c>
      <c r="H3426" s="40">
        <v>-1.12E-2</v>
      </c>
    </row>
    <row r="3427" spans="2:8" x14ac:dyDescent="0.25">
      <c r="B3427" s="71">
        <v>42600</v>
      </c>
      <c r="C3427">
        <v>31.17</v>
      </c>
      <c r="D3427">
        <v>30.93</v>
      </c>
      <c r="E3427">
        <v>31.18</v>
      </c>
      <c r="F3427">
        <v>30.57</v>
      </c>
      <c r="G3427" t="s">
        <v>4169</v>
      </c>
      <c r="H3427" s="40">
        <v>1.14E-2</v>
      </c>
    </row>
    <row r="3428" spans="2:8" x14ac:dyDescent="0.25">
      <c r="B3428" s="71">
        <v>42601</v>
      </c>
      <c r="C3428">
        <v>31.72</v>
      </c>
      <c r="D3428">
        <v>31.06</v>
      </c>
      <c r="E3428">
        <v>31.92</v>
      </c>
      <c r="F3428">
        <v>30.89</v>
      </c>
      <c r="G3428" t="s">
        <v>4079</v>
      </c>
      <c r="H3428" s="40">
        <v>1.7600000000000001E-2</v>
      </c>
    </row>
    <row r="3429" spans="2:8" x14ac:dyDescent="0.25">
      <c r="B3429" s="71">
        <v>42604</v>
      </c>
      <c r="C3429">
        <v>31.46</v>
      </c>
      <c r="D3429">
        <v>32</v>
      </c>
      <c r="E3429">
        <v>32.1</v>
      </c>
      <c r="F3429">
        <v>31.26</v>
      </c>
      <c r="G3429" t="s">
        <v>4120</v>
      </c>
      <c r="H3429" s="40">
        <v>-8.2000000000000007E-3</v>
      </c>
    </row>
    <row r="3430" spans="2:8" x14ac:dyDescent="0.25">
      <c r="B3430" s="71">
        <v>42605</v>
      </c>
      <c r="C3430">
        <v>32.090000000000003</v>
      </c>
      <c r="D3430">
        <v>32.03</v>
      </c>
      <c r="E3430">
        <v>32.67</v>
      </c>
      <c r="F3430">
        <v>31.83</v>
      </c>
      <c r="G3430" t="s">
        <v>4444</v>
      </c>
      <c r="H3430" s="40">
        <v>0.02</v>
      </c>
    </row>
    <row r="3431" spans="2:8" x14ac:dyDescent="0.25">
      <c r="B3431" s="71">
        <v>42606</v>
      </c>
      <c r="C3431">
        <v>31.71</v>
      </c>
      <c r="D3431">
        <v>32.130000000000003</v>
      </c>
      <c r="E3431">
        <v>32.409999999999997</v>
      </c>
      <c r="F3431">
        <v>31.62</v>
      </c>
      <c r="G3431" t="s">
        <v>4724</v>
      </c>
      <c r="H3431" s="40">
        <v>-1.18E-2</v>
      </c>
    </row>
    <row r="3432" spans="2:8" x14ac:dyDescent="0.25">
      <c r="B3432" s="71">
        <v>42607</v>
      </c>
      <c r="C3432">
        <v>32.159999999999997</v>
      </c>
      <c r="D3432">
        <v>31.67</v>
      </c>
      <c r="E3432">
        <v>32.25</v>
      </c>
      <c r="F3432">
        <v>31.28</v>
      </c>
      <c r="G3432" t="s">
        <v>4590</v>
      </c>
      <c r="H3432" s="40">
        <v>1.4200000000000001E-2</v>
      </c>
    </row>
    <row r="3433" spans="2:8" x14ac:dyDescent="0.25">
      <c r="B3433" s="71">
        <v>42608</v>
      </c>
      <c r="C3433">
        <v>28.74</v>
      </c>
      <c r="D3433">
        <v>30.22</v>
      </c>
      <c r="E3433">
        <v>30.51</v>
      </c>
      <c r="F3433">
        <v>28.69</v>
      </c>
      <c r="G3433" t="s">
        <v>4745</v>
      </c>
      <c r="H3433" s="40">
        <v>-0.10630000000000001</v>
      </c>
    </row>
    <row r="3434" spans="2:8" x14ac:dyDescent="0.25">
      <c r="B3434" s="71">
        <v>42611</v>
      </c>
      <c r="C3434">
        <v>28.97</v>
      </c>
      <c r="D3434">
        <v>28.75</v>
      </c>
      <c r="E3434">
        <v>28.97</v>
      </c>
      <c r="F3434">
        <v>28.34</v>
      </c>
      <c r="G3434" t="s">
        <v>4453</v>
      </c>
      <c r="H3434" s="40">
        <v>8.0000000000000002E-3</v>
      </c>
    </row>
    <row r="3435" spans="2:8" x14ac:dyDescent="0.25">
      <c r="B3435" s="71">
        <v>42612</v>
      </c>
      <c r="C3435">
        <v>28.49</v>
      </c>
      <c r="D3435">
        <v>28.89</v>
      </c>
      <c r="E3435">
        <v>28.96</v>
      </c>
      <c r="F3435">
        <v>28.27</v>
      </c>
      <c r="G3435" t="s">
        <v>4170</v>
      </c>
      <c r="H3435" s="40">
        <v>-1.66E-2</v>
      </c>
    </row>
    <row r="3436" spans="2:8" x14ac:dyDescent="0.25">
      <c r="B3436" s="71">
        <v>42613</v>
      </c>
      <c r="C3436">
        <v>28.39</v>
      </c>
      <c r="D3436">
        <v>28.48</v>
      </c>
      <c r="E3436">
        <v>28.95</v>
      </c>
      <c r="F3436">
        <v>28.31</v>
      </c>
      <c r="G3436" t="s">
        <v>4689</v>
      </c>
      <c r="H3436" s="40">
        <v>-3.5000000000000001E-3</v>
      </c>
    </row>
    <row r="3437" spans="2:8" x14ac:dyDescent="0.25">
      <c r="B3437" s="71">
        <v>42614</v>
      </c>
      <c r="C3437">
        <v>28.03</v>
      </c>
      <c r="D3437">
        <v>28.47</v>
      </c>
      <c r="E3437">
        <v>28.58</v>
      </c>
      <c r="F3437">
        <v>27.97</v>
      </c>
      <c r="G3437" t="s">
        <v>4455</v>
      </c>
      <c r="H3437" s="40">
        <v>-1.2699999999999999E-2</v>
      </c>
    </row>
    <row r="3438" spans="2:8" x14ac:dyDescent="0.25">
      <c r="B3438" s="71">
        <v>42615</v>
      </c>
      <c r="C3438">
        <v>28.39</v>
      </c>
      <c r="D3438">
        <v>28.21</v>
      </c>
      <c r="E3438">
        <v>28.48</v>
      </c>
      <c r="F3438">
        <v>28.04</v>
      </c>
      <c r="G3438" t="s">
        <v>4131</v>
      </c>
      <c r="H3438" s="40">
        <v>1.2800000000000001E-2</v>
      </c>
    </row>
    <row r="3439" spans="2:8" x14ac:dyDescent="0.25">
      <c r="B3439" s="71">
        <v>42619</v>
      </c>
      <c r="C3439">
        <v>28.37</v>
      </c>
      <c r="D3439">
        <v>28.38</v>
      </c>
      <c r="E3439">
        <v>28.67</v>
      </c>
      <c r="F3439">
        <v>28.25</v>
      </c>
      <c r="G3439" t="s">
        <v>4424</v>
      </c>
      <c r="H3439" s="40">
        <v>-6.9999999999999999E-4</v>
      </c>
    </row>
    <row r="3440" spans="2:8" x14ac:dyDescent="0.25">
      <c r="B3440" s="71">
        <v>42620</v>
      </c>
      <c r="C3440">
        <v>28.13</v>
      </c>
      <c r="D3440">
        <v>28.03</v>
      </c>
      <c r="E3440">
        <v>28.23</v>
      </c>
      <c r="F3440">
        <v>27.89</v>
      </c>
      <c r="G3440" t="s">
        <v>4626</v>
      </c>
      <c r="H3440" s="40">
        <v>-8.5000000000000006E-3</v>
      </c>
    </row>
    <row r="3441" spans="2:8" x14ac:dyDescent="0.25">
      <c r="B3441" s="71">
        <v>42621</v>
      </c>
      <c r="C3441">
        <v>27.78</v>
      </c>
      <c r="D3441">
        <v>27.97</v>
      </c>
      <c r="E3441">
        <v>28.11</v>
      </c>
      <c r="F3441">
        <v>27.75</v>
      </c>
      <c r="G3441" t="s">
        <v>4645</v>
      </c>
      <c r="H3441" s="40">
        <v>-1.24E-2</v>
      </c>
    </row>
    <row r="3442" spans="2:8" x14ac:dyDescent="0.25">
      <c r="B3442" s="71">
        <v>42622</v>
      </c>
      <c r="C3442">
        <v>27.18</v>
      </c>
      <c r="D3442">
        <v>27.94</v>
      </c>
      <c r="E3442">
        <v>28.03</v>
      </c>
      <c r="F3442">
        <v>27.17</v>
      </c>
      <c r="G3442" t="s">
        <v>4594</v>
      </c>
      <c r="H3442" s="40">
        <v>-2.1600000000000001E-2</v>
      </c>
    </row>
    <row r="3443" spans="2:8" x14ac:dyDescent="0.25">
      <c r="B3443" s="71">
        <v>42625</v>
      </c>
      <c r="C3443">
        <v>27.04</v>
      </c>
      <c r="D3443">
        <v>27.38</v>
      </c>
      <c r="E3443">
        <v>27.38</v>
      </c>
      <c r="F3443">
        <v>26.85</v>
      </c>
      <c r="G3443" t="s">
        <v>4507</v>
      </c>
      <c r="H3443" s="40">
        <v>-5.1999999999999998E-3</v>
      </c>
    </row>
    <row r="3444" spans="2:8" x14ac:dyDescent="0.25">
      <c r="B3444" s="71">
        <v>42626</v>
      </c>
      <c r="C3444">
        <v>26.99</v>
      </c>
      <c r="D3444">
        <v>26.95</v>
      </c>
      <c r="E3444">
        <v>27.39</v>
      </c>
      <c r="F3444">
        <v>26.81</v>
      </c>
      <c r="G3444" t="s">
        <v>4689</v>
      </c>
      <c r="H3444" s="40">
        <v>-1.8E-3</v>
      </c>
    </row>
    <row r="3445" spans="2:8" x14ac:dyDescent="0.25">
      <c r="B3445" s="71">
        <v>42627</v>
      </c>
      <c r="C3445">
        <v>27.03</v>
      </c>
      <c r="D3445">
        <v>27.63</v>
      </c>
      <c r="E3445">
        <v>27.63</v>
      </c>
      <c r="F3445">
        <v>26.93</v>
      </c>
      <c r="G3445" t="s">
        <v>4731</v>
      </c>
      <c r="H3445" s="40">
        <v>1.5E-3</v>
      </c>
    </row>
    <row r="3446" spans="2:8" x14ac:dyDescent="0.25">
      <c r="B3446" s="71">
        <v>42628</v>
      </c>
      <c r="C3446">
        <v>27.25</v>
      </c>
      <c r="D3446">
        <v>26.88</v>
      </c>
      <c r="E3446">
        <v>27.27</v>
      </c>
      <c r="F3446">
        <v>26.69</v>
      </c>
      <c r="G3446" t="s">
        <v>4596</v>
      </c>
      <c r="H3446" s="40">
        <v>8.0999999999999996E-3</v>
      </c>
    </row>
    <row r="3447" spans="2:8" x14ac:dyDescent="0.25">
      <c r="B3447" s="71">
        <v>42629</v>
      </c>
      <c r="C3447">
        <v>27.09</v>
      </c>
      <c r="D3447">
        <v>27.21</v>
      </c>
      <c r="E3447">
        <v>27.26</v>
      </c>
      <c r="F3447">
        <v>26.9</v>
      </c>
      <c r="G3447" t="s">
        <v>4121</v>
      </c>
      <c r="H3447" s="40">
        <v>-5.8999999999999999E-3</v>
      </c>
    </row>
    <row r="3448" spans="2:8" x14ac:dyDescent="0.25">
      <c r="B3448" s="71">
        <v>42632</v>
      </c>
      <c r="C3448">
        <v>27.9</v>
      </c>
      <c r="D3448">
        <v>27.39</v>
      </c>
      <c r="E3448">
        <v>28.18</v>
      </c>
      <c r="F3448">
        <v>27.39</v>
      </c>
      <c r="G3448" t="s">
        <v>4447</v>
      </c>
      <c r="H3448" s="40">
        <v>2.9899999999999999E-2</v>
      </c>
    </row>
    <row r="3449" spans="2:8" x14ac:dyDescent="0.25">
      <c r="B3449" s="71">
        <v>42633</v>
      </c>
      <c r="C3449">
        <v>27.72</v>
      </c>
      <c r="D3449">
        <v>28.08</v>
      </c>
      <c r="E3449">
        <v>28.18</v>
      </c>
      <c r="F3449">
        <v>27.63</v>
      </c>
      <c r="G3449" t="s">
        <v>4679</v>
      </c>
      <c r="H3449" s="40">
        <v>-6.4999999999999997E-3</v>
      </c>
    </row>
    <row r="3450" spans="2:8" x14ac:dyDescent="0.25">
      <c r="B3450" s="71">
        <v>42634</v>
      </c>
      <c r="C3450">
        <v>28.13</v>
      </c>
      <c r="D3450">
        <v>27.79</v>
      </c>
      <c r="E3450">
        <v>28.16</v>
      </c>
      <c r="F3450">
        <v>27.71</v>
      </c>
      <c r="G3450" t="s">
        <v>4132</v>
      </c>
      <c r="H3450" s="40">
        <v>1.4800000000000001E-2</v>
      </c>
    </row>
    <row r="3451" spans="2:8" x14ac:dyDescent="0.25">
      <c r="B3451" s="71">
        <v>42635</v>
      </c>
      <c r="C3451">
        <v>28.27</v>
      </c>
      <c r="D3451">
        <v>28.29</v>
      </c>
      <c r="E3451">
        <v>28.45</v>
      </c>
      <c r="F3451">
        <v>27.89</v>
      </c>
      <c r="G3451" t="s">
        <v>4630</v>
      </c>
      <c r="H3451" s="40">
        <v>5.0000000000000001E-3</v>
      </c>
    </row>
    <row r="3452" spans="2:8" x14ac:dyDescent="0.25">
      <c r="B3452" s="71">
        <v>42636</v>
      </c>
      <c r="C3452">
        <v>28.19</v>
      </c>
      <c r="D3452">
        <v>28.24</v>
      </c>
      <c r="E3452">
        <v>28.58</v>
      </c>
      <c r="F3452">
        <v>28.19</v>
      </c>
      <c r="G3452" t="s">
        <v>4492</v>
      </c>
      <c r="H3452" s="40">
        <v>-2.8E-3</v>
      </c>
    </row>
    <row r="3453" spans="2:8" x14ac:dyDescent="0.25">
      <c r="B3453" s="71">
        <v>42639</v>
      </c>
      <c r="C3453">
        <v>27.64</v>
      </c>
      <c r="D3453">
        <v>28.11</v>
      </c>
      <c r="E3453">
        <v>28.2</v>
      </c>
      <c r="F3453">
        <v>27.64</v>
      </c>
      <c r="G3453" t="s">
        <v>4744</v>
      </c>
      <c r="H3453" s="40">
        <v>-1.95E-2</v>
      </c>
    </row>
    <row r="3454" spans="2:8" x14ac:dyDescent="0.25">
      <c r="B3454" s="71">
        <v>42640</v>
      </c>
      <c r="C3454">
        <v>27.43</v>
      </c>
      <c r="D3454">
        <v>27.65</v>
      </c>
      <c r="E3454">
        <v>27.76</v>
      </c>
      <c r="F3454">
        <v>27.27</v>
      </c>
      <c r="G3454" t="s">
        <v>4723</v>
      </c>
      <c r="H3454" s="40">
        <v>-7.6E-3</v>
      </c>
    </row>
    <row r="3455" spans="2:8" x14ac:dyDescent="0.25">
      <c r="B3455" s="71">
        <v>42641</v>
      </c>
      <c r="C3455">
        <v>27.49</v>
      </c>
      <c r="D3455">
        <v>27.45</v>
      </c>
      <c r="E3455">
        <v>27.86</v>
      </c>
      <c r="F3455">
        <v>27.2</v>
      </c>
      <c r="G3455" t="s">
        <v>4719</v>
      </c>
      <c r="H3455" s="40">
        <v>2.2000000000000001E-3</v>
      </c>
    </row>
    <row r="3456" spans="2:8" x14ac:dyDescent="0.25">
      <c r="B3456" s="71">
        <v>42642</v>
      </c>
      <c r="C3456">
        <v>27.14</v>
      </c>
      <c r="D3456">
        <v>27.5</v>
      </c>
      <c r="E3456">
        <v>27.66</v>
      </c>
      <c r="F3456">
        <v>27.12</v>
      </c>
      <c r="G3456" t="s">
        <v>4129</v>
      </c>
      <c r="H3456" s="40">
        <v>-1.2699999999999999E-2</v>
      </c>
    </row>
    <row r="3457" spans="2:8" x14ac:dyDescent="0.25">
      <c r="B3457" s="71">
        <v>42643</v>
      </c>
      <c r="C3457">
        <v>27.59</v>
      </c>
      <c r="D3457">
        <v>27.38</v>
      </c>
      <c r="E3457">
        <v>27.7</v>
      </c>
      <c r="F3457">
        <v>27.25</v>
      </c>
      <c r="G3457" t="s">
        <v>4630</v>
      </c>
      <c r="H3457" s="40">
        <v>1.66E-2</v>
      </c>
    </row>
    <row r="3458" spans="2:8" x14ac:dyDescent="0.25">
      <c r="B3458" s="71">
        <v>42646</v>
      </c>
      <c r="C3458">
        <v>27.78</v>
      </c>
      <c r="D3458">
        <v>27.59</v>
      </c>
      <c r="E3458">
        <v>27.86</v>
      </c>
      <c r="F3458">
        <v>27.45</v>
      </c>
      <c r="G3458" t="s">
        <v>4640</v>
      </c>
      <c r="H3458" s="40">
        <v>6.8999999999999999E-3</v>
      </c>
    </row>
    <row r="3459" spans="2:8" x14ac:dyDescent="0.25">
      <c r="B3459" s="71">
        <v>42647</v>
      </c>
      <c r="C3459">
        <v>27.13</v>
      </c>
      <c r="D3459">
        <v>27.78</v>
      </c>
      <c r="E3459">
        <v>27.84</v>
      </c>
      <c r="F3459">
        <v>27.03</v>
      </c>
      <c r="G3459" t="s">
        <v>4428</v>
      </c>
      <c r="H3459" s="40">
        <v>-2.3400000000000001E-2</v>
      </c>
    </row>
    <row r="3460" spans="2:8" x14ac:dyDescent="0.25">
      <c r="B3460" s="71">
        <v>42648</v>
      </c>
      <c r="C3460">
        <v>27.2</v>
      </c>
      <c r="D3460">
        <v>27.27</v>
      </c>
      <c r="E3460">
        <v>27.48</v>
      </c>
      <c r="F3460">
        <v>26.95</v>
      </c>
      <c r="G3460" t="s">
        <v>4424</v>
      </c>
      <c r="H3460" s="40">
        <v>2.5999999999999999E-3</v>
      </c>
    </row>
    <row r="3461" spans="2:8" x14ac:dyDescent="0.25">
      <c r="B3461" s="71">
        <v>42649</v>
      </c>
      <c r="C3461">
        <v>26.68</v>
      </c>
      <c r="D3461">
        <v>27.08</v>
      </c>
      <c r="E3461">
        <v>27.1</v>
      </c>
      <c r="F3461">
        <v>26.3</v>
      </c>
      <c r="G3461" t="s">
        <v>4666</v>
      </c>
      <c r="H3461" s="40">
        <v>-1.9099999999999999E-2</v>
      </c>
    </row>
    <row r="3462" spans="2:8" x14ac:dyDescent="0.25">
      <c r="B3462" s="71">
        <v>42650</v>
      </c>
      <c r="C3462">
        <v>26.68</v>
      </c>
      <c r="D3462">
        <v>26.8</v>
      </c>
      <c r="E3462">
        <v>26.93</v>
      </c>
      <c r="F3462">
        <v>26.47</v>
      </c>
      <c r="G3462" t="s">
        <v>4112</v>
      </c>
      <c r="H3462" s="40">
        <v>0</v>
      </c>
    </row>
    <row r="3463" spans="2:8" x14ac:dyDescent="0.25">
      <c r="B3463" s="71">
        <v>42653</v>
      </c>
      <c r="C3463">
        <v>26.83</v>
      </c>
      <c r="D3463">
        <v>26.84</v>
      </c>
      <c r="E3463">
        <v>27.14</v>
      </c>
      <c r="F3463">
        <v>26.65</v>
      </c>
      <c r="G3463" t="s">
        <v>4629</v>
      </c>
      <c r="H3463" s="40">
        <v>5.5999999999999999E-3</v>
      </c>
    </row>
    <row r="3464" spans="2:8" x14ac:dyDescent="0.25">
      <c r="B3464" s="71">
        <v>42654</v>
      </c>
      <c r="C3464">
        <v>26.05</v>
      </c>
      <c r="D3464">
        <v>26.82</v>
      </c>
      <c r="E3464">
        <v>26.86</v>
      </c>
      <c r="F3464">
        <v>26.01</v>
      </c>
      <c r="G3464" t="s">
        <v>4104</v>
      </c>
      <c r="H3464" s="40">
        <v>-2.9100000000000001E-2</v>
      </c>
    </row>
    <row r="3465" spans="2:8" x14ac:dyDescent="0.25">
      <c r="B3465" s="71">
        <v>42655</v>
      </c>
      <c r="C3465">
        <v>26.12</v>
      </c>
      <c r="D3465">
        <v>26.14</v>
      </c>
      <c r="E3465">
        <v>26.46</v>
      </c>
      <c r="F3465">
        <v>26</v>
      </c>
      <c r="G3465" t="s">
        <v>4134</v>
      </c>
      <c r="H3465" s="40">
        <v>2.7000000000000001E-3</v>
      </c>
    </row>
    <row r="3466" spans="2:8" x14ac:dyDescent="0.25">
      <c r="B3466" s="71">
        <v>42656</v>
      </c>
      <c r="C3466">
        <v>25.47</v>
      </c>
      <c r="D3466">
        <v>26</v>
      </c>
      <c r="E3466">
        <v>26.14</v>
      </c>
      <c r="F3466">
        <v>25.35</v>
      </c>
      <c r="G3466" t="s">
        <v>4437</v>
      </c>
      <c r="H3466" s="40">
        <v>-2.4899999999999999E-2</v>
      </c>
    </row>
    <row r="3467" spans="2:8" x14ac:dyDescent="0.25">
      <c r="B3467" s="71">
        <v>42657</v>
      </c>
      <c r="C3467">
        <v>25.38</v>
      </c>
      <c r="D3467">
        <v>25.58</v>
      </c>
      <c r="E3467">
        <v>25.69</v>
      </c>
      <c r="F3467">
        <v>25.11</v>
      </c>
      <c r="G3467" t="s">
        <v>4387</v>
      </c>
      <c r="H3467" s="40">
        <v>-3.5000000000000001E-3</v>
      </c>
    </row>
    <row r="3468" spans="2:8" x14ac:dyDescent="0.25">
      <c r="B3468" s="71">
        <v>42660</v>
      </c>
      <c r="C3468">
        <v>24.7</v>
      </c>
      <c r="D3468">
        <v>25.32</v>
      </c>
      <c r="E3468">
        <v>25.57</v>
      </c>
      <c r="F3468">
        <v>24.65</v>
      </c>
      <c r="G3468" t="s">
        <v>4483</v>
      </c>
      <c r="H3468" s="40">
        <v>-2.6800000000000001E-2</v>
      </c>
    </row>
    <row r="3469" spans="2:8" x14ac:dyDescent="0.25">
      <c r="B3469" s="71">
        <v>42661</v>
      </c>
      <c r="C3469">
        <v>24.82</v>
      </c>
      <c r="D3469">
        <v>24.97</v>
      </c>
      <c r="E3469">
        <v>25.11</v>
      </c>
      <c r="F3469">
        <v>24.77</v>
      </c>
      <c r="G3469" t="s">
        <v>4117</v>
      </c>
      <c r="H3469" s="40">
        <v>4.8999999999999998E-3</v>
      </c>
    </row>
    <row r="3470" spans="2:8" x14ac:dyDescent="0.25">
      <c r="B3470" s="71">
        <v>42662</v>
      </c>
      <c r="C3470">
        <v>25</v>
      </c>
      <c r="D3470">
        <v>24.88</v>
      </c>
      <c r="E3470">
        <v>25.01</v>
      </c>
      <c r="F3470">
        <v>24.45</v>
      </c>
      <c r="G3470" t="s">
        <v>4647</v>
      </c>
      <c r="H3470" s="40">
        <v>7.3000000000000001E-3</v>
      </c>
    </row>
    <row r="3471" spans="2:8" x14ac:dyDescent="0.25">
      <c r="B3471" s="71">
        <v>42663</v>
      </c>
      <c r="C3471">
        <v>25.11</v>
      </c>
      <c r="D3471">
        <v>24.95</v>
      </c>
      <c r="E3471">
        <v>25.2</v>
      </c>
      <c r="F3471">
        <v>24.91</v>
      </c>
      <c r="G3471" t="s">
        <v>4436</v>
      </c>
      <c r="H3471" s="40">
        <v>4.4000000000000003E-3</v>
      </c>
    </row>
    <row r="3472" spans="2:8" x14ac:dyDescent="0.25">
      <c r="B3472" s="71">
        <v>42664</v>
      </c>
      <c r="C3472">
        <v>25.01</v>
      </c>
      <c r="D3472">
        <v>25.09</v>
      </c>
      <c r="E3472">
        <v>25.09</v>
      </c>
      <c r="F3472">
        <v>24.72</v>
      </c>
      <c r="G3472" t="s">
        <v>4574</v>
      </c>
      <c r="H3472" s="40">
        <v>-4.0000000000000001E-3</v>
      </c>
    </row>
    <row r="3473" spans="2:8" x14ac:dyDescent="0.25">
      <c r="B3473" s="71">
        <v>42667</v>
      </c>
      <c r="C3473">
        <v>25.14</v>
      </c>
      <c r="D3473">
        <v>25.37</v>
      </c>
      <c r="E3473">
        <v>25.37</v>
      </c>
      <c r="F3473">
        <v>24.85</v>
      </c>
      <c r="G3473" t="s">
        <v>4679</v>
      </c>
      <c r="H3473" s="40">
        <v>5.1999999999999998E-3</v>
      </c>
    </row>
    <row r="3474" spans="2:8" x14ac:dyDescent="0.25">
      <c r="B3474" s="71">
        <v>42668</v>
      </c>
      <c r="C3474">
        <v>24.75</v>
      </c>
      <c r="D3474">
        <v>25.02</v>
      </c>
      <c r="E3474">
        <v>25.15</v>
      </c>
      <c r="F3474">
        <v>24.65</v>
      </c>
      <c r="G3474" t="s">
        <v>4649</v>
      </c>
      <c r="H3474" s="40">
        <v>-1.55E-2</v>
      </c>
    </row>
    <row r="3475" spans="2:8" x14ac:dyDescent="0.25">
      <c r="B3475" s="71">
        <v>42669</v>
      </c>
      <c r="C3475">
        <v>24.77</v>
      </c>
      <c r="D3475">
        <v>24.73</v>
      </c>
      <c r="E3475">
        <v>25.19</v>
      </c>
      <c r="F3475">
        <v>24.35</v>
      </c>
      <c r="G3475" t="s">
        <v>4743</v>
      </c>
      <c r="H3475" s="40">
        <v>8.0000000000000004E-4</v>
      </c>
    </row>
    <row r="3476" spans="2:8" x14ac:dyDescent="0.25">
      <c r="B3476" s="71">
        <v>42670</v>
      </c>
      <c r="C3476">
        <v>23.99</v>
      </c>
      <c r="D3476">
        <v>24.84</v>
      </c>
      <c r="E3476">
        <v>24.91</v>
      </c>
      <c r="F3476">
        <v>23.89</v>
      </c>
      <c r="G3476" t="s">
        <v>4572</v>
      </c>
      <c r="H3476" s="40">
        <v>-3.15E-2</v>
      </c>
    </row>
    <row r="3477" spans="2:8" x14ac:dyDescent="0.25">
      <c r="B3477" s="71">
        <v>42671</v>
      </c>
      <c r="C3477">
        <v>23.9</v>
      </c>
      <c r="D3477">
        <v>23.99</v>
      </c>
      <c r="E3477">
        <v>24.22</v>
      </c>
      <c r="F3477">
        <v>23.69</v>
      </c>
      <c r="G3477" t="s">
        <v>4679</v>
      </c>
      <c r="H3477" s="40">
        <v>-3.8E-3</v>
      </c>
    </row>
    <row r="3478" spans="2:8" x14ac:dyDescent="0.25">
      <c r="B3478" s="71">
        <v>42674</v>
      </c>
      <c r="C3478">
        <v>24.05</v>
      </c>
      <c r="D3478">
        <v>23.95</v>
      </c>
      <c r="E3478">
        <v>24.18</v>
      </c>
      <c r="F3478">
        <v>23.76</v>
      </c>
      <c r="G3478" t="s">
        <v>4112</v>
      </c>
      <c r="H3478" s="40">
        <v>6.3E-3</v>
      </c>
    </row>
    <row r="3479" spans="2:8" x14ac:dyDescent="0.25">
      <c r="B3479" s="71">
        <v>42675</v>
      </c>
      <c r="C3479">
        <v>23.56</v>
      </c>
      <c r="D3479">
        <v>24.01</v>
      </c>
      <c r="E3479">
        <v>24.01</v>
      </c>
      <c r="F3479">
        <v>23.32</v>
      </c>
      <c r="G3479" t="s">
        <v>4429</v>
      </c>
      <c r="H3479" s="40">
        <v>-2.0400000000000001E-2</v>
      </c>
    </row>
    <row r="3480" spans="2:8" x14ac:dyDescent="0.25">
      <c r="B3480" s="71">
        <v>42676</v>
      </c>
      <c r="C3480">
        <v>20.93</v>
      </c>
      <c r="D3480">
        <v>20.59</v>
      </c>
      <c r="E3480">
        <v>21.54</v>
      </c>
      <c r="F3480">
        <v>20.100000000000001</v>
      </c>
      <c r="G3480" t="s">
        <v>4742</v>
      </c>
      <c r="H3480" s="40">
        <v>-0.1116</v>
      </c>
    </row>
    <row r="3481" spans="2:8" x14ac:dyDescent="0.25">
      <c r="B3481" s="71">
        <v>42677</v>
      </c>
      <c r="C3481">
        <v>20.83</v>
      </c>
      <c r="D3481">
        <v>20.77</v>
      </c>
      <c r="E3481">
        <v>20.92</v>
      </c>
      <c r="F3481">
        <v>20.52</v>
      </c>
      <c r="G3481" t="s">
        <v>4185</v>
      </c>
      <c r="H3481" s="40">
        <v>-4.7999999999999996E-3</v>
      </c>
    </row>
    <row r="3482" spans="2:8" x14ac:dyDescent="0.25">
      <c r="B3482" s="71">
        <v>42678</v>
      </c>
      <c r="C3482">
        <v>20.73</v>
      </c>
      <c r="D3482">
        <v>20.79</v>
      </c>
      <c r="E3482">
        <v>21.22</v>
      </c>
      <c r="F3482">
        <v>20.61</v>
      </c>
      <c r="G3482" t="s">
        <v>4538</v>
      </c>
      <c r="H3482" s="40">
        <v>-4.7999999999999996E-3</v>
      </c>
    </row>
    <row r="3483" spans="2:8" x14ac:dyDescent="0.25">
      <c r="B3483" s="71">
        <v>42681</v>
      </c>
      <c r="C3483">
        <v>21.24</v>
      </c>
      <c r="D3483">
        <v>21</v>
      </c>
      <c r="E3483">
        <v>21.53</v>
      </c>
      <c r="F3483">
        <v>20.75</v>
      </c>
      <c r="G3483" t="s">
        <v>4393</v>
      </c>
      <c r="H3483" s="40">
        <v>2.46E-2</v>
      </c>
    </row>
    <row r="3484" spans="2:8" x14ac:dyDescent="0.25">
      <c r="B3484" s="71">
        <v>42682</v>
      </c>
      <c r="C3484">
        <v>20.91</v>
      </c>
      <c r="D3484">
        <v>21.14</v>
      </c>
      <c r="E3484">
        <v>21.25</v>
      </c>
      <c r="F3484">
        <v>20.86</v>
      </c>
      <c r="G3484" t="s">
        <v>4128</v>
      </c>
      <c r="H3484" s="40">
        <v>-1.55E-2</v>
      </c>
    </row>
    <row r="3485" spans="2:8" x14ac:dyDescent="0.25">
      <c r="B3485" s="71">
        <v>42683</v>
      </c>
      <c r="C3485">
        <v>21.53</v>
      </c>
      <c r="D3485">
        <v>20.59</v>
      </c>
      <c r="E3485">
        <v>21.61</v>
      </c>
      <c r="F3485">
        <v>20.5</v>
      </c>
      <c r="G3485" t="s">
        <v>4604</v>
      </c>
      <c r="H3485" s="40">
        <v>2.9700000000000001E-2</v>
      </c>
    </row>
    <row r="3486" spans="2:8" x14ac:dyDescent="0.25">
      <c r="B3486" s="71">
        <v>42684</v>
      </c>
      <c r="C3486">
        <v>21.87</v>
      </c>
      <c r="D3486">
        <v>21.76</v>
      </c>
      <c r="E3486">
        <v>22.52</v>
      </c>
      <c r="F3486">
        <v>21.71</v>
      </c>
      <c r="G3486" t="s">
        <v>4392</v>
      </c>
      <c r="H3486" s="40">
        <v>1.5800000000000002E-2</v>
      </c>
    </row>
    <row r="3487" spans="2:8" x14ac:dyDescent="0.25">
      <c r="B3487" s="71">
        <v>42685</v>
      </c>
      <c r="C3487">
        <v>22.32</v>
      </c>
      <c r="D3487">
        <v>21.81</v>
      </c>
      <c r="E3487">
        <v>22.37</v>
      </c>
      <c r="F3487">
        <v>21.5</v>
      </c>
      <c r="G3487" t="s">
        <v>4709</v>
      </c>
      <c r="H3487" s="40">
        <v>2.06E-2</v>
      </c>
    </row>
    <row r="3488" spans="2:8" x14ac:dyDescent="0.25">
      <c r="B3488" s="71">
        <v>42688</v>
      </c>
      <c r="C3488">
        <v>22.99</v>
      </c>
      <c r="D3488">
        <v>22.44</v>
      </c>
      <c r="E3488">
        <v>23.29</v>
      </c>
      <c r="F3488">
        <v>22.4</v>
      </c>
      <c r="G3488" t="s">
        <v>4088</v>
      </c>
      <c r="H3488" s="40">
        <v>0.03</v>
      </c>
    </row>
    <row r="3489" spans="2:8" x14ac:dyDescent="0.25">
      <c r="B3489" s="71">
        <v>42689</v>
      </c>
      <c r="C3489">
        <v>22.65</v>
      </c>
      <c r="D3489">
        <v>22.93</v>
      </c>
      <c r="E3489">
        <v>22.99</v>
      </c>
      <c r="F3489">
        <v>22.19</v>
      </c>
      <c r="G3489" t="s">
        <v>4085</v>
      </c>
      <c r="H3489" s="40">
        <v>-1.4800000000000001E-2</v>
      </c>
    </row>
    <row r="3490" spans="2:8" x14ac:dyDescent="0.25">
      <c r="B3490" s="71">
        <v>42690</v>
      </c>
      <c r="C3490">
        <v>23.06</v>
      </c>
      <c r="D3490">
        <v>22.53</v>
      </c>
      <c r="E3490">
        <v>23.18</v>
      </c>
      <c r="F3490">
        <v>22.44</v>
      </c>
      <c r="G3490" t="s">
        <v>4090</v>
      </c>
      <c r="H3490" s="40">
        <v>1.8100000000000002E-2</v>
      </c>
    </row>
    <row r="3491" spans="2:8" x14ac:dyDescent="0.25">
      <c r="B3491" s="71">
        <v>42691</v>
      </c>
      <c r="C3491">
        <v>23.46</v>
      </c>
      <c r="D3491">
        <v>23.31</v>
      </c>
      <c r="E3491">
        <v>23.5</v>
      </c>
      <c r="F3491">
        <v>23.01</v>
      </c>
      <c r="G3491" t="s">
        <v>4712</v>
      </c>
      <c r="H3491" s="40">
        <v>1.7299999999999999E-2</v>
      </c>
    </row>
    <row r="3492" spans="2:8" x14ac:dyDescent="0.25">
      <c r="B3492" s="71">
        <v>42692</v>
      </c>
      <c r="C3492">
        <v>23.46</v>
      </c>
      <c r="D3492">
        <v>23.37</v>
      </c>
      <c r="E3492">
        <v>23.54</v>
      </c>
      <c r="F3492">
        <v>23.02</v>
      </c>
      <c r="G3492" t="s">
        <v>4111</v>
      </c>
      <c r="H3492" s="40">
        <v>0</v>
      </c>
    </row>
    <row r="3493" spans="2:8" x14ac:dyDescent="0.25">
      <c r="B3493" s="71">
        <v>42695</v>
      </c>
      <c r="C3493">
        <v>23.46</v>
      </c>
      <c r="D3493">
        <v>23.53</v>
      </c>
      <c r="E3493">
        <v>23.57</v>
      </c>
      <c r="F3493">
        <v>23.16</v>
      </c>
      <c r="G3493" t="s">
        <v>4162</v>
      </c>
      <c r="H3493" s="40">
        <v>0</v>
      </c>
    </row>
    <row r="3494" spans="2:8" x14ac:dyDescent="0.25">
      <c r="B3494" s="71">
        <v>42696</v>
      </c>
      <c r="C3494">
        <v>24.11</v>
      </c>
      <c r="D3494">
        <v>23.69</v>
      </c>
      <c r="E3494">
        <v>24.21</v>
      </c>
      <c r="F3494">
        <v>23.6</v>
      </c>
      <c r="G3494" t="s">
        <v>4503</v>
      </c>
      <c r="H3494" s="40">
        <v>2.7699999999999999E-2</v>
      </c>
    </row>
    <row r="3495" spans="2:8" x14ac:dyDescent="0.25">
      <c r="B3495" s="71">
        <v>42697</v>
      </c>
      <c r="C3495">
        <v>26.06</v>
      </c>
      <c r="D3495">
        <v>24.73</v>
      </c>
      <c r="E3495">
        <v>26.41</v>
      </c>
      <c r="F3495">
        <v>24.64</v>
      </c>
      <c r="G3495" t="s">
        <v>4741</v>
      </c>
      <c r="H3495" s="40">
        <v>8.09E-2</v>
      </c>
    </row>
    <row r="3496" spans="2:8" x14ac:dyDescent="0.25">
      <c r="B3496" s="71">
        <v>42699</v>
      </c>
      <c r="C3496">
        <v>25.82</v>
      </c>
      <c r="D3496">
        <v>26.14</v>
      </c>
      <c r="E3496">
        <v>26.48</v>
      </c>
      <c r="F3496">
        <v>25.78</v>
      </c>
      <c r="G3496" t="s">
        <v>4539</v>
      </c>
      <c r="H3496" s="40">
        <v>-9.1999999999999998E-3</v>
      </c>
    </row>
    <row r="3497" spans="2:8" x14ac:dyDescent="0.25">
      <c r="B3497" s="71">
        <v>42702</v>
      </c>
      <c r="C3497">
        <v>25.15</v>
      </c>
      <c r="D3497">
        <v>26</v>
      </c>
      <c r="E3497">
        <v>26</v>
      </c>
      <c r="F3497">
        <v>24.75</v>
      </c>
      <c r="G3497" t="s">
        <v>4592</v>
      </c>
      <c r="H3497" s="40">
        <v>-2.5899999999999999E-2</v>
      </c>
    </row>
    <row r="3498" spans="2:8" x14ac:dyDescent="0.25">
      <c r="B3498" s="71">
        <v>42703</v>
      </c>
      <c r="C3498">
        <v>24.49</v>
      </c>
      <c r="D3498">
        <v>24.85</v>
      </c>
      <c r="E3498">
        <v>25.03</v>
      </c>
      <c r="F3498">
        <v>24.35</v>
      </c>
      <c r="G3498" t="s">
        <v>4625</v>
      </c>
      <c r="H3498" s="40">
        <v>-2.6200000000000001E-2</v>
      </c>
    </row>
    <row r="3499" spans="2:8" x14ac:dyDescent="0.25">
      <c r="B3499" s="71">
        <v>42704</v>
      </c>
      <c r="C3499">
        <v>24.69</v>
      </c>
      <c r="D3499">
        <v>24.46</v>
      </c>
      <c r="E3499">
        <v>24.84</v>
      </c>
      <c r="F3499">
        <v>24.25</v>
      </c>
      <c r="G3499" t="s">
        <v>4602</v>
      </c>
      <c r="H3499" s="40">
        <v>8.2000000000000007E-3</v>
      </c>
    </row>
    <row r="3500" spans="2:8" x14ac:dyDescent="0.25">
      <c r="B3500" s="71">
        <v>42705</v>
      </c>
      <c r="C3500">
        <v>24.64</v>
      </c>
      <c r="D3500">
        <v>24.66</v>
      </c>
      <c r="E3500">
        <v>25.02</v>
      </c>
      <c r="F3500">
        <v>24.45</v>
      </c>
      <c r="G3500" t="s">
        <v>4723</v>
      </c>
      <c r="H3500" s="40">
        <v>-2E-3</v>
      </c>
    </row>
    <row r="3501" spans="2:8" x14ac:dyDescent="0.25">
      <c r="B3501" s="71">
        <v>42706</v>
      </c>
      <c r="C3501">
        <v>24.27</v>
      </c>
      <c r="D3501">
        <v>24.61</v>
      </c>
      <c r="E3501">
        <v>24.83</v>
      </c>
      <c r="F3501">
        <v>24.13</v>
      </c>
      <c r="G3501" t="s">
        <v>4118</v>
      </c>
      <c r="H3501" s="40">
        <v>-1.4999999999999999E-2</v>
      </c>
    </row>
    <row r="3502" spans="2:8" x14ac:dyDescent="0.25">
      <c r="B3502" s="71">
        <v>42709</v>
      </c>
      <c r="C3502">
        <v>24.52</v>
      </c>
      <c r="D3502">
        <v>24.44</v>
      </c>
      <c r="E3502">
        <v>24.88</v>
      </c>
      <c r="F3502">
        <v>24.27</v>
      </c>
      <c r="G3502" t="s">
        <v>4115</v>
      </c>
      <c r="H3502" s="40">
        <v>1.03E-2</v>
      </c>
    </row>
    <row r="3503" spans="2:8" x14ac:dyDescent="0.25">
      <c r="B3503" s="71">
        <v>42710</v>
      </c>
      <c r="C3503">
        <v>24.89</v>
      </c>
      <c r="D3503">
        <v>24.65</v>
      </c>
      <c r="E3503">
        <v>24.93</v>
      </c>
      <c r="F3503">
        <v>24.59</v>
      </c>
      <c r="G3503" t="s">
        <v>4466</v>
      </c>
      <c r="H3503" s="40">
        <v>1.5100000000000001E-2</v>
      </c>
    </row>
    <row r="3504" spans="2:8" x14ac:dyDescent="0.25">
      <c r="B3504" s="71">
        <v>42711</v>
      </c>
      <c r="C3504">
        <v>25.94</v>
      </c>
      <c r="D3504">
        <v>25.17</v>
      </c>
      <c r="E3504">
        <v>26.11</v>
      </c>
      <c r="F3504">
        <v>25.16</v>
      </c>
      <c r="G3504" t="s">
        <v>4114</v>
      </c>
      <c r="H3504" s="40">
        <v>4.2200000000000001E-2</v>
      </c>
    </row>
    <row r="3505" spans="2:8" x14ac:dyDescent="0.25">
      <c r="B3505" s="71">
        <v>42712</v>
      </c>
      <c r="C3505">
        <v>25.97</v>
      </c>
      <c r="D3505">
        <v>26</v>
      </c>
      <c r="E3505">
        <v>26.18</v>
      </c>
      <c r="F3505">
        <v>25.54</v>
      </c>
      <c r="G3505" t="s">
        <v>4165</v>
      </c>
      <c r="H3505" s="40">
        <v>1.1999999999999999E-3</v>
      </c>
    </row>
    <row r="3506" spans="2:8" x14ac:dyDescent="0.25">
      <c r="B3506" s="71">
        <v>42713</v>
      </c>
      <c r="C3506">
        <v>26.02</v>
      </c>
      <c r="D3506">
        <v>25.9</v>
      </c>
      <c r="E3506">
        <v>26.33</v>
      </c>
      <c r="F3506">
        <v>25.77</v>
      </c>
      <c r="G3506" t="s">
        <v>4134</v>
      </c>
      <c r="H3506" s="40">
        <v>1.9E-3</v>
      </c>
    </row>
    <row r="3507" spans="2:8" x14ac:dyDescent="0.25">
      <c r="B3507" s="71">
        <v>42716</v>
      </c>
      <c r="C3507">
        <v>26.42</v>
      </c>
      <c r="D3507">
        <v>26.06</v>
      </c>
      <c r="E3507">
        <v>26.47</v>
      </c>
      <c r="F3507">
        <v>25.77</v>
      </c>
      <c r="G3507" t="s">
        <v>4112</v>
      </c>
      <c r="H3507" s="40">
        <v>1.54E-2</v>
      </c>
    </row>
    <row r="3508" spans="2:8" x14ac:dyDescent="0.25">
      <c r="B3508" s="71">
        <v>42717</v>
      </c>
      <c r="C3508">
        <v>26.39</v>
      </c>
      <c r="D3508">
        <v>26.51</v>
      </c>
      <c r="E3508">
        <v>26.84</v>
      </c>
      <c r="F3508">
        <v>26.33</v>
      </c>
      <c r="G3508" t="s">
        <v>4157</v>
      </c>
      <c r="H3508" s="40">
        <v>-1.1000000000000001E-3</v>
      </c>
    </row>
    <row r="3509" spans="2:8" x14ac:dyDescent="0.25">
      <c r="B3509" s="71">
        <v>42718</v>
      </c>
      <c r="C3509">
        <v>25.28</v>
      </c>
      <c r="D3509">
        <v>26.34</v>
      </c>
      <c r="E3509">
        <v>26.42</v>
      </c>
      <c r="F3509">
        <v>25.19</v>
      </c>
      <c r="G3509" t="s">
        <v>4384</v>
      </c>
      <c r="H3509" s="40">
        <v>-4.2099999999999999E-2</v>
      </c>
    </row>
    <row r="3510" spans="2:8" x14ac:dyDescent="0.25">
      <c r="B3510" s="71">
        <v>42719</v>
      </c>
      <c r="C3510">
        <v>25.34</v>
      </c>
      <c r="D3510">
        <v>25.27</v>
      </c>
      <c r="E3510">
        <v>25.71</v>
      </c>
      <c r="F3510">
        <v>25.1</v>
      </c>
      <c r="G3510" t="s">
        <v>4086</v>
      </c>
      <c r="H3510" s="40">
        <v>2.3999999999999998E-3</v>
      </c>
    </row>
    <row r="3511" spans="2:8" x14ac:dyDescent="0.25">
      <c r="B3511" s="71">
        <v>42720</v>
      </c>
      <c r="C3511">
        <v>25.42</v>
      </c>
      <c r="D3511">
        <v>25.35</v>
      </c>
      <c r="E3511">
        <v>25.68</v>
      </c>
      <c r="F3511">
        <v>25.29</v>
      </c>
      <c r="G3511" t="s">
        <v>4378</v>
      </c>
      <c r="H3511" s="40">
        <v>3.2000000000000002E-3</v>
      </c>
    </row>
    <row r="3512" spans="2:8" x14ac:dyDescent="0.25">
      <c r="B3512" s="71">
        <v>42723</v>
      </c>
      <c r="C3512">
        <v>25.9</v>
      </c>
      <c r="D3512">
        <v>25.41</v>
      </c>
      <c r="E3512">
        <v>25.91</v>
      </c>
      <c r="F3512">
        <v>25.41</v>
      </c>
      <c r="G3512" t="s">
        <v>4097</v>
      </c>
      <c r="H3512" s="40">
        <v>1.89E-2</v>
      </c>
    </row>
    <row r="3513" spans="2:8" x14ac:dyDescent="0.25">
      <c r="B3513" s="71">
        <v>42724</v>
      </c>
      <c r="C3513">
        <v>26.12</v>
      </c>
      <c r="D3513">
        <v>25.86</v>
      </c>
      <c r="E3513">
        <v>26.16</v>
      </c>
      <c r="F3513">
        <v>25.84</v>
      </c>
      <c r="G3513" t="s">
        <v>4740</v>
      </c>
      <c r="H3513" s="40">
        <v>8.5000000000000006E-3</v>
      </c>
    </row>
    <row r="3514" spans="2:8" x14ac:dyDescent="0.25">
      <c r="B3514" s="71">
        <v>42725</v>
      </c>
      <c r="C3514">
        <v>26.39</v>
      </c>
      <c r="D3514">
        <v>26.07</v>
      </c>
      <c r="E3514">
        <v>26.54</v>
      </c>
      <c r="F3514">
        <v>25.85</v>
      </c>
      <c r="G3514" t="s">
        <v>4128</v>
      </c>
      <c r="H3514" s="40">
        <v>1.03E-2</v>
      </c>
    </row>
    <row r="3515" spans="2:8" x14ac:dyDescent="0.25">
      <c r="B3515" s="71">
        <v>42726</v>
      </c>
      <c r="C3515">
        <v>25.06</v>
      </c>
      <c r="D3515">
        <v>26.37</v>
      </c>
      <c r="E3515">
        <v>26.37</v>
      </c>
      <c r="F3515">
        <v>25.04</v>
      </c>
      <c r="G3515" t="s">
        <v>4403</v>
      </c>
      <c r="H3515" s="40">
        <v>-5.04E-2</v>
      </c>
    </row>
    <row r="3516" spans="2:8" x14ac:dyDescent="0.25">
      <c r="B3516" s="71">
        <v>42727</v>
      </c>
      <c r="C3516">
        <v>25.41</v>
      </c>
      <c r="D3516">
        <v>25.56</v>
      </c>
      <c r="E3516">
        <v>26.01</v>
      </c>
      <c r="F3516">
        <v>25.32</v>
      </c>
      <c r="G3516" t="s">
        <v>4739</v>
      </c>
      <c r="H3516" s="40">
        <v>1.4E-2</v>
      </c>
    </row>
    <row r="3517" spans="2:8" x14ac:dyDescent="0.25">
      <c r="B3517" s="71">
        <v>42731</v>
      </c>
      <c r="C3517">
        <v>25.95</v>
      </c>
      <c r="D3517">
        <v>25.41</v>
      </c>
      <c r="E3517">
        <v>26</v>
      </c>
      <c r="F3517">
        <v>25.4</v>
      </c>
      <c r="G3517" t="s">
        <v>4629</v>
      </c>
      <c r="H3517" s="40">
        <v>2.1299999999999999E-2</v>
      </c>
    </row>
    <row r="3518" spans="2:8" x14ac:dyDescent="0.25">
      <c r="B3518" s="71">
        <v>42732</v>
      </c>
      <c r="C3518">
        <v>25.27</v>
      </c>
      <c r="D3518">
        <v>25.79</v>
      </c>
      <c r="E3518">
        <v>25.95</v>
      </c>
      <c r="F3518">
        <v>25.08</v>
      </c>
      <c r="G3518" t="s">
        <v>4641</v>
      </c>
      <c r="H3518" s="40">
        <v>-2.6200000000000001E-2</v>
      </c>
    </row>
    <row r="3519" spans="2:8" x14ac:dyDescent="0.25">
      <c r="B3519" s="71">
        <v>42733</v>
      </c>
      <c r="C3519">
        <v>25.34</v>
      </c>
      <c r="D3519">
        <v>25.24</v>
      </c>
      <c r="E3519">
        <v>25.76</v>
      </c>
      <c r="F3519">
        <v>25.24</v>
      </c>
      <c r="G3519" t="s">
        <v>4090</v>
      </c>
      <c r="H3519" s="40">
        <v>2.8E-3</v>
      </c>
    </row>
    <row r="3520" spans="2:8" x14ac:dyDescent="0.25">
      <c r="B3520" s="71">
        <v>42734</v>
      </c>
      <c r="C3520">
        <v>25.26</v>
      </c>
      <c r="D3520">
        <v>25.42</v>
      </c>
      <c r="E3520">
        <v>25.75</v>
      </c>
      <c r="F3520">
        <v>25.21</v>
      </c>
      <c r="G3520" t="s">
        <v>4574</v>
      </c>
      <c r="H3520" s="40">
        <v>-3.2000000000000002E-3</v>
      </c>
    </row>
    <row r="3521" spans="2:8" x14ac:dyDescent="0.25">
      <c r="B3521" s="71">
        <v>42738</v>
      </c>
      <c r="C3521">
        <v>25.37</v>
      </c>
      <c r="D3521">
        <v>25.44</v>
      </c>
      <c r="E3521">
        <v>25.47</v>
      </c>
      <c r="F3521">
        <v>25.02</v>
      </c>
      <c r="G3521" t="s">
        <v>4424</v>
      </c>
      <c r="H3521" s="40">
        <v>4.4000000000000003E-3</v>
      </c>
    </row>
    <row r="3522" spans="2:8" x14ac:dyDescent="0.25">
      <c r="B3522" s="71">
        <v>42739</v>
      </c>
      <c r="C3522">
        <v>25.92</v>
      </c>
      <c r="D3522">
        <v>25.58</v>
      </c>
      <c r="E3522">
        <v>26.05</v>
      </c>
      <c r="F3522">
        <v>25.58</v>
      </c>
      <c r="G3522" t="s">
        <v>4162</v>
      </c>
      <c r="H3522" s="40">
        <v>2.1700000000000001E-2</v>
      </c>
    </row>
    <row r="3523" spans="2:8" x14ac:dyDescent="0.25">
      <c r="B3523" s="71">
        <v>42740</v>
      </c>
      <c r="C3523">
        <v>25</v>
      </c>
      <c r="D3523">
        <v>25.56</v>
      </c>
      <c r="E3523">
        <v>25.56</v>
      </c>
      <c r="F3523">
        <v>24.9</v>
      </c>
      <c r="G3523" t="s">
        <v>4095</v>
      </c>
      <c r="H3523" s="40">
        <v>-3.5499999999999997E-2</v>
      </c>
    </row>
    <row r="3524" spans="2:8" x14ac:dyDescent="0.25">
      <c r="B3524" s="71">
        <v>42741</v>
      </c>
      <c r="C3524">
        <v>24.52</v>
      </c>
      <c r="D3524">
        <v>25.15</v>
      </c>
      <c r="E3524">
        <v>25.17</v>
      </c>
      <c r="F3524">
        <v>24.5</v>
      </c>
      <c r="G3524" t="s">
        <v>4647</v>
      </c>
      <c r="H3524" s="40">
        <v>-1.9199999999999998E-2</v>
      </c>
    </row>
    <row r="3525" spans="2:8" x14ac:dyDescent="0.25">
      <c r="B3525" s="71">
        <v>42744</v>
      </c>
      <c r="C3525">
        <v>24.49</v>
      </c>
      <c r="D3525">
        <v>24.6</v>
      </c>
      <c r="E3525">
        <v>24.66</v>
      </c>
      <c r="F3525">
        <v>24.33</v>
      </c>
      <c r="G3525" t="s">
        <v>4702</v>
      </c>
      <c r="H3525" s="40">
        <v>-1.1999999999999999E-3</v>
      </c>
    </row>
    <row r="3526" spans="2:8" x14ac:dyDescent="0.25">
      <c r="B3526" s="71">
        <v>42745</v>
      </c>
      <c r="C3526">
        <v>24.64</v>
      </c>
      <c r="D3526">
        <v>24.52</v>
      </c>
      <c r="E3526">
        <v>25.09</v>
      </c>
      <c r="F3526">
        <v>24.44</v>
      </c>
      <c r="G3526" t="s">
        <v>4162</v>
      </c>
      <c r="H3526" s="40">
        <v>6.1000000000000004E-3</v>
      </c>
    </row>
    <row r="3527" spans="2:8" x14ac:dyDescent="0.25">
      <c r="B3527" s="71">
        <v>42746</v>
      </c>
      <c r="C3527">
        <v>24.61</v>
      </c>
      <c r="D3527">
        <v>24.74</v>
      </c>
      <c r="E3527">
        <v>25.13</v>
      </c>
      <c r="F3527">
        <v>24.5</v>
      </c>
      <c r="G3527" t="s">
        <v>4175</v>
      </c>
      <c r="H3527" s="40">
        <v>-1.1999999999999999E-3</v>
      </c>
    </row>
    <row r="3528" spans="2:8" x14ac:dyDescent="0.25">
      <c r="B3528" s="71">
        <v>42747</v>
      </c>
      <c r="C3528">
        <v>24.72</v>
      </c>
      <c r="D3528">
        <v>24.61</v>
      </c>
      <c r="E3528">
        <v>24.94</v>
      </c>
      <c r="F3528">
        <v>24.58</v>
      </c>
      <c r="G3528" t="s">
        <v>4426</v>
      </c>
      <c r="H3528" s="40">
        <v>4.4999999999999997E-3</v>
      </c>
    </row>
    <row r="3529" spans="2:8" x14ac:dyDescent="0.25">
      <c r="B3529" s="71">
        <v>42748</v>
      </c>
      <c r="C3529">
        <v>22.73</v>
      </c>
      <c r="D3529">
        <v>22.29</v>
      </c>
      <c r="E3529">
        <v>23.19</v>
      </c>
      <c r="F3529">
        <v>22.27</v>
      </c>
      <c r="G3529" t="s">
        <v>4738</v>
      </c>
      <c r="H3529" s="40">
        <v>-8.0500000000000002E-2</v>
      </c>
    </row>
    <row r="3530" spans="2:8" x14ac:dyDescent="0.25">
      <c r="B3530" s="71">
        <v>42752</v>
      </c>
      <c r="C3530">
        <v>23.34</v>
      </c>
      <c r="D3530">
        <v>22.74</v>
      </c>
      <c r="E3530">
        <v>23.75</v>
      </c>
      <c r="F3530">
        <v>22.68</v>
      </c>
      <c r="G3530" t="s">
        <v>4474</v>
      </c>
      <c r="H3530" s="40">
        <v>2.6800000000000001E-2</v>
      </c>
    </row>
    <row r="3531" spans="2:8" x14ac:dyDescent="0.25">
      <c r="B3531" s="71">
        <v>42753</v>
      </c>
      <c r="C3531">
        <v>23.49</v>
      </c>
      <c r="D3531">
        <v>23.3</v>
      </c>
      <c r="E3531">
        <v>23.61</v>
      </c>
      <c r="F3531">
        <v>22.9</v>
      </c>
      <c r="G3531" t="s">
        <v>4421</v>
      </c>
      <c r="H3531" s="40">
        <v>6.4000000000000003E-3</v>
      </c>
    </row>
    <row r="3532" spans="2:8" x14ac:dyDescent="0.25">
      <c r="B3532" s="71">
        <v>42754</v>
      </c>
      <c r="C3532">
        <v>23.31</v>
      </c>
      <c r="D3532">
        <v>23.53</v>
      </c>
      <c r="E3532">
        <v>23.69</v>
      </c>
      <c r="F3532">
        <v>23.18</v>
      </c>
      <c r="G3532" t="s">
        <v>4425</v>
      </c>
      <c r="H3532" s="40">
        <v>-7.7000000000000002E-3</v>
      </c>
    </row>
    <row r="3533" spans="2:8" x14ac:dyDescent="0.25">
      <c r="B3533" s="71">
        <v>42755</v>
      </c>
      <c r="C3533">
        <v>23.58</v>
      </c>
      <c r="D3533">
        <v>23.46</v>
      </c>
      <c r="E3533">
        <v>23.63</v>
      </c>
      <c r="F3533">
        <v>23.33</v>
      </c>
      <c r="G3533" t="s">
        <v>4737</v>
      </c>
      <c r="H3533" s="40">
        <v>1.1599999999999999E-2</v>
      </c>
    </row>
    <row r="3534" spans="2:8" x14ac:dyDescent="0.25">
      <c r="B3534" s="71">
        <v>42758</v>
      </c>
      <c r="C3534">
        <v>23.93</v>
      </c>
      <c r="D3534">
        <v>23.67</v>
      </c>
      <c r="E3534">
        <v>24</v>
      </c>
      <c r="F3534">
        <v>23.45</v>
      </c>
      <c r="G3534" t="s">
        <v>4589</v>
      </c>
      <c r="H3534" s="40">
        <v>1.4800000000000001E-2</v>
      </c>
    </row>
    <row r="3535" spans="2:8" x14ac:dyDescent="0.25">
      <c r="B3535" s="71">
        <v>42759</v>
      </c>
      <c r="C3535">
        <v>23.87</v>
      </c>
      <c r="D3535">
        <v>23.94</v>
      </c>
      <c r="E3535">
        <v>24.15</v>
      </c>
      <c r="F3535">
        <v>23.72</v>
      </c>
      <c r="G3535" t="s">
        <v>4505</v>
      </c>
      <c r="H3535" s="40">
        <v>-2.5000000000000001E-3</v>
      </c>
    </row>
    <row r="3536" spans="2:8" x14ac:dyDescent="0.25">
      <c r="B3536" s="71">
        <v>42760</v>
      </c>
      <c r="C3536">
        <v>24.17</v>
      </c>
      <c r="D3536">
        <v>24</v>
      </c>
      <c r="E3536">
        <v>24.22</v>
      </c>
      <c r="F3536">
        <v>23.93</v>
      </c>
      <c r="G3536" t="s">
        <v>4402</v>
      </c>
      <c r="H3536" s="40">
        <v>1.26E-2</v>
      </c>
    </row>
    <row r="3537" spans="2:8" x14ac:dyDescent="0.25">
      <c r="B3537" s="71">
        <v>42761</v>
      </c>
      <c r="C3537">
        <v>24.22</v>
      </c>
      <c r="D3537">
        <v>24.25</v>
      </c>
      <c r="E3537">
        <v>24.69</v>
      </c>
      <c r="F3537">
        <v>24.12</v>
      </c>
      <c r="G3537" t="s">
        <v>4127</v>
      </c>
      <c r="H3537" s="40">
        <v>2.0999999999999999E-3</v>
      </c>
    </row>
    <row r="3538" spans="2:8" x14ac:dyDescent="0.25">
      <c r="B3538" s="71">
        <v>42762</v>
      </c>
      <c r="C3538">
        <v>24.31</v>
      </c>
      <c r="D3538">
        <v>24.28</v>
      </c>
      <c r="E3538">
        <v>24.5</v>
      </c>
      <c r="F3538">
        <v>23.96</v>
      </c>
      <c r="G3538" t="s">
        <v>4123</v>
      </c>
      <c r="H3538" s="40">
        <v>3.7000000000000002E-3</v>
      </c>
    </row>
    <row r="3539" spans="2:8" x14ac:dyDescent="0.25">
      <c r="B3539" s="71">
        <v>42765</v>
      </c>
      <c r="C3539">
        <v>24.18</v>
      </c>
      <c r="D3539">
        <v>24.12</v>
      </c>
      <c r="E3539">
        <v>24.23</v>
      </c>
      <c r="F3539">
        <v>23.84</v>
      </c>
      <c r="G3539" t="s">
        <v>4645</v>
      </c>
      <c r="H3539" s="40">
        <v>-5.3E-3</v>
      </c>
    </row>
    <row r="3540" spans="2:8" x14ac:dyDescent="0.25">
      <c r="B3540" s="71">
        <v>42766</v>
      </c>
      <c r="C3540">
        <v>24.49</v>
      </c>
      <c r="D3540">
        <v>23.98</v>
      </c>
      <c r="E3540">
        <v>24.54</v>
      </c>
      <c r="F3540">
        <v>23.86</v>
      </c>
      <c r="G3540" t="s">
        <v>4629</v>
      </c>
      <c r="H3540" s="40">
        <v>1.2800000000000001E-2</v>
      </c>
    </row>
    <row r="3541" spans="2:8" x14ac:dyDescent="0.25">
      <c r="B3541" s="71">
        <v>42767</v>
      </c>
      <c r="C3541">
        <v>24.3</v>
      </c>
      <c r="D3541">
        <v>24.49</v>
      </c>
      <c r="E3541">
        <v>24.64</v>
      </c>
      <c r="F3541">
        <v>24.08</v>
      </c>
      <c r="G3541" t="s">
        <v>4574</v>
      </c>
      <c r="H3541" s="40">
        <v>-7.7999999999999996E-3</v>
      </c>
    </row>
    <row r="3542" spans="2:8" x14ac:dyDescent="0.25">
      <c r="B3542" s="71">
        <v>42768</v>
      </c>
      <c r="C3542">
        <v>24.38</v>
      </c>
      <c r="D3542">
        <v>24.39</v>
      </c>
      <c r="E3542">
        <v>24.58</v>
      </c>
      <c r="F3542">
        <v>24.27</v>
      </c>
      <c r="G3542" t="s">
        <v>4702</v>
      </c>
      <c r="H3542" s="40">
        <v>3.3E-3</v>
      </c>
    </row>
    <row r="3543" spans="2:8" x14ac:dyDescent="0.25">
      <c r="B3543" s="71">
        <v>42769</v>
      </c>
      <c r="C3543">
        <v>24.74</v>
      </c>
      <c r="D3543">
        <v>24.35</v>
      </c>
      <c r="E3543">
        <v>24.9</v>
      </c>
      <c r="F3543">
        <v>24.28</v>
      </c>
      <c r="G3543" t="s">
        <v>4162</v>
      </c>
      <c r="H3543" s="40">
        <v>1.4800000000000001E-2</v>
      </c>
    </row>
    <row r="3544" spans="2:8" x14ac:dyDescent="0.25">
      <c r="B3544" s="71">
        <v>42772</v>
      </c>
      <c r="C3544">
        <v>24.68</v>
      </c>
      <c r="D3544">
        <v>24.74</v>
      </c>
      <c r="E3544">
        <v>24.95</v>
      </c>
      <c r="F3544">
        <v>24.52</v>
      </c>
      <c r="G3544" t="s">
        <v>4427</v>
      </c>
      <c r="H3544" s="40">
        <v>-2.3999999999999998E-3</v>
      </c>
    </row>
    <row r="3545" spans="2:8" x14ac:dyDescent="0.25">
      <c r="B3545" s="71">
        <v>42773</v>
      </c>
      <c r="C3545">
        <v>24.63</v>
      </c>
      <c r="D3545">
        <v>24.7</v>
      </c>
      <c r="E3545">
        <v>25</v>
      </c>
      <c r="F3545">
        <v>24.51</v>
      </c>
      <c r="G3545" t="s">
        <v>4421</v>
      </c>
      <c r="H3545" s="40">
        <v>-2E-3</v>
      </c>
    </row>
    <row r="3546" spans="2:8" x14ac:dyDescent="0.25">
      <c r="B3546" s="71">
        <v>42774</v>
      </c>
      <c r="C3546">
        <v>24.79</v>
      </c>
      <c r="D3546">
        <v>24.59</v>
      </c>
      <c r="E3546">
        <v>24.86</v>
      </c>
      <c r="F3546">
        <v>24.54</v>
      </c>
      <c r="G3546" t="s">
        <v>4704</v>
      </c>
      <c r="H3546" s="40">
        <v>6.4999999999999997E-3</v>
      </c>
    </row>
    <row r="3547" spans="2:8" x14ac:dyDescent="0.25">
      <c r="B3547" s="71">
        <v>42775</v>
      </c>
      <c r="C3547">
        <v>25.39</v>
      </c>
      <c r="D3547">
        <v>24.87</v>
      </c>
      <c r="E3547">
        <v>25.4</v>
      </c>
      <c r="F3547">
        <v>24.75</v>
      </c>
      <c r="G3547" t="s">
        <v>4736</v>
      </c>
      <c r="H3547" s="40">
        <v>2.4199999999999999E-2</v>
      </c>
    </row>
    <row r="3548" spans="2:8" x14ac:dyDescent="0.25">
      <c r="B3548" s="71">
        <v>42776</v>
      </c>
      <c r="C3548">
        <v>25.66</v>
      </c>
      <c r="D3548">
        <v>25.52</v>
      </c>
      <c r="E3548">
        <v>25.75</v>
      </c>
      <c r="F3548">
        <v>25.29</v>
      </c>
      <c r="G3548" t="s">
        <v>4626</v>
      </c>
      <c r="H3548" s="40">
        <v>1.06E-2</v>
      </c>
    </row>
    <row r="3549" spans="2:8" x14ac:dyDescent="0.25">
      <c r="B3549" s="71">
        <v>42779</v>
      </c>
      <c r="C3549">
        <v>25.37</v>
      </c>
      <c r="D3549">
        <v>25.75</v>
      </c>
      <c r="E3549">
        <v>25.85</v>
      </c>
      <c r="F3549">
        <v>25.3</v>
      </c>
      <c r="G3549" t="s">
        <v>4099</v>
      </c>
      <c r="H3549" s="40">
        <v>-1.1299999999999999E-2</v>
      </c>
    </row>
    <row r="3550" spans="2:8" x14ac:dyDescent="0.25">
      <c r="B3550" s="71">
        <v>42780</v>
      </c>
      <c r="C3550">
        <v>25.74</v>
      </c>
      <c r="D3550">
        <v>25.27</v>
      </c>
      <c r="E3550">
        <v>25.87</v>
      </c>
      <c r="F3550">
        <v>25.25</v>
      </c>
      <c r="G3550" t="s">
        <v>4644</v>
      </c>
      <c r="H3550" s="40">
        <v>1.46E-2</v>
      </c>
    </row>
    <row r="3551" spans="2:8" x14ac:dyDescent="0.25">
      <c r="B3551" s="71">
        <v>42781</v>
      </c>
      <c r="C3551">
        <v>25.78</v>
      </c>
      <c r="D3551">
        <v>25.75</v>
      </c>
      <c r="E3551">
        <v>26.08</v>
      </c>
      <c r="F3551">
        <v>25.54</v>
      </c>
      <c r="G3551" t="s">
        <v>4112</v>
      </c>
      <c r="H3551" s="40">
        <v>1.6000000000000001E-3</v>
      </c>
    </row>
    <row r="3552" spans="2:8" x14ac:dyDescent="0.25">
      <c r="B3552" s="71">
        <v>42782</v>
      </c>
      <c r="C3552">
        <v>25.42</v>
      </c>
      <c r="D3552">
        <v>25.7</v>
      </c>
      <c r="E3552">
        <v>25.88</v>
      </c>
      <c r="F3552">
        <v>25.3</v>
      </c>
      <c r="G3552" t="s">
        <v>4597</v>
      </c>
      <c r="H3552" s="40">
        <v>-1.4E-2</v>
      </c>
    </row>
    <row r="3553" spans="2:8" x14ac:dyDescent="0.25">
      <c r="B3553" s="71">
        <v>42783</v>
      </c>
      <c r="C3553">
        <v>25.57</v>
      </c>
      <c r="D3553">
        <v>25.37</v>
      </c>
      <c r="E3553">
        <v>25.61</v>
      </c>
      <c r="F3553">
        <v>25.29</v>
      </c>
      <c r="G3553" t="s">
        <v>4092</v>
      </c>
      <c r="H3553" s="40">
        <v>5.8999999999999999E-3</v>
      </c>
    </row>
    <row r="3554" spans="2:8" x14ac:dyDescent="0.25">
      <c r="B3554" s="71">
        <v>42787</v>
      </c>
      <c r="C3554">
        <v>26.22</v>
      </c>
      <c r="D3554">
        <v>25.84</v>
      </c>
      <c r="E3554">
        <v>26.25</v>
      </c>
      <c r="F3554">
        <v>25.75</v>
      </c>
      <c r="G3554" t="s">
        <v>4724</v>
      </c>
      <c r="H3554" s="40">
        <v>2.5399999999999999E-2</v>
      </c>
    </row>
    <row r="3555" spans="2:8" x14ac:dyDescent="0.25">
      <c r="B3555" s="71">
        <v>42788</v>
      </c>
      <c r="C3555">
        <v>26.26</v>
      </c>
      <c r="D3555">
        <v>26.2</v>
      </c>
      <c r="E3555">
        <v>26.3</v>
      </c>
      <c r="F3555">
        <v>26.02</v>
      </c>
      <c r="G3555" t="s">
        <v>4735</v>
      </c>
      <c r="H3555" s="40">
        <v>1.5E-3</v>
      </c>
    </row>
    <row r="3556" spans="2:8" x14ac:dyDescent="0.25">
      <c r="B3556" s="71">
        <v>42789</v>
      </c>
      <c r="C3556">
        <v>25.56</v>
      </c>
      <c r="D3556">
        <v>26.32</v>
      </c>
      <c r="E3556">
        <v>26.34</v>
      </c>
      <c r="F3556">
        <v>25.52</v>
      </c>
      <c r="G3556" t="s">
        <v>4401</v>
      </c>
      <c r="H3556" s="40">
        <v>-2.6700000000000002E-2</v>
      </c>
    </row>
    <row r="3557" spans="2:8" x14ac:dyDescent="0.25">
      <c r="B3557" s="71">
        <v>42790</v>
      </c>
      <c r="C3557">
        <v>26.28</v>
      </c>
      <c r="D3557">
        <v>25.55</v>
      </c>
      <c r="E3557">
        <v>26.5</v>
      </c>
      <c r="F3557">
        <v>25.45</v>
      </c>
      <c r="G3557" t="s">
        <v>4399</v>
      </c>
      <c r="H3557" s="40">
        <v>2.8199999999999999E-2</v>
      </c>
    </row>
    <row r="3558" spans="2:8" x14ac:dyDescent="0.25">
      <c r="B3558" s="71">
        <v>42793</v>
      </c>
      <c r="C3558">
        <v>26.52</v>
      </c>
      <c r="D3558">
        <v>26.21</v>
      </c>
      <c r="E3558">
        <v>26.68</v>
      </c>
      <c r="F3558">
        <v>25.68</v>
      </c>
      <c r="G3558" t="s">
        <v>4403</v>
      </c>
      <c r="H3558" s="40">
        <v>9.1000000000000004E-3</v>
      </c>
    </row>
    <row r="3559" spans="2:8" x14ac:dyDescent="0.25">
      <c r="B3559" s="71">
        <v>42794</v>
      </c>
      <c r="C3559">
        <v>24.44</v>
      </c>
      <c r="D3559">
        <v>26.33</v>
      </c>
      <c r="E3559">
        <v>26.33</v>
      </c>
      <c r="F3559">
        <v>23.57</v>
      </c>
      <c r="G3559" t="s">
        <v>4734</v>
      </c>
      <c r="H3559" s="40">
        <v>-7.8399999999999997E-2</v>
      </c>
    </row>
    <row r="3560" spans="2:8" x14ac:dyDescent="0.25">
      <c r="B3560" s="71">
        <v>42795</v>
      </c>
      <c r="C3560">
        <v>24.48</v>
      </c>
      <c r="D3560">
        <v>24.57</v>
      </c>
      <c r="E3560">
        <v>24.93</v>
      </c>
      <c r="F3560">
        <v>24.28</v>
      </c>
      <c r="G3560" t="s">
        <v>4388</v>
      </c>
      <c r="H3560" s="40">
        <v>1.6000000000000001E-3</v>
      </c>
    </row>
    <row r="3561" spans="2:8" x14ac:dyDescent="0.25">
      <c r="B3561" s="71">
        <v>42796</v>
      </c>
      <c r="C3561">
        <v>24.98</v>
      </c>
      <c r="D3561">
        <v>24.47</v>
      </c>
      <c r="E3561">
        <v>25.1</v>
      </c>
      <c r="F3561">
        <v>24.45</v>
      </c>
      <c r="G3561" t="s">
        <v>4176</v>
      </c>
      <c r="H3561" s="40">
        <v>2.0400000000000001E-2</v>
      </c>
    </row>
    <row r="3562" spans="2:8" x14ac:dyDescent="0.25">
      <c r="B3562" s="71">
        <v>42797</v>
      </c>
      <c r="C3562">
        <v>25.28</v>
      </c>
      <c r="D3562">
        <v>25.06</v>
      </c>
      <c r="E3562">
        <v>25.32</v>
      </c>
      <c r="F3562">
        <v>25.01</v>
      </c>
      <c r="G3562" t="s">
        <v>4498</v>
      </c>
      <c r="H3562" s="40">
        <v>1.2E-2</v>
      </c>
    </row>
    <row r="3563" spans="2:8" x14ac:dyDescent="0.25">
      <c r="B3563" s="71">
        <v>42800</v>
      </c>
      <c r="C3563">
        <v>24.91</v>
      </c>
      <c r="D3563">
        <v>25.28</v>
      </c>
      <c r="E3563">
        <v>25.3</v>
      </c>
      <c r="F3563">
        <v>24.71</v>
      </c>
      <c r="G3563" t="s">
        <v>4733</v>
      </c>
      <c r="H3563" s="40">
        <v>-1.46E-2</v>
      </c>
    </row>
    <row r="3564" spans="2:8" x14ac:dyDescent="0.25">
      <c r="B3564" s="71">
        <v>42801</v>
      </c>
      <c r="C3564">
        <v>24.67</v>
      </c>
      <c r="D3564">
        <v>24.79</v>
      </c>
      <c r="E3564">
        <v>24.87</v>
      </c>
      <c r="F3564">
        <v>24.42</v>
      </c>
      <c r="G3564" t="s">
        <v>4539</v>
      </c>
      <c r="H3564" s="40">
        <v>-9.5999999999999992E-3</v>
      </c>
    </row>
    <row r="3565" spans="2:8" x14ac:dyDescent="0.25">
      <c r="B3565" s="71">
        <v>42802</v>
      </c>
      <c r="C3565">
        <v>25</v>
      </c>
      <c r="D3565">
        <v>24.75</v>
      </c>
      <c r="E3565">
        <v>25.16</v>
      </c>
      <c r="F3565">
        <v>24.61</v>
      </c>
      <c r="G3565" t="s">
        <v>4161</v>
      </c>
      <c r="H3565" s="40">
        <v>1.34E-2</v>
      </c>
    </row>
    <row r="3566" spans="2:8" x14ac:dyDescent="0.25">
      <c r="B3566" s="71">
        <v>42803</v>
      </c>
      <c r="C3566">
        <v>25</v>
      </c>
      <c r="D3566">
        <v>25</v>
      </c>
      <c r="E3566">
        <v>25.24</v>
      </c>
      <c r="F3566">
        <v>24.82</v>
      </c>
      <c r="G3566" t="s">
        <v>4157</v>
      </c>
      <c r="H3566" s="40">
        <v>0</v>
      </c>
    </row>
    <row r="3567" spans="2:8" x14ac:dyDescent="0.25">
      <c r="B3567" s="71">
        <v>42804</v>
      </c>
      <c r="C3567">
        <v>25.18</v>
      </c>
      <c r="D3567">
        <v>24.63</v>
      </c>
      <c r="E3567">
        <v>25.3</v>
      </c>
      <c r="F3567">
        <v>24.63</v>
      </c>
      <c r="G3567" t="s">
        <v>4646</v>
      </c>
      <c r="H3567" s="40">
        <v>7.1999999999999998E-3</v>
      </c>
    </row>
    <row r="3568" spans="2:8" x14ac:dyDescent="0.25">
      <c r="B3568" s="71">
        <v>42807</v>
      </c>
      <c r="C3568">
        <v>24.19</v>
      </c>
      <c r="D3568">
        <v>24.77</v>
      </c>
      <c r="E3568">
        <v>24.8</v>
      </c>
      <c r="F3568">
        <v>24.11</v>
      </c>
      <c r="G3568" t="s">
        <v>4732</v>
      </c>
      <c r="H3568" s="40">
        <v>-3.9300000000000002E-2</v>
      </c>
    </row>
    <row r="3569" spans="2:8" x14ac:dyDescent="0.25">
      <c r="B3569" s="71">
        <v>42808</v>
      </c>
      <c r="C3569">
        <v>24.56</v>
      </c>
      <c r="D3569">
        <v>24.18</v>
      </c>
      <c r="E3569">
        <v>24.64</v>
      </c>
      <c r="F3569">
        <v>24</v>
      </c>
      <c r="G3569" t="s">
        <v>4731</v>
      </c>
      <c r="H3569" s="40">
        <v>1.5299999999999999E-2</v>
      </c>
    </row>
    <row r="3570" spans="2:8" x14ac:dyDescent="0.25">
      <c r="B3570" s="71">
        <v>42809</v>
      </c>
      <c r="C3570">
        <v>24.67</v>
      </c>
      <c r="D3570">
        <v>24.66</v>
      </c>
      <c r="E3570">
        <v>24.78</v>
      </c>
      <c r="F3570">
        <v>24.3</v>
      </c>
      <c r="G3570" t="s">
        <v>4106</v>
      </c>
      <c r="H3570" s="40">
        <v>4.4999999999999997E-3</v>
      </c>
    </row>
    <row r="3571" spans="2:8" x14ac:dyDescent="0.25">
      <c r="B3571" s="71">
        <v>42810</v>
      </c>
      <c r="C3571">
        <v>24.26</v>
      </c>
      <c r="D3571">
        <v>24.59</v>
      </c>
      <c r="E3571">
        <v>24.6</v>
      </c>
      <c r="F3571">
        <v>24.04</v>
      </c>
      <c r="G3571" t="s">
        <v>4500</v>
      </c>
      <c r="H3571" s="40">
        <v>-1.66E-2</v>
      </c>
    </row>
    <row r="3572" spans="2:8" x14ac:dyDescent="0.25">
      <c r="B3572" s="71">
        <v>42811</v>
      </c>
      <c r="C3572">
        <v>24.64</v>
      </c>
      <c r="D3572">
        <v>24.29</v>
      </c>
      <c r="E3572">
        <v>24.67</v>
      </c>
      <c r="F3572">
        <v>24.2</v>
      </c>
      <c r="G3572" t="s">
        <v>4730</v>
      </c>
      <c r="H3572" s="40">
        <v>1.5699999999999999E-2</v>
      </c>
    </row>
    <row r="3573" spans="2:8" x14ac:dyDescent="0.25">
      <c r="B3573" s="71">
        <v>42814</v>
      </c>
      <c r="C3573">
        <v>23.88</v>
      </c>
      <c r="D3573">
        <v>24.66</v>
      </c>
      <c r="E3573">
        <v>24.84</v>
      </c>
      <c r="F3573">
        <v>23.75</v>
      </c>
      <c r="G3573" t="s">
        <v>4729</v>
      </c>
      <c r="H3573" s="40">
        <v>-3.0800000000000001E-2</v>
      </c>
    </row>
    <row r="3574" spans="2:8" x14ac:dyDescent="0.25">
      <c r="B3574" s="71">
        <v>42815</v>
      </c>
      <c r="C3574">
        <v>24.01</v>
      </c>
      <c r="D3574">
        <v>24.03</v>
      </c>
      <c r="E3574">
        <v>24.14</v>
      </c>
      <c r="F3574">
        <v>23.41</v>
      </c>
      <c r="G3574" t="s">
        <v>4505</v>
      </c>
      <c r="H3574" s="40">
        <v>5.4000000000000003E-3</v>
      </c>
    </row>
    <row r="3575" spans="2:8" x14ac:dyDescent="0.25">
      <c r="B3575" s="71">
        <v>42816</v>
      </c>
      <c r="C3575">
        <v>24.09</v>
      </c>
      <c r="D3575">
        <v>24.02</v>
      </c>
      <c r="E3575">
        <v>24.11</v>
      </c>
      <c r="F3575">
        <v>23.76</v>
      </c>
      <c r="G3575" t="s">
        <v>4619</v>
      </c>
      <c r="H3575" s="40">
        <v>3.3E-3</v>
      </c>
    </row>
    <row r="3576" spans="2:8" x14ac:dyDescent="0.25">
      <c r="B3576" s="71">
        <v>42817</v>
      </c>
      <c r="C3576">
        <v>23.96</v>
      </c>
      <c r="D3576">
        <v>24.15</v>
      </c>
      <c r="E3576">
        <v>24.44</v>
      </c>
      <c r="F3576">
        <v>23.8</v>
      </c>
      <c r="G3576" t="s">
        <v>4201</v>
      </c>
      <c r="H3576" s="40">
        <v>-5.4000000000000003E-3</v>
      </c>
    </row>
    <row r="3577" spans="2:8" x14ac:dyDescent="0.25">
      <c r="B3577" s="71">
        <v>42818</v>
      </c>
      <c r="C3577">
        <v>20.7</v>
      </c>
      <c r="D3577">
        <v>21.37</v>
      </c>
      <c r="E3577">
        <v>21.56</v>
      </c>
      <c r="F3577">
        <v>20.66</v>
      </c>
      <c r="G3577" t="s">
        <v>4728</v>
      </c>
      <c r="H3577" s="40">
        <v>-0.1361</v>
      </c>
    </row>
    <row r="3578" spans="2:8" x14ac:dyDescent="0.25">
      <c r="B3578" s="71">
        <v>42821</v>
      </c>
      <c r="C3578">
        <v>20.85</v>
      </c>
      <c r="D3578">
        <v>20.329999999999998</v>
      </c>
      <c r="E3578">
        <v>21.09</v>
      </c>
      <c r="F3578">
        <v>20.239999999999998</v>
      </c>
      <c r="G3578" t="s">
        <v>4727</v>
      </c>
      <c r="H3578" s="40">
        <v>7.1999999999999998E-3</v>
      </c>
    </row>
    <row r="3579" spans="2:8" x14ac:dyDescent="0.25">
      <c r="B3579" s="71">
        <v>42822</v>
      </c>
      <c r="C3579">
        <v>21.72</v>
      </c>
      <c r="D3579">
        <v>20.88</v>
      </c>
      <c r="E3579">
        <v>21.78</v>
      </c>
      <c r="F3579">
        <v>20.73</v>
      </c>
      <c r="G3579" t="s">
        <v>4458</v>
      </c>
      <c r="H3579" s="40">
        <v>4.1700000000000001E-2</v>
      </c>
    </row>
    <row r="3580" spans="2:8" x14ac:dyDescent="0.25">
      <c r="B3580" s="71">
        <v>42823</v>
      </c>
      <c r="C3580">
        <v>21.95</v>
      </c>
      <c r="D3580">
        <v>21.78</v>
      </c>
      <c r="E3580">
        <v>22.14</v>
      </c>
      <c r="F3580">
        <v>21.57</v>
      </c>
      <c r="G3580" t="s">
        <v>4726</v>
      </c>
      <c r="H3580" s="40">
        <v>1.06E-2</v>
      </c>
    </row>
    <row r="3581" spans="2:8" x14ac:dyDescent="0.25">
      <c r="B3581" s="71">
        <v>42824</v>
      </c>
      <c r="C3581">
        <v>22.46</v>
      </c>
      <c r="D3581">
        <v>21.9</v>
      </c>
      <c r="E3581">
        <v>22.49</v>
      </c>
      <c r="F3581">
        <v>21.86</v>
      </c>
      <c r="G3581" t="s">
        <v>4085</v>
      </c>
      <c r="H3581" s="40">
        <v>2.3199999999999998E-2</v>
      </c>
    </row>
    <row r="3582" spans="2:8" x14ac:dyDescent="0.25">
      <c r="B3582" s="71">
        <v>42825</v>
      </c>
      <c r="C3582">
        <v>22.55</v>
      </c>
      <c r="D3582">
        <v>22.46</v>
      </c>
      <c r="E3582">
        <v>22.74</v>
      </c>
      <c r="F3582">
        <v>22.37</v>
      </c>
      <c r="G3582" t="s">
        <v>4211</v>
      </c>
      <c r="H3582" s="40">
        <v>4.0000000000000001E-3</v>
      </c>
    </row>
    <row r="3583" spans="2:8" x14ac:dyDescent="0.25">
      <c r="B3583" s="71">
        <v>42828</v>
      </c>
      <c r="C3583">
        <v>22</v>
      </c>
      <c r="D3583">
        <v>22.52</v>
      </c>
      <c r="E3583">
        <v>22.62</v>
      </c>
      <c r="F3583">
        <v>21.91</v>
      </c>
      <c r="G3583" t="s">
        <v>4213</v>
      </c>
      <c r="H3583" s="40">
        <v>-2.4400000000000002E-2</v>
      </c>
    </row>
    <row r="3584" spans="2:8" x14ac:dyDescent="0.25">
      <c r="B3584" s="71">
        <v>42829</v>
      </c>
      <c r="C3584">
        <v>21.98</v>
      </c>
      <c r="D3584">
        <v>21.94</v>
      </c>
      <c r="E3584">
        <v>22.21</v>
      </c>
      <c r="F3584">
        <v>21.74</v>
      </c>
      <c r="G3584" t="s">
        <v>4162</v>
      </c>
      <c r="H3584" s="40">
        <v>-8.9999999999999998E-4</v>
      </c>
    </row>
    <row r="3585" spans="2:8" x14ac:dyDescent="0.25">
      <c r="B3585" s="71">
        <v>42830</v>
      </c>
      <c r="C3585">
        <v>21.76</v>
      </c>
      <c r="D3585">
        <v>22.19</v>
      </c>
      <c r="E3585">
        <v>22.29</v>
      </c>
      <c r="F3585">
        <v>21.74</v>
      </c>
      <c r="G3585" t="s">
        <v>4433</v>
      </c>
      <c r="H3585" s="40">
        <v>-0.01</v>
      </c>
    </row>
    <row r="3586" spans="2:8" x14ac:dyDescent="0.25">
      <c r="B3586" s="71">
        <v>42831</v>
      </c>
      <c r="C3586">
        <v>21.84</v>
      </c>
      <c r="D3586">
        <v>21.96</v>
      </c>
      <c r="E3586">
        <v>22.17</v>
      </c>
      <c r="F3586">
        <v>21.74</v>
      </c>
      <c r="G3586" t="s">
        <v>4725</v>
      </c>
      <c r="H3586" s="40">
        <v>3.7000000000000002E-3</v>
      </c>
    </row>
    <row r="3587" spans="2:8" x14ac:dyDescent="0.25">
      <c r="B3587" s="71">
        <v>42832</v>
      </c>
      <c r="C3587">
        <v>21.66</v>
      </c>
      <c r="D3587">
        <v>21.82</v>
      </c>
      <c r="E3587">
        <v>22.02</v>
      </c>
      <c r="F3587">
        <v>21.58</v>
      </c>
      <c r="G3587" t="s">
        <v>4666</v>
      </c>
      <c r="H3587" s="40">
        <v>-8.2000000000000007E-3</v>
      </c>
    </row>
    <row r="3588" spans="2:8" x14ac:dyDescent="0.25">
      <c r="B3588" s="71">
        <v>42835</v>
      </c>
      <c r="C3588">
        <v>21.88</v>
      </c>
      <c r="D3588">
        <v>21.6</v>
      </c>
      <c r="E3588">
        <v>22.12</v>
      </c>
      <c r="F3588">
        <v>21.56</v>
      </c>
      <c r="G3588" t="s">
        <v>4428</v>
      </c>
      <c r="H3588" s="40">
        <v>1.0200000000000001E-2</v>
      </c>
    </row>
    <row r="3589" spans="2:8" x14ac:dyDescent="0.25">
      <c r="B3589" s="71">
        <v>42836</v>
      </c>
      <c r="C3589">
        <v>22.11</v>
      </c>
      <c r="D3589">
        <v>21.8</v>
      </c>
      <c r="E3589">
        <v>22.15</v>
      </c>
      <c r="F3589">
        <v>21.68</v>
      </c>
      <c r="G3589" t="s">
        <v>4724</v>
      </c>
      <c r="H3589" s="40">
        <v>1.0500000000000001E-2</v>
      </c>
    </row>
    <row r="3590" spans="2:8" x14ac:dyDescent="0.25">
      <c r="B3590" s="71">
        <v>42837</v>
      </c>
      <c r="C3590">
        <v>22.07</v>
      </c>
      <c r="D3590">
        <v>22.18</v>
      </c>
      <c r="E3590">
        <v>22.18</v>
      </c>
      <c r="F3590">
        <v>21.87</v>
      </c>
      <c r="G3590" t="s">
        <v>4128</v>
      </c>
      <c r="H3590" s="40">
        <v>-1.8E-3</v>
      </c>
    </row>
    <row r="3591" spans="2:8" x14ac:dyDescent="0.25">
      <c r="B3591" s="71">
        <v>42838</v>
      </c>
      <c r="C3591">
        <v>22.38</v>
      </c>
      <c r="D3591">
        <v>22.06</v>
      </c>
      <c r="E3591">
        <v>22.44</v>
      </c>
      <c r="F3591">
        <v>21.98</v>
      </c>
      <c r="G3591" t="s">
        <v>4687</v>
      </c>
      <c r="H3591" s="40">
        <v>1.4E-2</v>
      </c>
    </row>
    <row r="3592" spans="2:8" x14ac:dyDescent="0.25">
      <c r="B3592" s="71">
        <v>42842</v>
      </c>
      <c r="C3592">
        <v>22.89</v>
      </c>
      <c r="D3592">
        <v>22.45</v>
      </c>
      <c r="E3592">
        <v>22.95</v>
      </c>
      <c r="F3592">
        <v>22.4</v>
      </c>
      <c r="G3592" t="s">
        <v>4327</v>
      </c>
      <c r="H3592" s="40">
        <v>2.2800000000000001E-2</v>
      </c>
    </row>
    <row r="3593" spans="2:8" x14ac:dyDescent="0.25">
      <c r="B3593" s="71">
        <v>42843</v>
      </c>
      <c r="C3593">
        <v>22.84</v>
      </c>
      <c r="D3593">
        <v>22.84</v>
      </c>
      <c r="E3593">
        <v>22.98</v>
      </c>
      <c r="F3593">
        <v>22.61</v>
      </c>
      <c r="G3593" t="s">
        <v>4399</v>
      </c>
      <c r="H3593" s="40">
        <v>-2.2000000000000001E-3</v>
      </c>
    </row>
    <row r="3594" spans="2:8" x14ac:dyDescent="0.25">
      <c r="B3594" s="71">
        <v>42844</v>
      </c>
      <c r="C3594">
        <v>22.78</v>
      </c>
      <c r="D3594">
        <v>22.92</v>
      </c>
      <c r="E3594">
        <v>23.13</v>
      </c>
      <c r="F3594">
        <v>22.76</v>
      </c>
      <c r="G3594" t="s">
        <v>4111</v>
      </c>
      <c r="H3594" s="40">
        <v>-2.5999999999999999E-3</v>
      </c>
    </row>
    <row r="3595" spans="2:8" x14ac:dyDescent="0.25">
      <c r="B3595" s="71">
        <v>42845</v>
      </c>
      <c r="C3595">
        <v>23.19</v>
      </c>
      <c r="D3595">
        <v>22.95</v>
      </c>
      <c r="E3595">
        <v>23.43</v>
      </c>
      <c r="F3595">
        <v>22.95</v>
      </c>
      <c r="G3595" t="s">
        <v>4649</v>
      </c>
      <c r="H3595" s="40">
        <v>1.7999999999999999E-2</v>
      </c>
    </row>
    <row r="3596" spans="2:8" x14ac:dyDescent="0.25">
      <c r="B3596" s="71">
        <v>42846</v>
      </c>
      <c r="C3596">
        <v>23.19</v>
      </c>
      <c r="D3596">
        <v>23.24</v>
      </c>
      <c r="E3596">
        <v>23.27</v>
      </c>
      <c r="F3596">
        <v>22.94</v>
      </c>
      <c r="G3596" t="s">
        <v>4715</v>
      </c>
      <c r="H3596" s="40">
        <v>0</v>
      </c>
    </row>
    <row r="3597" spans="2:8" x14ac:dyDescent="0.25">
      <c r="B3597" s="71">
        <v>42849</v>
      </c>
      <c r="C3597">
        <v>23.22</v>
      </c>
      <c r="D3597">
        <v>23.4</v>
      </c>
      <c r="E3597">
        <v>23.49</v>
      </c>
      <c r="F3597">
        <v>22.96</v>
      </c>
      <c r="G3597" t="s">
        <v>4724</v>
      </c>
      <c r="H3597" s="40">
        <v>1.2999999999999999E-3</v>
      </c>
    </row>
    <row r="3598" spans="2:8" x14ac:dyDescent="0.25">
      <c r="B3598" s="71">
        <v>42850</v>
      </c>
      <c r="C3598">
        <v>23.4</v>
      </c>
      <c r="D3598">
        <v>23.32</v>
      </c>
      <c r="E3598">
        <v>23.49</v>
      </c>
      <c r="F3598">
        <v>23.1</v>
      </c>
      <c r="G3598" t="s">
        <v>4723</v>
      </c>
      <c r="H3598" s="40">
        <v>7.7999999999999996E-3</v>
      </c>
    </row>
    <row r="3599" spans="2:8" x14ac:dyDescent="0.25">
      <c r="B3599" s="71">
        <v>42851</v>
      </c>
      <c r="C3599">
        <v>23.65</v>
      </c>
      <c r="D3599">
        <v>23.42</v>
      </c>
      <c r="E3599">
        <v>23.98</v>
      </c>
      <c r="F3599">
        <v>23.31</v>
      </c>
      <c r="G3599" t="s">
        <v>4596</v>
      </c>
      <c r="H3599" s="40">
        <v>1.0699999999999999E-2</v>
      </c>
    </row>
    <row r="3600" spans="2:8" x14ac:dyDescent="0.25">
      <c r="B3600" s="71">
        <v>42852</v>
      </c>
      <c r="C3600">
        <v>23.1</v>
      </c>
      <c r="D3600">
        <v>23.67</v>
      </c>
      <c r="E3600">
        <v>23.71</v>
      </c>
      <c r="F3600">
        <v>23.04</v>
      </c>
      <c r="G3600" t="s">
        <v>4561</v>
      </c>
      <c r="H3600" s="40">
        <v>-2.3300000000000001E-2</v>
      </c>
    </row>
    <row r="3601" spans="2:8" x14ac:dyDescent="0.25">
      <c r="B3601" s="71">
        <v>42853</v>
      </c>
      <c r="C3601">
        <v>22.69</v>
      </c>
      <c r="D3601">
        <v>23.09</v>
      </c>
      <c r="E3601">
        <v>23.09</v>
      </c>
      <c r="F3601">
        <v>22.47</v>
      </c>
      <c r="G3601" t="s">
        <v>4165</v>
      </c>
      <c r="H3601" s="40">
        <v>-1.77E-2</v>
      </c>
    </row>
    <row r="3602" spans="2:8" x14ac:dyDescent="0.25">
      <c r="B3602" s="71">
        <v>42856</v>
      </c>
      <c r="C3602">
        <v>22.78</v>
      </c>
      <c r="D3602">
        <v>22.77</v>
      </c>
      <c r="E3602">
        <v>23.24</v>
      </c>
      <c r="F3602">
        <v>22.56</v>
      </c>
      <c r="G3602" t="s">
        <v>4174</v>
      </c>
      <c r="H3602" s="40">
        <v>4.0000000000000001E-3</v>
      </c>
    </row>
    <row r="3603" spans="2:8" x14ac:dyDescent="0.25">
      <c r="B3603" s="71">
        <v>42857</v>
      </c>
      <c r="C3603">
        <v>23.44</v>
      </c>
      <c r="D3603">
        <v>22.83</v>
      </c>
      <c r="E3603">
        <v>23.55</v>
      </c>
      <c r="F3603">
        <v>22.74</v>
      </c>
      <c r="G3603" t="s">
        <v>4630</v>
      </c>
      <c r="H3603" s="40">
        <v>2.9000000000000001E-2</v>
      </c>
    </row>
    <row r="3604" spans="2:8" x14ac:dyDescent="0.25">
      <c r="B3604" s="71">
        <v>42858</v>
      </c>
      <c r="C3604">
        <v>23.97</v>
      </c>
      <c r="D3604">
        <v>23.46</v>
      </c>
      <c r="E3604">
        <v>24</v>
      </c>
      <c r="F3604">
        <v>23.38</v>
      </c>
      <c r="G3604" t="s">
        <v>4500</v>
      </c>
      <c r="H3604" s="40">
        <v>2.2599999999999999E-2</v>
      </c>
    </row>
    <row r="3605" spans="2:8" x14ac:dyDescent="0.25">
      <c r="B3605" s="71">
        <v>42859</v>
      </c>
      <c r="C3605">
        <v>23.57</v>
      </c>
      <c r="D3605">
        <v>23.98</v>
      </c>
      <c r="E3605">
        <v>24.14</v>
      </c>
      <c r="F3605">
        <v>23.53</v>
      </c>
      <c r="G3605" t="s">
        <v>4130</v>
      </c>
      <c r="H3605" s="40">
        <v>-1.67E-2</v>
      </c>
    </row>
    <row r="3606" spans="2:8" x14ac:dyDescent="0.25">
      <c r="B3606" s="71">
        <v>42860</v>
      </c>
      <c r="C3606">
        <v>24</v>
      </c>
      <c r="D3606">
        <v>23.7</v>
      </c>
      <c r="E3606">
        <v>24.01</v>
      </c>
      <c r="F3606">
        <v>23.58</v>
      </c>
      <c r="G3606" t="s">
        <v>4719</v>
      </c>
      <c r="H3606" s="40">
        <v>1.8200000000000001E-2</v>
      </c>
    </row>
    <row r="3607" spans="2:8" x14ac:dyDescent="0.25">
      <c r="B3607" s="71">
        <v>42863</v>
      </c>
      <c r="C3607">
        <v>24.38</v>
      </c>
      <c r="D3607">
        <v>24</v>
      </c>
      <c r="E3607">
        <v>24.47</v>
      </c>
      <c r="F3607">
        <v>23.84</v>
      </c>
      <c r="G3607" t="s">
        <v>4085</v>
      </c>
      <c r="H3607" s="40">
        <v>1.5800000000000002E-2</v>
      </c>
    </row>
    <row r="3608" spans="2:8" x14ac:dyDescent="0.25">
      <c r="B3608" s="71">
        <v>42864</v>
      </c>
      <c r="C3608">
        <v>24.49</v>
      </c>
      <c r="D3608">
        <v>24.33</v>
      </c>
      <c r="E3608">
        <v>24.74</v>
      </c>
      <c r="F3608">
        <v>24.09</v>
      </c>
      <c r="G3608" t="s">
        <v>4642</v>
      </c>
      <c r="H3608" s="40">
        <v>4.4999999999999997E-3</v>
      </c>
    </row>
    <row r="3609" spans="2:8" x14ac:dyDescent="0.25">
      <c r="B3609" s="71">
        <v>42865</v>
      </c>
      <c r="C3609">
        <v>24.95</v>
      </c>
      <c r="D3609">
        <v>24.54</v>
      </c>
      <c r="E3609">
        <v>25.13</v>
      </c>
      <c r="F3609">
        <v>24.44</v>
      </c>
      <c r="G3609" t="s">
        <v>4575</v>
      </c>
      <c r="H3609" s="40">
        <v>1.8800000000000001E-2</v>
      </c>
    </row>
    <row r="3610" spans="2:8" x14ac:dyDescent="0.25">
      <c r="B3610" s="71">
        <v>42866</v>
      </c>
      <c r="C3610">
        <v>24.35</v>
      </c>
      <c r="D3610">
        <v>25.11</v>
      </c>
      <c r="E3610">
        <v>25.31</v>
      </c>
      <c r="F3610">
        <v>24.24</v>
      </c>
      <c r="G3610" t="s">
        <v>4646</v>
      </c>
      <c r="H3610" s="40">
        <v>-2.4E-2</v>
      </c>
    </row>
    <row r="3611" spans="2:8" x14ac:dyDescent="0.25">
      <c r="B3611" s="71">
        <v>42867</v>
      </c>
      <c r="C3611">
        <v>24.03</v>
      </c>
      <c r="D3611">
        <v>24.28</v>
      </c>
      <c r="E3611">
        <v>24.35</v>
      </c>
      <c r="F3611">
        <v>23.78</v>
      </c>
      <c r="G3611" t="s">
        <v>4077</v>
      </c>
      <c r="H3611" s="40">
        <v>-1.3100000000000001E-2</v>
      </c>
    </row>
    <row r="3612" spans="2:8" x14ac:dyDescent="0.25">
      <c r="B3612" s="71">
        <v>42870</v>
      </c>
      <c r="C3612">
        <v>24.36</v>
      </c>
      <c r="D3612">
        <v>24.14</v>
      </c>
      <c r="E3612">
        <v>24.68</v>
      </c>
      <c r="F3612">
        <v>24.1</v>
      </c>
      <c r="G3612" t="s">
        <v>4104</v>
      </c>
      <c r="H3612" s="40">
        <v>1.37E-2</v>
      </c>
    </row>
    <row r="3613" spans="2:8" x14ac:dyDescent="0.25">
      <c r="B3613" s="71">
        <v>42871</v>
      </c>
      <c r="C3613">
        <v>24.47</v>
      </c>
      <c r="D3613">
        <v>24.33</v>
      </c>
      <c r="E3613">
        <v>24.51</v>
      </c>
      <c r="F3613">
        <v>23.9</v>
      </c>
      <c r="G3613" t="s">
        <v>4467</v>
      </c>
      <c r="H3613" s="40">
        <v>4.4999999999999997E-3</v>
      </c>
    </row>
    <row r="3614" spans="2:8" x14ac:dyDescent="0.25">
      <c r="B3614" s="71">
        <v>42872</v>
      </c>
      <c r="C3614">
        <v>23.84</v>
      </c>
      <c r="D3614">
        <v>24.15</v>
      </c>
      <c r="E3614">
        <v>24.38</v>
      </c>
      <c r="F3614">
        <v>23.75</v>
      </c>
      <c r="G3614" t="s">
        <v>4596</v>
      </c>
      <c r="H3614" s="40">
        <v>-2.5700000000000001E-2</v>
      </c>
    </row>
    <row r="3615" spans="2:8" x14ac:dyDescent="0.25">
      <c r="B3615" s="71">
        <v>42873</v>
      </c>
      <c r="C3615">
        <v>23.78</v>
      </c>
      <c r="D3615">
        <v>23.94</v>
      </c>
      <c r="E3615">
        <v>24.05</v>
      </c>
      <c r="F3615">
        <v>23.52</v>
      </c>
      <c r="G3615" t="s">
        <v>4574</v>
      </c>
      <c r="H3615" s="40">
        <v>-2.5000000000000001E-3</v>
      </c>
    </row>
    <row r="3616" spans="2:8" x14ac:dyDescent="0.25">
      <c r="B3616" s="71">
        <v>42874</v>
      </c>
      <c r="C3616">
        <v>24.22</v>
      </c>
      <c r="D3616">
        <v>23.8</v>
      </c>
      <c r="E3616">
        <v>24.3</v>
      </c>
      <c r="F3616">
        <v>23.58</v>
      </c>
      <c r="G3616" t="s">
        <v>4123</v>
      </c>
      <c r="H3616" s="40">
        <v>1.8499999999999999E-2</v>
      </c>
    </row>
    <row r="3617" spans="2:8" x14ac:dyDescent="0.25">
      <c r="B3617" s="71">
        <v>42877</v>
      </c>
      <c r="C3617">
        <v>24.05</v>
      </c>
      <c r="D3617">
        <v>24.35</v>
      </c>
      <c r="E3617">
        <v>24.6</v>
      </c>
      <c r="F3617">
        <v>24.04</v>
      </c>
      <c r="G3617" t="s">
        <v>4401</v>
      </c>
      <c r="H3617" s="40">
        <v>-7.0000000000000001E-3</v>
      </c>
    </row>
    <row r="3618" spans="2:8" x14ac:dyDescent="0.25">
      <c r="B3618" s="71">
        <v>42878</v>
      </c>
      <c r="C3618">
        <v>22.66</v>
      </c>
      <c r="D3618">
        <v>24.37</v>
      </c>
      <c r="E3618">
        <v>24.37</v>
      </c>
      <c r="F3618">
        <v>22.63</v>
      </c>
      <c r="G3618" t="s">
        <v>4477</v>
      </c>
      <c r="H3618" s="40">
        <v>-5.7799999999999997E-2</v>
      </c>
    </row>
    <row r="3619" spans="2:8" x14ac:dyDescent="0.25">
      <c r="B3619" s="71">
        <v>42879</v>
      </c>
      <c r="C3619">
        <v>22.71</v>
      </c>
      <c r="D3619">
        <v>22.61</v>
      </c>
      <c r="E3619">
        <v>22.87</v>
      </c>
      <c r="F3619">
        <v>22.43</v>
      </c>
      <c r="G3619" t="s">
        <v>4134</v>
      </c>
      <c r="H3619" s="40">
        <v>2.2000000000000001E-3</v>
      </c>
    </row>
    <row r="3620" spans="2:8" x14ac:dyDescent="0.25">
      <c r="B3620" s="71">
        <v>42880</v>
      </c>
      <c r="C3620">
        <v>23.62</v>
      </c>
      <c r="D3620">
        <v>23.6</v>
      </c>
      <c r="E3620">
        <v>23.67</v>
      </c>
      <c r="F3620">
        <v>22.73</v>
      </c>
      <c r="G3620" t="s">
        <v>4204</v>
      </c>
      <c r="H3620" s="40">
        <v>4.0099999999999997E-2</v>
      </c>
    </row>
    <row r="3621" spans="2:8" x14ac:dyDescent="0.25">
      <c r="B3621" s="71">
        <v>42881</v>
      </c>
      <c r="C3621">
        <v>22.22</v>
      </c>
      <c r="D3621">
        <v>22.12</v>
      </c>
      <c r="E3621">
        <v>22.41</v>
      </c>
      <c r="F3621">
        <v>21.25</v>
      </c>
      <c r="G3621" t="s">
        <v>4722</v>
      </c>
      <c r="H3621" s="40">
        <v>-5.9299999999999999E-2</v>
      </c>
    </row>
    <row r="3622" spans="2:8" x14ac:dyDescent="0.25">
      <c r="B3622" s="71">
        <v>42885</v>
      </c>
      <c r="C3622">
        <v>22.57</v>
      </c>
      <c r="D3622">
        <v>22.18</v>
      </c>
      <c r="E3622">
        <v>22.93</v>
      </c>
      <c r="F3622">
        <v>22.17</v>
      </c>
      <c r="G3622" t="s">
        <v>4542</v>
      </c>
      <c r="H3622" s="40">
        <v>1.5800000000000002E-2</v>
      </c>
    </row>
    <row r="3623" spans="2:8" x14ac:dyDescent="0.25">
      <c r="B3623" s="71">
        <v>42886</v>
      </c>
      <c r="C3623">
        <v>22.14</v>
      </c>
      <c r="D3623">
        <v>22.64</v>
      </c>
      <c r="E3623">
        <v>22.7</v>
      </c>
      <c r="F3623">
        <v>21.89</v>
      </c>
      <c r="G3623" t="s">
        <v>4509</v>
      </c>
      <c r="H3623" s="40">
        <v>-1.9099999999999999E-2</v>
      </c>
    </row>
    <row r="3624" spans="2:8" x14ac:dyDescent="0.25">
      <c r="B3624" s="71">
        <v>42887</v>
      </c>
      <c r="C3624">
        <v>22.78</v>
      </c>
      <c r="D3624">
        <v>22.15</v>
      </c>
      <c r="E3624">
        <v>22.96</v>
      </c>
      <c r="F3624">
        <v>22.11</v>
      </c>
      <c r="G3624" t="s">
        <v>4562</v>
      </c>
      <c r="H3624" s="40">
        <v>2.8899999999999999E-2</v>
      </c>
    </row>
    <row r="3625" spans="2:8" x14ac:dyDescent="0.25">
      <c r="B3625" s="71">
        <v>42888</v>
      </c>
      <c r="C3625">
        <v>22.67</v>
      </c>
      <c r="D3625">
        <v>22.73</v>
      </c>
      <c r="E3625">
        <v>22.78</v>
      </c>
      <c r="F3625">
        <v>22.35</v>
      </c>
      <c r="G3625" t="s">
        <v>4428</v>
      </c>
      <c r="H3625" s="40">
        <v>-4.7999999999999996E-3</v>
      </c>
    </row>
    <row r="3626" spans="2:8" x14ac:dyDescent="0.25">
      <c r="B3626" s="71">
        <v>42891</v>
      </c>
      <c r="C3626">
        <v>22.48</v>
      </c>
      <c r="D3626">
        <v>22.25</v>
      </c>
      <c r="E3626">
        <v>22.57</v>
      </c>
      <c r="F3626">
        <v>21.96</v>
      </c>
      <c r="G3626" t="s">
        <v>4086</v>
      </c>
      <c r="H3626" s="40">
        <v>-8.3999999999999995E-3</v>
      </c>
    </row>
    <row r="3627" spans="2:8" x14ac:dyDescent="0.25">
      <c r="B3627" s="71">
        <v>42892</v>
      </c>
      <c r="C3627">
        <v>21.9</v>
      </c>
      <c r="D3627">
        <v>22.25</v>
      </c>
      <c r="E3627">
        <v>22.36</v>
      </c>
      <c r="F3627">
        <v>21.89</v>
      </c>
      <c r="G3627" t="s">
        <v>4499</v>
      </c>
      <c r="H3627" s="40">
        <v>-2.58E-2</v>
      </c>
    </row>
    <row r="3628" spans="2:8" x14ac:dyDescent="0.25">
      <c r="B3628" s="71">
        <v>42893</v>
      </c>
      <c r="C3628">
        <v>22.04</v>
      </c>
      <c r="D3628">
        <v>21.96</v>
      </c>
      <c r="E3628">
        <v>22.21</v>
      </c>
      <c r="F3628">
        <v>21.83</v>
      </c>
      <c r="G3628" t="s">
        <v>4112</v>
      </c>
      <c r="H3628" s="40">
        <v>6.4000000000000003E-3</v>
      </c>
    </row>
    <row r="3629" spans="2:8" x14ac:dyDescent="0.25">
      <c r="B3629" s="71">
        <v>42894</v>
      </c>
      <c r="C3629">
        <v>21.37</v>
      </c>
      <c r="D3629">
        <v>22.15</v>
      </c>
      <c r="E3629">
        <v>22.43</v>
      </c>
      <c r="F3629">
        <v>21.33</v>
      </c>
      <c r="G3629" t="s">
        <v>4721</v>
      </c>
      <c r="H3629" s="40">
        <v>-3.04E-2</v>
      </c>
    </row>
    <row r="3630" spans="2:8" x14ac:dyDescent="0.25">
      <c r="B3630" s="71">
        <v>42895</v>
      </c>
      <c r="C3630">
        <v>22.01</v>
      </c>
      <c r="D3630">
        <v>21.33</v>
      </c>
      <c r="E3630">
        <v>22.09</v>
      </c>
      <c r="F3630">
        <v>21.3</v>
      </c>
      <c r="G3630" t="s">
        <v>4595</v>
      </c>
      <c r="H3630" s="40">
        <v>2.9899999999999999E-2</v>
      </c>
    </row>
    <row r="3631" spans="2:8" x14ac:dyDescent="0.25">
      <c r="B3631" s="71">
        <v>42898</v>
      </c>
      <c r="C3631">
        <v>21.71</v>
      </c>
      <c r="D3631">
        <v>21.94</v>
      </c>
      <c r="E3631">
        <v>22.15</v>
      </c>
      <c r="F3631">
        <v>21.59</v>
      </c>
      <c r="G3631" t="s">
        <v>4690</v>
      </c>
      <c r="H3631" s="40">
        <v>-1.3599999999999999E-2</v>
      </c>
    </row>
    <row r="3632" spans="2:8" x14ac:dyDescent="0.25">
      <c r="B3632" s="71">
        <v>42899</v>
      </c>
      <c r="C3632">
        <v>21.98</v>
      </c>
      <c r="D3632">
        <v>21.78</v>
      </c>
      <c r="E3632">
        <v>22.17</v>
      </c>
      <c r="F3632">
        <v>21.57</v>
      </c>
      <c r="G3632" t="s">
        <v>4121</v>
      </c>
      <c r="H3632" s="40">
        <v>1.24E-2</v>
      </c>
    </row>
    <row r="3633" spans="2:8" x14ac:dyDescent="0.25">
      <c r="B3633" s="71">
        <v>42900</v>
      </c>
      <c r="C3633">
        <v>21.63</v>
      </c>
      <c r="D3633">
        <v>21.96</v>
      </c>
      <c r="E3633">
        <v>21.96</v>
      </c>
      <c r="F3633">
        <v>21.25</v>
      </c>
      <c r="G3633" t="s">
        <v>4176</v>
      </c>
      <c r="H3633" s="40">
        <v>-1.5900000000000001E-2</v>
      </c>
    </row>
    <row r="3634" spans="2:8" x14ac:dyDescent="0.25">
      <c r="B3634" s="71">
        <v>42901</v>
      </c>
      <c r="C3634">
        <v>21.22</v>
      </c>
      <c r="D3634">
        <v>21.52</v>
      </c>
      <c r="E3634">
        <v>21.65</v>
      </c>
      <c r="F3634">
        <v>21.14</v>
      </c>
      <c r="G3634" t="s">
        <v>4625</v>
      </c>
      <c r="H3634" s="40">
        <v>-1.9E-2</v>
      </c>
    </row>
    <row r="3635" spans="2:8" x14ac:dyDescent="0.25">
      <c r="B3635" s="71">
        <v>42902</v>
      </c>
      <c r="C3635">
        <v>20.59</v>
      </c>
      <c r="D3635">
        <v>21.12</v>
      </c>
      <c r="E3635">
        <v>21.17</v>
      </c>
      <c r="F3635">
        <v>20.5</v>
      </c>
      <c r="G3635" t="s">
        <v>4720</v>
      </c>
      <c r="H3635" s="40">
        <v>-2.9700000000000001E-2</v>
      </c>
    </row>
    <row r="3636" spans="2:8" x14ac:dyDescent="0.25">
      <c r="B3636" s="71">
        <v>42905</v>
      </c>
      <c r="C3636">
        <v>20.8</v>
      </c>
      <c r="D3636">
        <v>20.65</v>
      </c>
      <c r="E3636">
        <v>20.97</v>
      </c>
      <c r="F3636">
        <v>20.350000000000001</v>
      </c>
      <c r="G3636" t="s">
        <v>4137</v>
      </c>
      <c r="H3636" s="40">
        <v>1.0200000000000001E-2</v>
      </c>
    </row>
    <row r="3637" spans="2:8" x14ac:dyDescent="0.25">
      <c r="B3637" s="71">
        <v>42906</v>
      </c>
      <c r="C3637">
        <v>20.64</v>
      </c>
      <c r="D3637">
        <v>20.72</v>
      </c>
      <c r="E3637">
        <v>20.78</v>
      </c>
      <c r="F3637">
        <v>20.47</v>
      </c>
      <c r="G3637" t="s">
        <v>4597</v>
      </c>
      <c r="H3637" s="40">
        <v>-7.7000000000000002E-3</v>
      </c>
    </row>
    <row r="3638" spans="2:8" x14ac:dyDescent="0.25">
      <c r="B3638" s="71">
        <v>42907</v>
      </c>
      <c r="C3638">
        <v>20.46</v>
      </c>
      <c r="D3638">
        <v>20.66</v>
      </c>
      <c r="E3638">
        <v>20.95</v>
      </c>
      <c r="F3638">
        <v>20.29</v>
      </c>
      <c r="G3638" t="s">
        <v>4589</v>
      </c>
      <c r="H3638" s="40">
        <v>-8.6999999999999994E-3</v>
      </c>
    </row>
    <row r="3639" spans="2:8" x14ac:dyDescent="0.25">
      <c r="B3639" s="71">
        <v>42908</v>
      </c>
      <c r="C3639">
        <v>20.54</v>
      </c>
      <c r="D3639">
        <v>20.49</v>
      </c>
      <c r="E3639">
        <v>20.79</v>
      </c>
      <c r="F3639">
        <v>20.440000000000001</v>
      </c>
      <c r="G3639" t="s">
        <v>4612</v>
      </c>
      <c r="H3639" s="40">
        <v>3.8999999999999998E-3</v>
      </c>
    </row>
    <row r="3640" spans="2:8" x14ac:dyDescent="0.25">
      <c r="B3640" s="71">
        <v>42909</v>
      </c>
      <c r="C3640">
        <v>20.65</v>
      </c>
      <c r="D3640">
        <v>20.47</v>
      </c>
      <c r="E3640">
        <v>20.66</v>
      </c>
      <c r="F3640">
        <v>20.260000000000002</v>
      </c>
      <c r="G3640" t="s">
        <v>4574</v>
      </c>
      <c r="H3640" s="40">
        <v>5.4000000000000003E-3</v>
      </c>
    </row>
    <row r="3641" spans="2:8" x14ac:dyDescent="0.25">
      <c r="B3641" s="71">
        <v>42912</v>
      </c>
      <c r="C3641">
        <v>21.13</v>
      </c>
      <c r="D3641">
        <v>20.67</v>
      </c>
      <c r="E3641">
        <v>21.17</v>
      </c>
      <c r="F3641">
        <v>20.66</v>
      </c>
      <c r="G3641" t="s">
        <v>4539</v>
      </c>
      <c r="H3641" s="40">
        <v>2.3199999999999998E-2</v>
      </c>
    </row>
    <row r="3642" spans="2:8" x14ac:dyDescent="0.25">
      <c r="B3642" s="71">
        <v>42913</v>
      </c>
      <c r="C3642">
        <v>21.38</v>
      </c>
      <c r="D3642">
        <v>21.07</v>
      </c>
      <c r="E3642">
        <v>21.5</v>
      </c>
      <c r="F3642">
        <v>21.04</v>
      </c>
      <c r="G3642" t="s">
        <v>4574</v>
      </c>
      <c r="H3642" s="40">
        <v>1.18E-2</v>
      </c>
    </row>
    <row r="3643" spans="2:8" x14ac:dyDescent="0.25">
      <c r="B3643" s="71">
        <v>42914</v>
      </c>
      <c r="C3643">
        <v>21.51</v>
      </c>
      <c r="D3643">
        <v>21.5</v>
      </c>
      <c r="E3643">
        <v>21.76</v>
      </c>
      <c r="F3643">
        <v>21.43</v>
      </c>
      <c r="G3643" t="s">
        <v>4127</v>
      </c>
      <c r="H3643" s="40">
        <v>6.1000000000000004E-3</v>
      </c>
    </row>
    <row r="3644" spans="2:8" x14ac:dyDescent="0.25">
      <c r="B3644" s="71">
        <v>42915</v>
      </c>
      <c r="C3644">
        <v>21.61</v>
      </c>
      <c r="D3644">
        <v>21.56</v>
      </c>
      <c r="E3644">
        <v>21.78</v>
      </c>
      <c r="F3644">
        <v>21.28</v>
      </c>
      <c r="G3644" t="s">
        <v>4645</v>
      </c>
      <c r="H3644" s="40">
        <v>4.5999999999999999E-3</v>
      </c>
    </row>
    <row r="3645" spans="2:8" x14ac:dyDescent="0.25">
      <c r="B3645" s="71">
        <v>42916</v>
      </c>
      <c r="C3645">
        <v>21.61</v>
      </c>
      <c r="D3645">
        <v>21.75</v>
      </c>
      <c r="E3645">
        <v>21.8</v>
      </c>
      <c r="F3645">
        <v>21.39</v>
      </c>
      <c r="G3645" t="s">
        <v>4125</v>
      </c>
      <c r="H3645" s="40">
        <v>0</v>
      </c>
    </row>
    <row r="3646" spans="2:8" x14ac:dyDescent="0.25">
      <c r="B3646" s="71">
        <v>42919</v>
      </c>
      <c r="C3646">
        <v>21.6</v>
      </c>
      <c r="D3646">
        <v>21.77</v>
      </c>
      <c r="E3646">
        <v>22</v>
      </c>
      <c r="F3646">
        <v>21.56</v>
      </c>
      <c r="G3646" t="s">
        <v>4164</v>
      </c>
      <c r="H3646" s="40">
        <v>-5.0000000000000001E-4</v>
      </c>
    </row>
    <row r="3647" spans="2:8" x14ac:dyDescent="0.25">
      <c r="B3647" s="71">
        <v>42921</v>
      </c>
      <c r="C3647">
        <v>21.51</v>
      </c>
      <c r="D3647">
        <v>21.56</v>
      </c>
      <c r="E3647">
        <v>21.71</v>
      </c>
      <c r="F3647">
        <v>21.38</v>
      </c>
      <c r="G3647" t="s">
        <v>4437</v>
      </c>
      <c r="H3647" s="40">
        <v>-4.1999999999999997E-3</v>
      </c>
    </row>
    <row r="3648" spans="2:8" x14ac:dyDescent="0.25">
      <c r="B3648" s="71">
        <v>42922</v>
      </c>
      <c r="C3648">
        <v>21.12</v>
      </c>
      <c r="D3648">
        <v>21.37</v>
      </c>
      <c r="E3648">
        <v>21.54</v>
      </c>
      <c r="F3648">
        <v>21.07</v>
      </c>
      <c r="G3648" t="s">
        <v>4466</v>
      </c>
      <c r="H3648" s="40">
        <v>-1.8100000000000002E-2</v>
      </c>
    </row>
    <row r="3649" spans="2:8" x14ac:dyDescent="0.25">
      <c r="B3649" s="71">
        <v>42923</v>
      </c>
      <c r="C3649">
        <v>20.91</v>
      </c>
      <c r="D3649">
        <v>21.15</v>
      </c>
      <c r="E3649">
        <v>21.28</v>
      </c>
      <c r="F3649">
        <v>20.86</v>
      </c>
      <c r="G3649" t="s">
        <v>4716</v>
      </c>
      <c r="H3649" s="40">
        <v>-9.9000000000000008E-3</v>
      </c>
    </row>
    <row r="3650" spans="2:8" x14ac:dyDescent="0.25">
      <c r="B3650" s="71">
        <v>42926</v>
      </c>
      <c r="C3650">
        <v>20.89</v>
      </c>
      <c r="D3650">
        <v>20.89</v>
      </c>
      <c r="E3650">
        <v>21.02</v>
      </c>
      <c r="F3650">
        <v>20.79</v>
      </c>
      <c r="G3650" t="s">
        <v>4702</v>
      </c>
      <c r="H3650" s="40">
        <v>-1E-3</v>
      </c>
    </row>
    <row r="3651" spans="2:8" x14ac:dyDescent="0.25">
      <c r="B3651" s="71">
        <v>42927</v>
      </c>
      <c r="C3651">
        <v>20.96</v>
      </c>
      <c r="D3651">
        <v>20.96</v>
      </c>
      <c r="E3651">
        <v>21.07</v>
      </c>
      <c r="F3651">
        <v>20.81</v>
      </c>
      <c r="G3651" t="s">
        <v>4719</v>
      </c>
      <c r="H3651" s="40">
        <v>3.3999999999999998E-3</v>
      </c>
    </row>
    <row r="3652" spans="2:8" x14ac:dyDescent="0.25">
      <c r="B3652" s="71">
        <v>42928</v>
      </c>
      <c r="C3652">
        <v>20.99</v>
      </c>
      <c r="D3652">
        <v>21.15</v>
      </c>
      <c r="E3652">
        <v>21.26</v>
      </c>
      <c r="F3652">
        <v>20.98</v>
      </c>
      <c r="G3652" t="s">
        <v>4091</v>
      </c>
      <c r="H3652" s="40">
        <v>1.4E-3</v>
      </c>
    </row>
    <row r="3653" spans="2:8" x14ac:dyDescent="0.25">
      <c r="B3653" s="71">
        <v>42929</v>
      </c>
      <c r="C3653">
        <v>21.16</v>
      </c>
      <c r="D3653">
        <v>21.24</v>
      </c>
      <c r="E3653">
        <v>21.43</v>
      </c>
      <c r="F3653">
        <v>21.04</v>
      </c>
      <c r="G3653" t="s">
        <v>4574</v>
      </c>
      <c r="H3653" s="40">
        <v>8.0999999999999996E-3</v>
      </c>
    </row>
    <row r="3654" spans="2:8" x14ac:dyDescent="0.25">
      <c r="B3654" s="71">
        <v>42930</v>
      </c>
      <c r="C3654">
        <v>21.02</v>
      </c>
      <c r="D3654">
        <v>21.25</v>
      </c>
      <c r="E3654">
        <v>21.32</v>
      </c>
      <c r="F3654">
        <v>20.97</v>
      </c>
      <c r="G3654" t="s">
        <v>4122</v>
      </c>
      <c r="H3654" s="40">
        <v>-6.6E-3</v>
      </c>
    </row>
    <row r="3655" spans="2:8" x14ac:dyDescent="0.25">
      <c r="B3655" s="71">
        <v>42933</v>
      </c>
      <c r="C3655">
        <v>21.28</v>
      </c>
      <c r="D3655">
        <v>21.03</v>
      </c>
      <c r="E3655">
        <v>21.58</v>
      </c>
      <c r="F3655">
        <v>20.98</v>
      </c>
      <c r="G3655" t="s">
        <v>4645</v>
      </c>
      <c r="H3655" s="40">
        <v>1.24E-2</v>
      </c>
    </row>
    <row r="3656" spans="2:8" x14ac:dyDescent="0.25">
      <c r="B3656" s="71">
        <v>42934</v>
      </c>
      <c r="C3656">
        <v>21.09</v>
      </c>
      <c r="D3656">
        <v>21.38</v>
      </c>
      <c r="E3656">
        <v>21.39</v>
      </c>
      <c r="F3656">
        <v>20.98</v>
      </c>
      <c r="G3656" t="s">
        <v>4718</v>
      </c>
      <c r="H3656" s="40">
        <v>-8.8999999999999999E-3</v>
      </c>
    </row>
    <row r="3657" spans="2:8" x14ac:dyDescent="0.25">
      <c r="B3657" s="71">
        <v>42935</v>
      </c>
      <c r="C3657">
        <v>21.35</v>
      </c>
      <c r="D3657">
        <v>21.15</v>
      </c>
      <c r="E3657">
        <v>21.47</v>
      </c>
      <c r="F3657">
        <v>21.06</v>
      </c>
      <c r="G3657" t="s">
        <v>4717</v>
      </c>
      <c r="H3657" s="40">
        <v>1.23E-2</v>
      </c>
    </row>
    <row r="3658" spans="2:8" x14ac:dyDescent="0.25">
      <c r="B3658" s="71">
        <v>42936</v>
      </c>
      <c r="C3658">
        <v>21.1</v>
      </c>
      <c r="D3658">
        <v>21.3</v>
      </c>
      <c r="E3658">
        <v>21.34</v>
      </c>
      <c r="F3658">
        <v>21.1</v>
      </c>
      <c r="G3658" t="s">
        <v>4716</v>
      </c>
      <c r="H3658" s="40">
        <v>-1.17E-2</v>
      </c>
    </row>
    <row r="3659" spans="2:8" x14ac:dyDescent="0.25">
      <c r="B3659" s="71">
        <v>42937</v>
      </c>
      <c r="C3659">
        <v>20.78</v>
      </c>
      <c r="D3659">
        <v>21.14</v>
      </c>
      <c r="E3659">
        <v>21.18</v>
      </c>
      <c r="F3659">
        <v>20.72</v>
      </c>
      <c r="G3659" t="s">
        <v>4628</v>
      </c>
      <c r="H3659" s="40">
        <v>-1.52E-2</v>
      </c>
    </row>
    <row r="3660" spans="2:8" x14ac:dyDescent="0.25">
      <c r="B3660" s="71">
        <v>42940</v>
      </c>
      <c r="C3660">
        <v>20.8</v>
      </c>
      <c r="D3660">
        <v>20.7</v>
      </c>
      <c r="E3660">
        <v>21</v>
      </c>
      <c r="F3660">
        <v>20.65</v>
      </c>
      <c r="G3660" t="s">
        <v>4169</v>
      </c>
      <c r="H3660" s="40">
        <v>1E-3</v>
      </c>
    </row>
    <row r="3661" spans="2:8" x14ac:dyDescent="0.25">
      <c r="B3661" s="71">
        <v>42941</v>
      </c>
      <c r="C3661">
        <v>21.26</v>
      </c>
      <c r="D3661">
        <v>20.99</v>
      </c>
      <c r="E3661">
        <v>21.37</v>
      </c>
      <c r="F3661">
        <v>20.94</v>
      </c>
      <c r="G3661" t="s">
        <v>4431</v>
      </c>
      <c r="H3661" s="40">
        <v>2.2100000000000002E-2</v>
      </c>
    </row>
    <row r="3662" spans="2:8" x14ac:dyDescent="0.25">
      <c r="B3662" s="71">
        <v>42942</v>
      </c>
      <c r="C3662">
        <v>21.04</v>
      </c>
      <c r="D3662">
        <v>21.28</v>
      </c>
      <c r="E3662">
        <v>21.33</v>
      </c>
      <c r="F3662">
        <v>20.95</v>
      </c>
      <c r="G3662" t="s">
        <v>4715</v>
      </c>
      <c r="H3662" s="40">
        <v>-1.03E-2</v>
      </c>
    </row>
    <row r="3663" spans="2:8" x14ac:dyDescent="0.25">
      <c r="B3663" s="71">
        <v>42943</v>
      </c>
      <c r="C3663">
        <v>21.7</v>
      </c>
      <c r="D3663">
        <v>21.09</v>
      </c>
      <c r="E3663">
        <v>21.75</v>
      </c>
      <c r="F3663">
        <v>21.03</v>
      </c>
      <c r="G3663" t="s">
        <v>4667</v>
      </c>
      <c r="H3663" s="40">
        <v>3.1399999999999997E-2</v>
      </c>
    </row>
    <row r="3664" spans="2:8" x14ac:dyDescent="0.25">
      <c r="B3664" s="71">
        <v>42944</v>
      </c>
      <c r="C3664">
        <v>21.5</v>
      </c>
      <c r="D3664">
        <v>21.64</v>
      </c>
      <c r="E3664">
        <v>21.73</v>
      </c>
      <c r="F3664">
        <v>21.4</v>
      </c>
      <c r="G3664" t="s">
        <v>4122</v>
      </c>
      <c r="H3664" s="40">
        <v>-9.1999999999999998E-3</v>
      </c>
    </row>
    <row r="3665" spans="2:8" x14ac:dyDescent="0.25">
      <c r="B3665" s="71">
        <v>42947</v>
      </c>
      <c r="C3665">
        <v>21.69</v>
      </c>
      <c r="D3665">
        <v>21.55</v>
      </c>
      <c r="E3665">
        <v>21.76</v>
      </c>
      <c r="F3665">
        <v>21.41</v>
      </c>
      <c r="G3665" t="s">
        <v>4492</v>
      </c>
      <c r="H3665" s="40">
        <v>8.8000000000000005E-3</v>
      </c>
    </row>
    <row r="3666" spans="2:8" x14ac:dyDescent="0.25">
      <c r="B3666" s="71">
        <v>42948</v>
      </c>
      <c r="C3666">
        <v>21.36</v>
      </c>
      <c r="D3666">
        <v>21.69</v>
      </c>
      <c r="E3666">
        <v>21.69</v>
      </c>
      <c r="F3666">
        <v>21.14</v>
      </c>
      <c r="G3666" t="s">
        <v>4386</v>
      </c>
      <c r="H3666" s="40">
        <v>-1.52E-2</v>
      </c>
    </row>
    <row r="3667" spans="2:8" x14ac:dyDescent="0.25">
      <c r="B3667" s="71">
        <v>42949</v>
      </c>
      <c r="C3667">
        <v>21.38</v>
      </c>
      <c r="D3667">
        <v>21.32</v>
      </c>
      <c r="E3667">
        <v>21.62</v>
      </c>
      <c r="F3667">
        <v>21.27</v>
      </c>
      <c r="G3667" t="s">
        <v>4714</v>
      </c>
      <c r="H3667" s="40">
        <v>8.9999999999999998E-4</v>
      </c>
    </row>
    <row r="3668" spans="2:8" x14ac:dyDescent="0.25">
      <c r="B3668" s="71">
        <v>42950</v>
      </c>
      <c r="C3668">
        <v>21.66</v>
      </c>
      <c r="D3668">
        <v>21.32</v>
      </c>
      <c r="E3668">
        <v>21.82</v>
      </c>
      <c r="F3668">
        <v>21.32</v>
      </c>
      <c r="G3668" t="s">
        <v>4713</v>
      </c>
      <c r="H3668" s="40">
        <v>1.3100000000000001E-2</v>
      </c>
    </row>
    <row r="3669" spans="2:8" x14ac:dyDescent="0.25">
      <c r="B3669" s="71">
        <v>42951</v>
      </c>
      <c r="C3669">
        <v>21.93</v>
      </c>
      <c r="D3669">
        <v>21.78</v>
      </c>
      <c r="E3669">
        <v>22.11</v>
      </c>
      <c r="F3669">
        <v>21.69</v>
      </c>
      <c r="G3669" t="s">
        <v>4712</v>
      </c>
      <c r="H3669" s="40">
        <v>1.2500000000000001E-2</v>
      </c>
    </row>
    <row r="3670" spans="2:8" x14ac:dyDescent="0.25">
      <c r="B3670" s="71">
        <v>42954</v>
      </c>
      <c r="C3670">
        <v>22.17</v>
      </c>
      <c r="D3670">
        <v>21.94</v>
      </c>
      <c r="E3670">
        <v>22.25</v>
      </c>
      <c r="F3670">
        <v>21.82</v>
      </c>
      <c r="G3670" t="s">
        <v>4601</v>
      </c>
      <c r="H3670" s="40">
        <v>1.09E-2</v>
      </c>
    </row>
    <row r="3671" spans="2:8" x14ac:dyDescent="0.25">
      <c r="B3671" s="71">
        <v>42955</v>
      </c>
      <c r="C3671">
        <v>21.94</v>
      </c>
      <c r="D3671">
        <v>22.2</v>
      </c>
      <c r="E3671">
        <v>22.37</v>
      </c>
      <c r="F3671">
        <v>21.9</v>
      </c>
      <c r="G3671" t="s">
        <v>4076</v>
      </c>
      <c r="H3671" s="40">
        <v>-1.04E-2</v>
      </c>
    </row>
    <row r="3672" spans="2:8" x14ac:dyDescent="0.25">
      <c r="B3672" s="71">
        <v>42956</v>
      </c>
      <c r="C3672">
        <v>22.08</v>
      </c>
      <c r="D3672">
        <v>21.75</v>
      </c>
      <c r="E3672">
        <v>22.12</v>
      </c>
      <c r="F3672">
        <v>21.62</v>
      </c>
      <c r="G3672" t="s">
        <v>4623</v>
      </c>
      <c r="H3672" s="40">
        <v>6.4000000000000003E-3</v>
      </c>
    </row>
    <row r="3673" spans="2:8" x14ac:dyDescent="0.25">
      <c r="B3673" s="71">
        <v>42957</v>
      </c>
      <c r="C3673">
        <v>21.47</v>
      </c>
      <c r="D3673">
        <v>21.91</v>
      </c>
      <c r="E3673">
        <v>21.91</v>
      </c>
      <c r="F3673">
        <v>21.46</v>
      </c>
      <c r="G3673" t="s">
        <v>4626</v>
      </c>
      <c r="H3673" s="40">
        <v>-2.76E-2</v>
      </c>
    </row>
    <row r="3674" spans="2:8" x14ac:dyDescent="0.25">
      <c r="B3674" s="71">
        <v>42958</v>
      </c>
      <c r="C3674">
        <v>21.76</v>
      </c>
      <c r="D3674">
        <v>21.24</v>
      </c>
      <c r="E3674">
        <v>21.83</v>
      </c>
      <c r="F3674">
        <v>21.07</v>
      </c>
      <c r="G3674" t="s">
        <v>4154</v>
      </c>
      <c r="H3674" s="40">
        <v>1.35E-2</v>
      </c>
    </row>
    <row r="3675" spans="2:8" x14ac:dyDescent="0.25">
      <c r="B3675" s="71">
        <v>42961</v>
      </c>
      <c r="C3675">
        <v>21.85</v>
      </c>
      <c r="D3675">
        <v>21.95</v>
      </c>
      <c r="E3675">
        <v>21.99</v>
      </c>
      <c r="F3675">
        <v>21.71</v>
      </c>
      <c r="G3675" t="s">
        <v>4497</v>
      </c>
      <c r="H3675" s="40">
        <v>4.1000000000000003E-3</v>
      </c>
    </row>
    <row r="3676" spans="2:8" x14ac:dyDescent="0.25">
      <c r="B3676" s="71">
        <v>42962</v>
      </c>
      <c r="C3676">
        <v>20.93</v>
      </c>
      <c r="D3676">
        <v>21.7</v>
      </c>
      <c r="E3676">
        <v>21.77</v>
      </c>
      <c r="F3676">
        <v>20.78</v>
      </c>
      <c r="G3676" t="s">
        <v>4404</v>
      </c>
      <c r="H3676" s="40">
        <v>-4.2099999999999999E-2</v>
      </c>
    </row>
    <row r="3677" spans="2:8" x14ac:dyDescent="0.25">
      <c r="B3677" s="71">
        <v>42963</v>
      </c>
      <c r="C3677">
        <v>21.39</v>
      </c>
      <c r="D3677">
        <v>21.12</v>
      </c>
      <c r="E3677">
        <v>21.49</v>
      </c>
      <c r="F3677">
        <v>21.08</v>
      </c>
      <c r="G3677" t="s">
        <v>4166</v>
      </c>
      <c r="H3677" s="40">
        <v>2.1999999999999999E-2</v>
      </c>
    </row>
    <row r="3678" spans="2:8" x14ac:dyDescent="0.25">
      <c r="B3678" s="71">
        <v>42964</v>
      </c>
      <c r="C3678">
        <v>21.1</v>
      </c>
      <c r="D3678">
        <v>21.37</v>
      </c>
      <c r="E3678">
        <v>21.66</v>
      </c>
      <c r="F3678">
        <v>21</v>
      </c>
      <c r="G3678" t="s">
        <v>4424</v>
      </c>
      <c r="H3678" s="40">
        <v>-1.3599999999999999E-2</v>
      </c>
    </row>
    <row r="3679" spans="2:8" x14ac:dyDescent="0.25">
      <c r="B3679" s="71">
        <v>42965</v>
      </c>
      <c r="C3679">
        <v>21.22</v>
      </c>
      <c r="D3679">
        <v>21.05</v>
      </c>
      <c r="E3679">
        <v>21.33</v>
      </c>
      <c r="F3679">
        <v>20.97</v>
      </c>
      <c r="G3679" t="s">
        <v>4470</v>
      </c>
      <c r="H3679" s="40">
        <v>5.7000000000000002E-3</v>
      </c>
    </row>
    <row r="3680" spans="2:8" x14ac:dyDescent="0.25">
      <c r="B3680" s="71">
        <v>42968</v>
      </c>
      <c r="C3680">
        <v>20.98</v>
      </c>
      <c r="D3680">
        <v>21.16</v>
      </c>
      <c r="E3680">
        <v>21.36</v>
      </c>
      <c r="F3680">
        <v>20.97</v>
      </c>
      <c r="G3680" t="s">
        <v>4640</v>
      </c>
      <c r="H3680" s="40">
        <v>-1.1299999999999999E-2</v>
      </c>
    </row>
    <row r="3681" spans="2:8" x14ac:dyDescent="0.25">
      <c r="B3681" s="71">
        <v>42969</v>
      </c>
      <c r="C3681">
        <v>21.64</v>
      </c>
      <c r="D3681">
        <v>21.12</v>
      </c>
      <c r="E3681">
        <v>21.69</v>
      </c>
      <c r="F3681">
        <v>21.09</v>
      </c>
      <c r="G3681" t="s">
        <v>4141</v>
      </c>
      <c r="H3681" s="40">
        <v>3.15E-2</v>
      </c>
    </row>
    <row r="3682" spans="2:8" x14ac:dyDescent="0.25">
      <c r="B3682" s="71">
        <v>42970</v>
      </c>
      <c r="C3682">
        <v>21.48</v>
      </c>
      <c r="D3682">
        <v>21.59</v>
      </c>
      <c r="E3682">
        <v>21.82</v>
      </c>
      <c r="F3682">
        <v>21.21</v>
      </c>
      <c r="G3682" t="s">
        <v>4609</v>
      </c>
      <c r="H3682" s="40">
        <v>-7.4000000000000003E-3</v>
      </c>
    </row>
    <row r="3683" spans="2:8" x14ac:dyDescent="0.25">
      <c r="B3683" s="71">
        <v>42971</v>
      </c>
      <c r="C3683">
        <v>21.78</v>
      </c>
      <c r="D3683">
        <v>21.75</v>
      </c>
      <c r="E3683">
        <v>22.12</v>
      </c>
      <c r="F3683">
        <v>21.65</v>
      </c>
      <c r="G3683" t="s">
        <v>4511</v>
      </c>
      <c r="H3683" s="40">
        <v>1.4E-2</v>
      </c>
    </row>
    <row r="3684" spans="2:8" x14ac:dyDescent="0.25">
      <c r="B3684" s="71">
        <v>42972</v>
      </c>
      <c r="C3684">
        <v>19.399999999999999</v>
      </c>
      <c r="D3684">
        <v>19.899999999999999</v>
      </c>
      <c r="E3684">
        <v>19.940000000000001</v>
      </c>
      <c r="F3684">
        <v>18.72</v>
      </c>
      <c r="G3684" t="s">
        <v>4711</v>
      </c>
      <c r="H3684" s="40">
        <v>-0.10929999999999999</v>
      </c>
    </row>
    <row r="3685" spans="2:8" x14ac:dyDescent="0.25">
      <c r="B3685" s="71">
        <v>42975</v>
      </c>
      <c r="C3685">
        <v>19.149999999999999</v>
      </c>
      <c r="D3685">
        <v>19.41</v>
      </c>
      <c r="E3685">
        <v>19.7</v>
      </c>
      <c r="F3685">
        <v>18.96</v>
      </c>
      <c r="G3685" t="s">
        <v>4335</v>
      </c>
      <c r="H3685" s="40">
        <v>-1.29E-2</v>
      </c>
    </row>
    <row r="3686" spans="2:8" x14ac:dyDescent="0.25">
      <c r="B3686" s="71">
        <v>42976</v>
      </c>
      <c r="C3686">
        <v>18.75</v>
      </c>
      <c r="D3686">
        <v>18.93</v>
      </c>
      <c r="E3686">
        <v>19.07</v>
      </c>
      <c r="F3686">
        <v>18.64</v>
      </c>
      <c r="G3686" t="s">
        <v>4710</v>
      </c>
      <c r="H3686" s="40">
        <v>-2.0899999999999998E-2</v>
      </c>
    </row>
    <row r="3687" spans="2:8" x14ac:dyDescent="0.25">
      <c r="B3687" s="71">
        <v>42977</v>
      </c>
      <c r="C3687">
        <v>18.79</v>
      </c>
      <c r="D3687">
        <v>18.75</v>
      </c>
      <c r="E3687">
        <v>18.97</v>
      </c>
      <c r="F3687">
        <v>18.68</v>
      </c>
      <c r="G3687" t="s">
        <v>4596</v>
      </c>
      <c r="H3687" s="40">
        <v>2.0999999999999999E-3</v>
      </c>
    </row>
    <row r="3688" spans="2:8" x14ac:dyDescent="0.25">
      <c r="B3688" s="71">
        <v>42978</v>
      </c>
      <c r="C3688">
        <v>18.5</v>
      </c>
      <c r="D3688">
        <v>18.829999999999998</v>
      </c>
      <c r="E3688">
        <v>18.87</v>
      </c>
      <c r="F3688">
        <v>18.47</v>
      </c>
      <c r="G3688" t="s">
        <v>4472</v>
      </c>
      <c r="H3688" s="40">
        <v>-1.54E-2</v>
      </c>
    </row>
    <row r="3689" spans="2:8" x14ac:dyDescent="0.25">
      <c r="B3689" s="71">
        <v>42979</v>
      </c>
      <c r="C3689">
        <v>18.670000000000002</v>
      </c>
      <c r="D3689">
        <v>18.600000000000001</v>
      </c>
      <c r="E3689">
        <v>18.88</v>
      </c>
      <c r="F3689">
        <v>18.600000000000001</v>
      </c>
      <c r="G3689" t="s">
        <v>4115</v>
      </c>
      <c r="H3689" s="40">
        <v>9.1999999999999998E-3</v>
      </c>
    </row>
    <row r="3690" spans="2:8" x14ac:dyDescent="0.25">
      <c r="B3690" s="71">
        <v>42983</v>
      </c>
      <c r="C3690">
        <v>18.940000000000001</v>
      </c>
      <c r="D3690">
        <v>18.690000000000001</v>
      </c>
      <c r="E3690">
        <v>18.96</v>
      </c>
      <c r="F3690">
        <v>18.55</v>
      </c>
      <c r="G3690" t="s">
        <v>4494</v>
      </c>
      <c r="H3690" s="40">
        <v>1.4500000000000001E-2</v>
      </c>
    </row>
    <row r="3691" spans="2:8" x14ac:dyDescent="0.25">
      <c r="B3691" s="71">
        <v>42984</v>
      </c>
      <c r="C3691">
        <v>19.34</v>
      </c>
      <c r="D3691">
        <v>19</v>
      </c>
      <c r="E3691">
        <v>19.350000000000001</v>
      </c>
      <c r="F3691">
        <v>18.989999999999998</v>
      </c>
      <c r="G3691" t="s">
        <v>4587</v>
      </c>
      <c r="H3691" s="40">
        <v>2.1100000000000001E-2</v>
      </c>
    </row>
    <row r="3692" spans="2:8" x14ac:dyDescent="0.25">
      <c r="B3692" s="71">
        <v>42985</v>
      </c>
      <c r="C3692">
        <v>18.850000000000001</v>
      </c>
      <c r="D3692">
        <v>19.02</v>
      </c>
      <c r="E3692">
        <v>19.34</v>
      </c>
      <c r="F3692">
        <v>18.809999999999999</v>
      </c>
      <c r="G3692" t="s">
        <v>4114</v>
      </c>
      <c r="H3692" s="40">
        <v>-2.53E-2</v>
      </c>
    </row>
    <row r="3693" spans="2:8" x14ac:dyDescent="0.25">
      <c r="B3693" s="71">
        <v>42986</v>
      </c>
      <c r="C3693">
        <v>19.149999999999999</v>
      </c>
      <c r="D3693">
        <v>18.850000000000001</v>
      </c>
      <c r="E3693">
        <v>19.190000000000001</v>
      </c>
      <c r="F3693">
        <v>18.739999999999998</v>
      </c>
      <c r="G3693" t="s">
        <v>4085</v>
      </c>
      <c r="H3693" s="40">
        <v>1.5900000000000001E-2</v>
      </c>
    </row>
    <row r="3694" spans="2:8" x14ac:dyDescent="0.25">
      <c r="B3694" s="71">
        <v>42989</v>
      </c>
      <c r="C3694">
        <v>19.2</v>
      </c>
      <c r="D3694">
        <v>19.21</v>
      </c>
      <c r="E3694">
        <v>19.45</v>
      </c>
      <c r="F3694">
        <v>19.13</v>
      </c>
      <c r="G3694" t="s">
        <v>4709</v>
      </c>
      <c r="H3694" s="40">
        <v>2.5999999999999999E-3</v>
      </c>
    </row>
    <row r="3695" spans="2:8" x14ac:dyDescent="0.25">
      <c r="B3695" s="71">
        <v>42990</v>
      </c>
      <c r="C3695">
        <v>19.53</v>
      </c>
      <c r="D3695">
        <v>19.260000000000002</v>
      </c>
      <c r="E3695">
        <v>19.940000000000001</v>
      </c>
      <c r="F3695">
        <v>19.21</v>
      </c>
      <c r="G3695" t="s">
        <v>4447</v>
      </c>
      <c r="H3695" s="40">
        <v>1.72E-2</v>
      </c>
    </row>
    <row r="3696" spans="2:8" x14ac:dyDescent="0.25">
      <c r="B3696" s="71">
        <v>42991</v>
      </c>
      <c r="C3696">
        <v>20.02</v>
      </c>
      <c r="D3696">
        <v>19.600000000000001</v>
      </c>
      <c r="E3696">
        <v>20.04</v>
      </c>
      <c r="F3696">
        <v>19.55</v>
      </c>
      <c r="G3696" t="s">
        <v>4129</v>
      </c>
      <c r="H3696" s="40">
        <v>2.5100000000000001E-2</v>
      </c>
    </row>
    <row r="3697" spans="2:8" x14ac:dyDescent="0.25">
      <c r="B3697" s="71">
        <v>42992</v>
      </c>
      <c r="C3697">
        <v>20.079999999999998</v>
      </c>
      <c r="D3697">
        <v>20.059999999999999</v>
      </c>
      <c r="E3697">
        <v>20.3</v>
      </c>
      <c r="F3697">
        <v>19.89</v>
      </c>
      <c r="G3697" t="s">
        <v>4121</v>
      </c>
      <c r="H3697" s="40">
        <v>3.0000000000000001E-3</v>
      </c>
    </row>
    <row r="3698" spans="2:8" x14ac:dyDescent="0.25">
      <c r="B3698" s="71">
        <v>42993</v>
      </c>
      <c r="C3698">
        <v>20.29</v>
      </c>
      <c r="D3698">
        <v>20.07</v>
      </c>
      <c r="E3698">
        <v>20.440000000000001</v>
      </c>
      <c r="F3698">
        <v>20</v>
      </c>
      <c r="G3698" t="s">
        <v>4621</v>
      </c>
      <c r="H3698" s="40">
        <v>1.0500000000000001E-2</v>
      </c>
    </row>
    <row r="3699" spans="2:8" x14ac:dyDescent="0.25">
      <c r="B3699" s="71">
        <v>42996</v>
      </c>
      <c r="C3699">
        <v>20.170000000000002</v>
      </c>
      <c r="D3699">
        <v>20.39</v>
      </c>
      <c r="E3699">
        <v>20.63</v>
      </c>
      <c r="F3699">
        <v>20.100000000000001</v>
      </c>
      <c r="G3699" t="s">
        <v>4455</v>
      </c>
      <c r="H3699" s="40">
        <v>-5.8999999999999999E-3</v>
      </c>
    </row>
    <row r="3700" spans="2:8" x14ac:dyDescent="0.25">
      <c r="B3700" s="71">
        <v>42997</v>
      </c>
      <c r="C3700">
        <v>20.190000000000001</v>
      </c>
      <c r="D3700">
        <v>20.170000000000002</v>
      </c>
      <c r="E3700">
        <v>20.260000000000002</v>
      </c>
      <c r="F3700">
        <v>19.920000000000002</v>
      </c>
      <c r="G3700" t="s">
        <v>4708</v>
      </c>
      <c r="H3700" s="40">
        <v>1E-3</v>
      </c>
    </row>
    <row r="3701" spans="2:8" x14ac:dyDescent="0.25">
      <c r="B3701" s="71">
        <v>42998</v>
      </c>
      <c r="C3701">
        <v>20.100000000000001</v>
      </c>
      <c r="D3701">
        <v>20.13</v>
      </c>
      <c r="E3701">
        <v>20.18</v>
      </c>
      <c r="F3701">
        <v>20</v>
      </c>
      <c r="G3701" t="s">
        <v>4707</v>
      </c>
      <c r="H3701" s="40">
        <v>-4.4999999999999997E-3</v>
      </c>
    </row>
    <row r="3702" spans="2:8" x14ac:dyDescent="0.25">
      <c r="B3702" s="71">
        <v>42999</v>
      </c>
      <c r="C3702">
        <v>19.89</v>
      </c>
      <c r="D3702">
        <v>20</v>
      </c>
      <c r="E3702">
        <v>20.190000000000001</v>
      </c>
      <c r="F3702">
        <v>19.87</v>
      </c>
      <c r="G3702" t="s">
        <v>4076</v>
      </c>
      <c r="H3702" s="40">
        <v>-1.04E-2</v>
      </c>
    </row>
    <row r="3703" spans="2:8" x14ac:dyDescent="0.25">
      <c r="B3703" s="71">
        <v>43000</v>
      </c>
      <c r="C3703">
        <v>20.010000000000002</v>
      </c>
      <c r="D3703">
        <v>19.87</v>
      </c>
      <c r="E3703">
        <v>20.04</v>
      </c>
      <c r="F3703">
        <v>19.86</v>
      </c>
      <c r="G3703" t="s">
        <v>4706</v>
      </c>
      <c r="H3703" s="40">
        <v>6.0000000000000001E-3</v>
      </c>
    </row>
    <row r="3704" spans="2:8" x14ac:dyDescent="0.25">
      <c r="B3704" s="71">
        <v>43003</v>
      </c>
      <c r="C3704">
        <v>20.440000000000001</v>
      </c>
      <c r="D3704">
        <v>20.03</v>
      </c>
      <c r="E3704">
        <v>20.47</v>
      </c>
      <c r="F3704">
        <v>20.010000000000002</v>
      </c>
      <c r="G3704" t="s">
        <v>4705</v>
      </c>
      <c r="H3704" s="40">
        <v>2.1499999999999998E-2</v>
      </c>
    </row>
    <row r="3705" spans="2:8" x14ac:dyDescent="0.25">
      <c r="B3705" s="71">
        <v>43004</v>
      </c>
      <c r="C3705">
        <v>20.65</v>
      </c>
      <c r="D3705">
        <v>20.55</v>
      </c>
      <c r="E3705">
        <v>20.77</v>
      </c>
      <c r="F3705">
        <v>20.34</v>
      </c>
      <c r="G3705" t="s">
        <v>4137</v>
      </c>
      <c r="H3705" s="40">
        <v>1.03E-2</v>
      </c>
    </row>
    <row r="3706" spans="2:8" x14ac:dyDescent="0.25">
      <c r="B3706" s="71">
        <v>43005</v>
      </c>
      <c r="C3706">
        <v>20.85</v>
      </c>
      <c r="D3706">
        <v>20.78</v>
      </c>
      <c r="E3706">
        <v>20.97</v>
      </c>
      <c r="F3706">
        <v>20.5</v>
      </c>
      <c r="G3706" t="s">
        <v>4400</v>
      </c>
      <c r="H3706" s="40">
        <v>9.7000000000000003E-3</v>
      </c>
    </row>
    <row r="3707" spans="2:8" x14ac:dyDescent="0.25">
      <c r="B3707" s="71">
        <v>43006</v>
      </c>
      <c r="C3707">
        <v>20.79</v>
      </c>
      <c r="D3707">
        <v>20.81</v>
      </c>
      <c r="E3707">
        <v>20.93</v>
      </c>
      <c r="F3707">
        <v>20.61</v>
      </c>
      <c r="G3707" t="s">
        <v>4641</v>
      </c>
      <c r="H3707" s="40">
        <v>-2.8999999999999998E-3</v>
      </c>
    </row>
    <row r="3708" spans="2:8" x14ac:dyDescent="0.25">
      <c r="B3708" s="71">
        <v>43007</v>
      </c>
      <c r="C3708">
        <v>20.66</v>
      </c>
      <c r="D3708">
        <v>20.8</v>
      </c>
      <c r="E3708">
        <v>20.85</v>
      </c>
      <c r="F3708">
        <v>20.52</v>
      </c>
      <c r="G3708" t="s">
        <v>4118</v>
      </c>
      <c r="H3708" s="40">
        <v>-6.3E-3</v>
      </c>
    </row>
    <row r="3709" spans="2:8" x14ac:dyDescent="0.25">
      <c r="B3709" s="71">
        <v>43010</v>
      </c>
      <c r="C3709">
        <v>20.47</v>
      </c>
      <c r="D3709">
        <v>20.65</v>
      </c>
      <c r="E3709">
        <v>20.68</v>
      </c>
      <c r="F3709">
        <v>20.350000000000001</v>
      </c>
      <c r="G3709" t="s">
        <v>4463</v>
      </c>
      <c r="H3709" s="40">
        <v>-9.1999999999999998E-3</v>
      </c>
    </row>
    <row r="3710" spans="2:8" x14ac:dyDescent="0.25">
      <c r="B3710" s="71">
        <v>43011</v>
      </c>
      <c r="C3710">
        <v>20.21</v>
      </c>
      <c r="D3710">
        <v>20.5</v>
      </c>
      <c r="E3710">
        <v>20.51</v>
      </c>
      <c r="F3710">
        <v>20.09</v>
      </c>
      <c r="G3710" t="s">
        <v>4704</v>
      </c>
      <c r="H3710" s="40">
        <v>-1.2699999999999999E-2</v>
      </c>
    </row>
    <row r="3711" spans="2:8" x14ac:dyDescent="0.25">
      <c r="B3711" s="71">
        <v>43012</v>
      </c>
      <c r="C3711">
        <v>20.25</v>
      </c>
      <c r="D3711">
        <v>20.09</v>
      </c>
      <c r="E3711">
        <v>20.29</v>
      </c>
      <c r="F3711">
        <v>20.03</v>
      </c>
      <c r="G3711" t="s">
        <v>4703</v>
      </c>
      <c r="H3711" s="40">
        <v>2E-3</v>
      </c>
    </row>
    <row r="3712" spans="2:8" x14ac:dyDescent="0.25">
      <c r="B3712" s="71">
        <v>43013</v>
      </c>
      <c r="C3712">
        <v>20.52</v>
      </c>
      <c r="D3712">
        <v>20.3</v>
      </c>
      <c r="E3712">
        <v>20.53</v>
      </c>
      <c r="F3712">
        <v>20.22</v>
      </c>
      <c r="G3712" t="s">
        <v>4125</v>
      </c>
      <c r="H3712" s="40">
        <v>1.3299999999999999E-2</v>
      </c>
    </row>
    <row r="3713" spans="2:8" x14ac:dyDescent="0.25">
      <c r="B3713" s="71">
        <v>43014</v>
      </c>
      <c r="C3713">
        <v>20.02</v>
      </c>
      <c r="D3713">
        <v>20.41</v>
      </c>
      <c r="E3713">
        <v>20.49</v>
      </c>
      <c r="F3713">
        <v>20.02</v>
      </c>
      <c r="G3713" t="s">
        <v>4702</v>
      </c>
      <c r="H3713" s="40">
        <v>-2.4400000000000002E-2</v>
      </c>
    </row>
    <row r="3714" spans="2:8" x14ac:dyDescent="0.25">
      <c r="B3714" s="71">
        <v>43017</v>
      </c>
      <c r="C3714">
        <v>20.149999999999999</v>
      </c>
      <c r="D3714">
        <v>20.07</v>
      </c>
      <c r="E3714">
        <v>20.25</v>
      </c>
      <c r="F3714">
        <v>19.989999999999998</v>
      </c>
      <c r="G3714" t="s">
        <v>4597</v>
      </c>
      <c r="H3714" s="40">
        <v>6.4999999999999997E-3</v>
      </c>
    </row>
    <row r="3715" spans="2:8" x14ac:dyDescent="0.25">
      <c r="B3715" s="71">
        <v>43018</v>
      </c>
      <c r="C3715">
        <v>20.23</v>
      </c>
      <c r="D3715">
        <v>20.190000000000001</v>
      </c>
      <c r="E3715">
        <v>20.29</v>
      </c>
      <c r="F3715">
        <v>19.95</v>
      </c>
      <c r="G3715" t="s">
        <v>4129</v>
      </c>
      <c r="H3715" s="40">
        <v>4.0000000000000001E-3</v>
      </c>
    </row>
    <row r="3716" spans="2:8" x14ac:dyDescent="0.25">
      <c r="B3716" s="71">
        <v>43019</v>
      </c>
      <c r="C3716">
        <v>19.59</v>
      </c>
      <c r="D3716">
        <v>20.22</v>
      </c>
      <c r="E3716">
        <v>20.22</v>
      </c>
      <c r="F3716">
        <v>19.46</v>
      </c>
      <c r="G3716" t="s">
        <v>4539</v>
      </c>
      <c r="H3716" s="40">
        <v>-3.1600000000000003E-2</v>
      </c>
    </row>
    <row r="3717" spans="2:8" x14ac:dyDescent="0.25">
      <c r="B3717" s="71">
        <v>43020</v>
      </c>
      <c r="C3717">
        <v>19.5</v>
      </c>
      <c r="D3717">
        <v>19.59</v>
      </c>
      <c r="E3717">
        <v>19.690000000000001</v>
      </c>
      <c r="F3717">
        <v>19.32</v>
      </c>
      <c r="G3717" t="s">
        <v>4701</v>
      </c>
      <c r="H3717" s="40">
        <v>-4.5999999999999999E-3</v>
      </c>
    </row>
    <row r="3718" spans="2:8" x14ac:dyDescent="0.25">
      <c r="B3718" s="71">
        <v>43021</v>
      </c>
      <c r="C3718">
        <v>19.71</v>
      </c>
      <c r="D3718">
        <v>19.64</v>
      </c>
      <c r="E3718">
        <v>19.77</v>
      </c>
      <c r="F3718">
        <v>19.510000000000002</v>
      </c>
      <c r="G3718" t="s">
        <v>4091</v>
      </c>
      <c r="H3718" s="40">
        <v>1.0800000000000001E-2</v>
      </c>
    </row>
    <row r="3719" spans="2:8" x14ac:dyDescent="0.25">
      <c r="B3719" s="71">
        <v>43024</v>
      </c>
      <c r="C3719">
        <v>19.41</v>
      </c>
      <c r="D3719">
        <v>19.690000000000001</v>
      </c>
      <c r="E3719">
        <v>19.7</v>
      </c>
      <c r="F3719">
        <v>19.2</v>
      </c>
      <c r="G3719" t="s">
        <v>4466</v>
      </c>
      <c r="H3719" s="40">
        <v>-1.52E-2</v>
      </c>
    </row>
    <row r="3720" spans="2:8" x14ac:dyDescent="0.25">
      <c r="B3720" s="71">
        <v>43025</v>
      </c>
      <c r="C3720">
        <v>19.66</v>
      </c>
      <c r="D3720">
        <v>19.46</v>
      </c>
      <c r="E3720">
        <v>19.7</v>
      </c>
      <c r="F3720">
        <v>19.350000000000001</v>
      </c>
      <c r="G3720" t="s">
        <v>4700</v>
      </c>
      <c r="H3720" s="40">
        <v>1.29E-2</v>
      </c>
    </row>
    <row r="3721" spans="2:8" x14ac:dyDescent="0.25">
      <c r="B3721" s="71">
        <v>43026</v>
      </c>
      <c r="C3721">
        <v>20.05</v>
      </c>
      <c r="D3721">
        <v>19.72</v>
      </c>
      <c r="E3721">
        <v>20.09</v>
      </c>
      <c r="F3721">
        <v>19.62</v>
      </c>
      <c r="G3721" t="s">
        <v>4649</v>
      </c>
      <c r="H3721" s="40">
        <v>1.9800000000000002E-2</v>
      </c>
    </row>
    <row r="3722" spans="2:8" x14ac:dyDescent="0.25">
      <c r="B3722" s="71">
        <v>43027</v>
      </c>
      <c r="C3722">
        <v>20.05</v>
      </c>
      <c r="D3722">
        <v>20.010000000000002</v>
      </c>
      <c r="E3722">
        <v>20.149999999999999</v>
      </c>
      <c r="F3722">
        <v>19.93</v>
      </c>
      <c r="G3722" t="s">
        <v>4699</v>
      </c>
      <c r="H3722" s="40">
        <v>0</v>
      </c>
    </row>
    <row r="3723" spans="2:8" x14ac:dyDescent="0.25">
      <c r="B3723" s="71">
        <v>43028</v>
      </c>
      <c r="C3723">
        <v>20.13</v>
      </c>
      <c r="D3723">
        <v>20.13</v>
      </c>
      <c r="E3723">
        <v>20.32</v>
      </c>
      <c r="F3723">
        <v>20.04</v>
      </c>
      <c r="G3723" t="s">
        <v>4131</v>
      </c>
      <c r="H3723" s="40">
        <v>4.0000000000000001E-3</v>
      </c>
    </row>
    <row r="3724" spans="2:8" x14ac:dyDescent="0.25">
      <c r="B3724" s="71">
        <v>43031</v>
      </c>
      <c r="C3724">
        <v>20.28</v>
      </c>
      <c r="D3724">
        <v>20.14</v>
      </c>
      <c r="E3724">
        <v>20.55</v>
      </c>
      <c r="F3724">
        <v>20.14</v>
      </c>
      <c r="G3724" t="s">
        <v>4427</v>
      </c>
      <c r="H3724" s="40">
        <v>7.4999999999999997E-3</v>
      </c>
    </row>
    <row r="3725" spans="2:8" x14ac:dyDescent="0.25">
      <c r="B3725" s="71">
        <v>43032</v>
      </c>
      <c r="C3725">
        <v>19.96</v>
      </c>
      <c r="D3725">
        <v>20.420000000000002</v>
      </c>
      <c r="E3725">
        <v>20.48</v>
      </c>
      <c r="F3725">
        <v>19.940000000000001</v>
      </c>
      <c r="G3725" t="s">
        <v>4427</v>
      </c>
      <c r="H3725" s="40">
        <v>-1.5800000000000002E-2</v>
      </c>
    </row>
    <row r="3726" spans="2:8" x14ac:dyDescent="0.25">
      <c r="B3726" s="71">
        <v>43033</v>
      </c>
      <c r="C3726">
        <v>19.61</v>
      </c>
      <c r="D3726">
        <v>19.96</v>
      </c>
      <c r="E3726">
        <v>20</v>
      </c>
      <c r="F3726">
        <v>19.34</v>
      </c>
      <c r="G3726" t="s">
        <v>4683</v>
      </c>
      <c r="H3726" s="40">
        <v>-1.7500000000000002E-2</v>
      </c>
    </row>
    <row r="3727" spans="2:8" x14ac:dyDescent="0.25">
      <c r="B3727" s="71">
        <v>43034</v>
      </c>
      <c r="C3727">
        <v>19.510000000000002</v>
      </c>
      <c r="D3727">
        <v>19.55</v>
      </c>
      <c r="E3727">
        <v>19.739999999999998</v>
      </c>
      <c r="F3727">
        <v>19.27</v>
      </c>
      <c r="G3727" t="s">
        <v>4104</v>
      </c>
      <c r="H3727" s="40">
        <v>-5.1000000000000004E-3</v>
      </c>
    </row>
    <row r="3728" spans="2:8" x14ac:dyDescent="0.25">
      <c r="B3728" s="71">
        <v>43035</v>
      </c>
      <c r="C3728">
        <v>19.34</v>
      </c>
      <c r="D3728">
        <v>19.399999999999999</v>
      </c>
      <c r="E3728">
        <v>19.45</v>
      </c>
      <c r="F3728">
        <v>18.920000000000002</v>
      </c>
      <c r="G3728" t="s">
        <v>4116</v>
      </c>
      <c r="H3728" s="40">
        <v>-8.6999999999999994E-3</v>
      </c>
    </row>
    <row r="3729" spans="2:8" x14ac:dyDescent="0.25">
      <c r="B3729" s="71">
        <v>43038</v>
      </c>
      <c r="C3729">
        <v>18.77</v>
      </c>
      <c r="D3729">
        <v>19.43</v>
      </c>
      <c r="E3729">
        <v>19.47</v>
      </c>
      <c r="F3729">
        <v>18.600000000000001</v>
      </c>
      <c r="G3729" t="s">
        <v>4155</v>
      </c>
      <c r="H3729" s="40">
        <v>-2.9499999999999998E-2</v>
      </c>
    </row>
    <row r="3730" spans="2:8" x14ac:dyDescent="0.25">
      <c r="B3730" s="71">
        <v>43039</v>
      </c>
      <c r="C3730">
        <v>18.690000000000001</v>
      </c>
      <c r="D3730">
        <v>18.89</v>
      </c>
      <c r="E3730">
        <v>19.04</v>
      </c>
      <c r="F3730">
        <v>18.59</v>
      </c>
      <c r="G3730" t="s">
        <v>4589</v>
      </c>
      <c r="H3730" s="40">
        <v>-4.3E-3</v>
      </c>
    </row>
    <row r="3731" spans="2:8" x14ac:dyDescent="0.25">
      <c r="B3731" s="71">
        <v>43040</v>
      </c>
      <c r="C3731">
        <v>18.600000000000001</v>
      </c>
      <c r="D3731">
        <v>18.670000000000002</v>
      </c>
      <c r="E3731">
        <v>18.95</v>
      </c>
      <c r="F3731">
        <v>18.53</v>
      </c>
      <c r="G3731" t="s">
        <v>4594</v>
      </c>
      <c r="H3731" s="40">
        <v>-4.7999999999999996E-3</v>
      </c>
    </row>
    <row r="3732" spans="2:8" x14ac:dyDescent="0.25">
      <c r="B3732" s="71">
        <v>43041</v>
      </c>
      <c r="C3732">
        <v>18.510000000000002</v>
      </c>
      <c r="D3732">
        <v>18.600000000000001</v>
      </c>
      <c r="E3732">
        <v>18.600000000000001</v>
      </c>
      <c r="F3732">
        <v>18.22</v>
      </c>
      <c r="G3732" t="s">
        <v>4106</v>
      </c>
      <c r="H3732" s="40">
        <v>-4.7999999999999996E-3</v>
      </c>
    </row>
    <row r="3733" spans="2:8" x14ac:dyDescent="0.25">
      <c r="B3733" s="71">
        <v>43042</v>
      </c>
      <c r="C3733">
        <v>18.100000000000001</v>
      </c>
      <c r="D3733">
        <v>18.5</v>
      </c>
      <c r="E3733">
        <v>18.55</v>
      </c>
      <c r="F3733">
        <v>18.100000000000001</v>
      </c>
      <c r="G3733" t="s">
        <v>4598</v>
      </c>
      <c r="H3733" s="40">
        <v>-2.2200000000000001E-2</v>
      </c>
    </row>
    <row r="3734" spans="2:8" x14ac:dyDescent="0.25">
      <c r="B3734" s="71">
        <v>43045</v>
      </c>
      <c r="C3734">
        <v>17.829999999999998</v>
      </c>
      <c r="D3734">
        <v>18.07</v>
      </c>
      <c r="E3734">
        <v>18.21</v>
      </c>
      <c r="F3734">
        <v>17.71</v>
      </c>
      <c r="G3734" t="s">
        <v>4646</v>
      </c>
      <c r="H3734" s="40">
        <v>-1.49E-2</v>
      </c>
    </row>
    <row r="3735" spans="2:8" x14ac:dyDescent="0.25">
      <c r="B3735" s="71">
        <v>43046</v>
      </c>
      <c r="C3735">
        <v>17.11</v>
      </c>
      <c r="D3735">
        <v>17.88</v>
      </c>
      <c r="E3735">
        <v>17.989999999999998</v>
      </c>
      <c r="F3735">
        <v>17.07</v>
      </c>
      <c r="G3735" t="s">
        <v>4444</v>
      </c>
      <c r="H3735" s="40">
        <v>-4.0399999999999998E-2</v>
      </c>
    </row>
    <row r="3736" spans="2:8" x14ac:dyDescent="0.25">
      <c r="B3736" s="71">
        <v>43047</v>
      </c>
      <c r="C3736">
        <v>17.2</v>
      </c>
      <c r="D3736">
        <v>17.170000000000002</v>
      </c>
      <c r="E3736">
        <v>17.29</v>
      </c>
      <c r="F3736">
        <v>16.98</v>
      </c>
      <c r="G3736" t="s">
        <v>4116</v>
      </c>
      <c r="H3736" s="40">
        <v>5.3E-3</v>
      </c>
    </row>
    <row r="3737" spans="2:8" x14ac:dyDescent="0.25">
      <c r="B3737" s="71">
        <v>43048</v>
      </c>
      <c r="C3737">
        <v>17.559999999999999</v>
      </c>
      <c r="D3737">
        <v>17.14</v>
      </c>
      <c r="E3737">
        <v>17.98</v>
      </c>
      <c r="F3737">
        <v>17.11</v>
      </c>
      <c r="G3737" t="s">
        <v>4170</v>
      </c>
      <c r="H3737" s="40">
        <v>2.0899999999999998E-2</v>
      </c>
    </row>
    <row r="3738" spans="2:8" x14ac:dyDescent="0.25">
      <c r="B3738" s="71">
        <v>43049</v>
      </c>
      <c r="C3738">
        <v>16.43</v>
      </c>
      <c r="D3738">
        <v>17.420000000000002</v>
      </c>
      <c r="E3738">
        <v>17.420000000000002</v>
      </c>
      <c r="F3738">
        <v>16.22</v>
      </c>
      <c r="G3738" t="s">
        <v>4218</v>
      </c>
      <c r="H3738" s="40">
        <v>-6.4399999999999999E-2</v>
      </c>
    </row>
    <row r="3739" spans="2:8" x14ac:dyDescent="0.25">
      <c r="B3739" s="71">
        <v>43052</v>
      </c>
      <c r="C3739">
        <v>16.2</v>
      </c>
      <c r="D3739">
        <v>16.43</v>
      </c>
      <c r="E3739">
        <v>16.84</v>
      </c>
      <c r="F3739">
        <v>15.91</v>
      </c>
      <c r="G3739" t="s">
        <v>4698</v>
      </c>
      <c r="H3739" s="40">
        <v>-1.4E-2</v>
      </c>
    </row>
    <row r="3740" spans="2:8" x14ac:dyDescent="0.25">
      <c r="B3740" s="71">
        <v>43053</v>
      </c>
      <c r="C3740">
        <v>16.190000000000001</v>
      </c>
      <c r="D3740">
        <v>16.100000000000001</v>
      </c>
      <c r="E3740">
        <v>16.38</v>
      </c>
      <c r="F3740">
        <v>15.85</v>
      </c>
      <c r="G3740" t="s">
        <v>4697</v>
      </c>
      <c r="H3740" s="40">
        <v>-5.9999999999999995E-4</v>
      </c>
    </row>
    <row r="3741" spans="2:8" x14ac:dyDescent="0.25">
      <c r="B3741" s="71">
        <v>43054</v>
      </c>
      <c r="C3741">
        <v>16</v>
      </c>
      <c r="D3741">
        <v>16.079999999999998</v>
      </c>
      <c r="E3741">
        <v>16.5</v>
      </c>
      <c r="F3741">
        <v>15.85</v>
      </c>
      <c r="G3741" t="s">
        <v>4696</v>
      </c>
      <c r="H3741" s="40">
        <v>-1.17E-2</v>
      </c>
    </row>
    <row r="3742" spans="2:8" x14ac:dyDescent="0.25">
      <c r="B3742" s="71">
        <v>43055</v>
      </c>
      <c r="C3742">
        <v>16.18</v>
      </c>
      <c r="D3742">
        <v>16.010000000000002</v>
      </c>
      <c r="E3742">
        <v>16.79</v>
      </c>
      <c r="F3742">
        <v>16.010000000000002</v>
      </c>
      <c r="G3742" t="s">
        <v>4454</v>
      </c>
      <c r="H3742" s="40">
        <v>1.1299999999999999E-2</v>
      </c>
    </row>
    <row r="3743" spans="2:8" x14ac:dyDescent="0.25">
      <c r="B3743" s="71">
        <v>43056</v>
      </c>
      <c r="C3743">
        <v>16.309999999999999</v>
      </c>
      <c r="D3743">
        <v>16.309999999999999</v>
      </c>
      <c r="E3743">
        <v>16.579999999999998</v>
      </c>
      <c r="F3743">
        <v>16.149999999999999</v>
      </c>
      <c r="G3743" t="s">
        <v>4602</v>
      </c>
      <c r="H3743" s="40">
        <v>8.0000000000000002E-3</v>
      </c>
    </row>
    <row r="3744" spans="2:8" x14ac:dyDescent="0.25">
      <c r="B3744" s="71">
        <v>43059</v>
      </c>
      <c r="C3744">
        <v>16.440000000000001</v>
      </c>
      <c r="D3744">
        <v>16.399999999999999</v>
      </c>
      <c r="E3744">
        <v>16.46</v>
      </c>
      <c r="F3744">
        <v>16.03</v>
      </c>
      <c r="G3744" t="s">
        <v>4405</v>
      </c>
      <c r="H3744" s="40">
        <v>8.0000000000000002E-3</v>
      </c>
    </row>
    <row r="3745" spans="2:8" x14ac:dyDescent="0.25">
      <c r="B3745" s="71">
        <v>43060</v>
      </c>
      <c r="C3745">
        <v>16.73</v>
      </c>
      <c r="D3745">
        <v>16.5</v>
      </c>
      <c r="E3745">
        <v>16.79</v>
      </c>
      <c r="F3745">
        <v>16.260000000000002</v>
      </c>
      <c r="G3745" t="s">
        <v>4695</v>
      </c>
      <c r="H3745" s="40">
        <v>1.7600000000000001E-2</v>
      </c>
    </row>
    <row r="3746" spans="2:8" x14ac:dyDescent="0.25">
      <c r="B3746" s="71">
        <v>43061</v>
      </c>
      <c r="C3746">
        <v>17.37</v>
      </c>
      <c r="D3746">
        <v>17.850000000000001</v>
      </c>
      <c r="E3746">
        <v>18.7</v>
      </c>
      <c r="F3746">
        <v>17.3</v>
      </c>
      <c r="G3746" t="s">
        <v>4694</v>
      </c>
      <c r="H3746" s="40">
        <v>3.8300000000000001E-2</v>
      </c>
    </row>
    <row r="3747" spans="2:8" x14ac:dyDescent="0.25">
      <c r="B3747" s="71">
        <v>43063</v>
      </c>
      <c r="C3747">
        <v>17.420000000000002</v>
      </c>
      <c r="D3747">
        <v>17.43</v>
      </c>
      <c r="E3747">
        <v>18.18</v>
      </c>
      <c r="F3747">
        <v>17.350000000000001</v>
      </c>
      <c r="G3747" t="s">
        <v>4693</v>
      </c>
      <c r="H3747" s="40">
        <v>2.8999999999999998E-3</v>
      </c>
    </row>
    <row r="3748" spans="2:8" x14ac:dyDescent="0.25">
      <c r="B3748" s="71">
        <v>43066</v>
      </c>
      <c r="C3748">
        <v>18.170000000000002</v>
      </c>
      <c r="D3748">
        <v>17.59</v>
      </c>
      <c r="E3748">
        <v>18.190000000000001</v>
      </c>
      <c r="F3748">
        <v>17.59</v>
      </c>
      <c r="G3748" t="s">
        <v>4692</v>
      </c>
      <c r="H3748" s="40">
        <v>4.3099999999999999E-2</v>
      </c>
    </row>
    <row r="3749" spans="2:8" x14ac:dyDescent="0.25">
      <c r="B3749" s="71">
        <v>43067</v>
      </c>
      <c r="C3749">
        <v>19.02</v>
      </c>
      <c r="D3749">
        <v>18.170000000000002</v>
      </c>
      <c r="E3749">
        <v>19.059999999999999</v>
      </c>
      <c r="F3749">
        <v>18.170000000000002</v>
      </c>
      <c r="G3749" t="s">
        <v>4691</v>
      </c>
      <c r="H3749" s="40">
        <v>4.6800000000000001E-2</v>
      </c>
    </row>
    <row r="3750" spans="2:8" x14ac:dyDescent="0.25">
      <c r="B3750" s="71">
        <v>43068</v>
      </c>
      <c r="C3750">
        <v>19.52</v>
      </c>
      <c r="D3750">
        <v>19.09</v>
      </c>
      <c r="E3750">
        <v>19.690000000000001</v>
      </c>
      <c r="F3750">
        <v>19.059999999999999</v>
      </c>
      <c r="G3750" t="s">
        <v>4292</v>
      </c>
      <c r="H3750" s="40">
        <v>2.63E-2</v>
      </c>
    </row>
    <row r="3751" spans="2:8" x14ac:dyDescent="0.25">
      <c r="B3751" s="71">
        <v>43069</v>
      </c>
      <c r="C3751">
        <v>18.75</v>
      </c>
      <c r="D3751">
        <v>19.22</v>
      </c>
      <c r="E3751">
        <v>19.34</v>
      </c>
      <c r="F3751">
        <v>18.7</v>
      </c>
      <c r="G3751" t="s">
        <v>4677</v>
      </c>
      <c r="H3751" s="40">
        <v>-3.9399999999999998E-2</v>
      </c>
    </row>
    <row r="3752" spans="2:8" x14ac:dyDescent="0.25">
      <c r="B3752" s="71">
        <v>43070</v>
      </c>
      <c r="C3752">
        <v>18.77</v>
      </c>
      <c r="D3752">
        <v>18.73</v>
      </c>
      <c r="E3752">
        <v>19.16</v>
      </c>
      <c r="F3752">
        <v>18.48</v>
      </c>
      <c r="G3752" t="s">
        <v>4329</v>
      </c>
      <c r="H3752" s="40">
        <v>1.1000000000000001E-3</v>
      </c>
    </row>
    <row r="3753" spans="2:8" x14ac:dyDescent="0.25">
      <c r="B3753" s="71">
        <v>43073</v>
      </c>
      <c r="C3753">
        <v>19.399999999999999</v>
      </c>
      <c r="D3753">
        <v>19.04</v>
      </c>
      <c r="E3753">
        <v>19.86</v>
      </c>
      <c r="F3753">
        <v>18.989999999999998</v>
      </c>
      <c r="G3753" t="s">
        <v>4328</v>
      </c>
      <c r="H3753" s="40">
        <v>3.3599999999999998E-2</v>
      </c>
    </row>
    <row r="3754" spans="2:8" x14ac:dyDescent="0.25">
      <c r="B3754" s="71">
        <v>43074</v>
      </c>
      <c r="C3754">
        <v>19.27</v>
      </c>
      <c r="D3754">
        <v>19.53</v>
      </c>
      <c r="E3754">
        <v>19.649999999999999</v>
      </c>
      <c r="F3754">
        <v>18.95</v>
      </c>
      <c r="G3754" t="s">
        <v>4538</v>
      </c>
      <c r="H3754" s="40">
        <v>-6.7000000000000002E-3</v>
      </c>
    </row>
    <row r="3755" spans="2:8" x14ac:dyDescent="0.25">
      <c r="B3755" s="71">
        <v>43075</v>
      </c>
      <c r="C3755">
        <v>19.010000000000002</v>
      </c>
      <c r="D3755">
        <v>19.27</v>
      </c>
      <c r="E3755">
        <v>19.350000000000001</v>
      </c>
      <c r="F3755">
        <v>18.93</v>
      </c>
      <c r="G3755" t="s">
        <v>4609</v>
      </c>
      <c r="H3755" s="40">
        <v>-1.35E-2</v>
      </c>
    </row>
    <row r="3756" spans="2:8" x14ac:dyDescent="0.25">
      <c r="B3756" s="71">
        <v>43076</v>
      </c>
      <c r="C3756">
        <v>18.63</v>
      </c>
      <c r="D3756">
        <v>18.989999999999998</v>
      </c>
      <c r="E3756">
        <v>19.149999999999999</v>
      </c>
      <c r="F3756">
        <v>18.61</v>
      </c>
      <c r="G3756" t="s">
        <v>4690</v>
      </c>
      <c r="H3756" s="40">
        <v>-0.02</v>
      </c>
    </row>
    <row r="3757" spans="2:8" x14ac:dyDescent="0.25">
      <c r="B3757" s="71">
        <v>43077</v>
      </c>
      <c r="C3757">
        <v>19.2</v>
      </c>
      <c r="D3757">
        <v>18.670000000000002</v>
      </c>
      <c r="E3757">
        <v>19.38</v>
      </c>
      <c r="F3757">
        <v>18.670000000000002</v>
      </c>
      <c r="G3757" t="s">
        <v>4387</v>
      </c>
      <c r="H3757" s="40">
        <v>3.0599999999999999E-2</v>
      </c>
    </row>
    <row r="3758" spans="2:8" x14ac:dyDescent="0.25">
      <c r="B3758" s="71">
        <v>43080</v>
      </c>
      <c r="C3758">
        <v>19.07</v>
      </c>
      <c r="D3758">
        <v>19.28</v>
      </c>
      <c r="E3758">
        <v>19.36</v>
      </c>
      <c r="F3758">
        <v>18.670000000000002</v>
      </c>
      <c r="G3758" t="s">
        <v>4202</v>
      </c>
      <c r="H3758" s="40">
        <v>-6.7999999999999996E-3</v>
      </c>
    </row>
    <row r="3759" spans="2:8" x14ac:dyDescent="0.25">
      <c r="B3759" s="71">
        <v>43081</v>
      </c>
      <c r="C3759">
        <v>19.11</v>
      </c>
      <c r="D3759">
        <v>19.149999999999999</v>
      </c>
      <c r="E3759">
        <v>19.3</v>
      </c>
      <c r="F3759">
        <v>18.96</v>
      </c>
      <c r="G3759" t="s">
        <v>4160</v>
      </c>
      <c r="H3759" s="40">
        <v>2.0999999999999999E-3</v>
      </c>
    </row>
    <row r="3760" spans="2:8" x14ac:dyDescent="0.25">
      <c r="B3760" s="71">
        <v>43082</v>
      </c>
      <c r="C3760">
        <v>18.670000000000002</v>
      </c>
      <c r="D3760">
        <v>19.100000000000001</v>
      </c>
      <c r="E3760">
        <v>19.16</v>
      </c>
      <c r="F3760">
        <v>18.61</v>
      </c>
      <c r="G3760" t="s">
        <v>4558</v>
      </c>
      <c r="H3760" s="40">
        <v>-2.3E-2</v>
      </c>
    </row>
    <row r="3761" spans="2:8" x14ac:dyDescent="0.25">
      <c r="B3761" s="71">
        <v>43083</v>
      </c>
      <c r="C3761">
        <v>18.38</v>
      </c>
      <c r="D3761">
        <v>18.809999999999999</v>
      </c>
      <c r="E3761">
        <v>18.93</v>
      </c>
      <c r="F3761">
        <v>18.34</v>
      </c>
      <c r="G3761" t="s">
        <v>4592</v>
      </c>
      <c r="H3761" s="40">
        <v>-1.55E-2</v>
      </c>
    </row>
    <row r="3762" spans="2:8" x14ac:dyDescent="0.25">
      <c r="B3762" s="71">
        <v>43084</v>
      </c>
      <c r="C3762">
        <v>18.34</v>
      </c>
      <c r="D3762">
        <v>18.440000000000001</v>
      </c>
      <c r="E3762">
        <v>18.579999999999998</v>
      </c>
      <c r="F3762">
        <v>18.170000000000002</v>
      </c>
      <c r="G3762" t="s">
        <v>4460</v>
      </c>
      <c r="H3762" s="40">
        <v>-2.2000000000000001E-3</v>
      </c>
    </row>
    <row r="3763" spans="2:8" x14ac:dyDescent="0.25">
      <c r="B3763" s="71">
        <v>43087</v>
      </c>
      <c r="C3763">
        <v>18.66</v>
      </c>
      <c r="D3763">
        <v>18.45</v>
      </c>
      <c r="E3763">
        <v>18.75</v>
      </c>
      <c r="F3763">
        <v>18.399999999999999</v>
      </c>
      <c r="G3763" t="s">
        <v>4407</v>
      </c>
      <c r="H3763" s="40">
        <v>1.7399999999999999E-2</v>
      </c>
    </row>
    <row r="3764" spans="2:8" x14ac:dyDescent="0.25">
      <c r="B3764" s="71">
        <v>43088</v>
      </c>
      <c r="C3764">
        <v>18.39</v>
      </c>
      <c r="D3764">
        <v>18.7</v>
      </c>
      <c r="E3764">
        <v>18.8</v>
      </c>
      <c r="F3764">
        <v>18.37</v>
      </c>
      <c r="G3764" t="s">
        <v>4155</v>
      </c>
      <c r="H3764" s="40">
        <v>-1.4500000000000001E-2</v>
      </c>
    </row>
    <row r="3765" spans="2:8" x14ac:dyDescent="0.25">
      <c r="B3765" s="71">
        <v>43089</v>
      </c>
      <c r="C3765">
        <v>18.25</v>
      </c>
      <c r="D3765">
        <v>18.53</v>
      </c>
      <c r="E3765">
        <v>18.63</v>
      </c>
      <c r="F3765">
        <v>18.21</v>
      </c>
      <c r="G3765" t="s">
        <v>4403</v>
      </c>
      <c r="H3765" s="40">
        <v>-7.6E-3</v>
      </c>
    </row>
    <row r="3766" spans="2:8" x14ac:dyDescent="0.25">
      <c r="B3766" s="71">
        <v>43090</v>
      </c>
      <c r="C3766">
        <v>18.45</v>
      </c>
      <c r="D3766">
        <v>18.29</v>
      </c>
      <c r="E3766">
        <v>18.47</v>
      </c>
      <c r="F3766">
        <v>18.010000000000002</v>
      </c>
      <c r="G3766" t="s">
        <v>4170</v>
      </c>
      <c r="H3766" s="40">
        <v>1.0999999999999999E-2</v>
      </c>
    </row>
    <row r="3767" spans="2:8" x14ac:dyDescent="0.25">
      <c r="B3767" s="71">
        <v>43091</v>
      </c>
      <c r="C3767">
        <v>18.29</v>
      </c>
      <c r="D3767">
        <v>18.45</v>
      </c>
      <c r="E3767">
        <v>18.53</v>
      </c>
      <c r="F3767">
        <v>18.25</v>
      </c>
      <c r="G3767" t="s">
        <v>4620</v>
      </c>
      <c r="H3767" s="40">
        <v>-8.6999999999999994E-3</v>
      </c>
    </row>
    <row r="3768" spans="2:8" x14ac:dyDescent="0.25">
      <c r="B3768" s="71">
        <v>43095</v>
      </c>
      <c r="C3768">
        <v>18.510000000000002</v>
      </c>
      <c r="D3768">
        <v>18.29</v>
      </c>
      <c r="E3768">
        <v>19.18</v>
      </c>
      <c r="F3768">
        <v>18.27</v>
      </c>
      <c r="G3768" t="s">
        <v>4146</v>
      </c>
      <c r="H3768" s="40">
        <v>1.2E-2</v>
      </c>
    </row>
    <row r="3769" spans="2:8" x14ac:dyDescent="0.25">
      <c r="B3769" s="71">
        <v>43096</v>
      </c>
      <c r="C3769">
        <v>18.25</v>
      </c>
      <c r="D3769">
        <v>18.510000000000002</v>
      </c>
      <c r="E3769">
        <v>18.57</v>
      </c>
      <c r="F3769">
        <v>18.2</v>
      </c>
      <c r="G3769" t="s">
        <v>4103</v>
      </c>
      <c r="H3769" s="40">
        <v>-1.4E-2</v>
      </c>
    </row>
    <row r="3770" spans="2:8" x14ac:dyDescent="0.25">
      <c r="B3770" s="71">
        <v>43097</v>
      </c>
      <c r="C3770">
        <v>18.170000000000002</v>
      </c>
      <c r="D3770">
        <v>18.27</v>
      </c>
      <c r="E3770">
        <v>18.28</v>
      </c>
      <c r="F3770">
        <v>18.02</v>
      </c>
      <c r="G3770" t="s">
        <v>4424</v>
      </c>
      <c r="H3770" s="40">
        <v>-4.4000000000000003E-3</v>
      </c>
    </row>
    <row r="3771" spans="2:8" x14ac:dyDescent="0.25">
      <c r="B3771" s="71">
        <v>43098</v>
      </c>
      <c r="C3771">
        <v>17.95</v>
      </c>
      <c r="D3771">
        <v>18.23</v>
      </c>
      <c r="E3771">
        <v>18.329999999999998</v>
      </c>
      <c r="F3771">
        <v>17.940000000000001</v>
      </c>
      <c r="G3771" t="s">
        <v>4491</v>
      </c>
      <c r="H3771" s="40">
        <v>-1.21E-2</v>
      </c>
    </row>
    <row r="3772" spans="2:8" x14ac:dyDescent="0.25">
      <c r="B3772" s="71">
        <v>43102</v>
      </c>
      <c r="C3772">
        <v>18.260000000000002</v>
      </c>
      <c r="D3772">
        <v>17.96</v>
      </c>
      <c r="E3772">
        <v>18.29</v>
      </c>
      <c r="F3772">
        <v>17.78</v>
      </c>
      <c r="G3772" t="s">
        <v>4689</v>
      </c>
      <c r="H3772" s="40">
        <v>1.7299999999999999E-2</v>
      </c>
    </row>
    <row r="3773" spans="2:8" x14ac:dyDescent="0.25">
      <c r="B3773" s="71">
        <v>43103</v>
      </c>
      <c r="C3773">
        <v>18.2</v>
      </c>
      <c r="D3773">
        <v>18.29</v>
      </c>
      <c r="E3773">
        <v>18.37</v>
      </c>
      <c r="F3773">
        <v>17.920000000000002</v>
      </c>
      <c r="G3773" t="s">
        <v>4664</v>
      </c>
      <c r="H3773" s="40">
        <v>-3.3E-3</v>
      </c>
    </row>
    <row r="3774" spans="2:8" x14ac:dyDescent="0.25">
      <c r="B3774" s="71">
        <v>43104</v>
      </c>
      <c r="C3774">
        <v>18.32</v>
      </c>
      <c r="D3774">
        <v>18.2</v>
      </c>
      <c r="E3774">
        <v>18.38</v>
      </c>
      <c r="F3774">
        <v>17.96</v>
      </c>
      <c r="G3774" t="s">
        <v>4379</v>
      </c>
      <c r="H3774" s="40">
        <v>6.6E-3</v>
      </c>
    </row>
    <row r="3775" spans="2:8" x14ac:dyDescent="0.25">
      <c r="B3775" s="71">
        <v>43105</v>
      </c>
      <c r="C3775">
        <v>18.68</v>
      </c>
      <c r="D3775">
        <v>18.38</v>
      </c>
      <c r="E3775">
        <v>18.73</v>
      </c>
      <c r="F3775">
        <v>18.22</v>
      </c>
      <c r="G3775" t="s">
        <v>4688</v>
      </c>
      <c r="H3775" s="40">
        <v>1.9699999999999999E-2</v>
      </c>
    </row>
    <row r="3776" spans="2:8" x14ac:dyDescent="0.25">
      <c r="B3776" s="71">
        <v>43108</v>
      </c>
      <c r="C3776">
        <v>19.23</v>
      </c>
      <c r="D3776">
        <v>18.8</v>
      </c>
      <c r="E3776">
        <v>19.399999999999999</v>
      </c>
      <c r="F3776">
        <v>18.8</v>
      </c>
      <c r="G3776" t="s">
        <v>4502</v>
      </c>
      <c r="H3776" s="40">
        <v>2.9399999999999999E-2</v>
      </c>
    </row>
    <row r="3777" spans="2:8" x14ac:dyDescent="0.25">
      <c r="B3777" s="71">
        <v>43109</v>
      </c>
      <c r="C3777">
        <v>19.55</v>
      </c>
      <c r="D3777">
        <v>19.309999999999999</v>
      </c>
      <c r="E3777">
        <v>19.75</v>
      </c>
      <c r="F3777">
        <v>19.309999999999999</v>
      </c>
      <c r="G3777" t="s">
        <v>4687</v>
      </c>
      <c r="H3777" s="40">
        <v>1.66E-2</v>
      </c>
    </row>
    <row r="3778" spans="2:8" x14ac:dyDescent="0.25">
      <c r="B3778" s="71">
        <v>43110</v>
      </c>
      <c r="C3778">
        <v>19.68</v>
      </c>
      <c r="D3778">
        <v>19.39</v>
      </c>
      <c r="E3778">
        <v>19.920000000000002</v>
      </c>
      <c r="F3778">
        <v>19.329999999999998</v>
      </c>
      <c r="G3778" t="s">
        <v>4214</v>
      </c>
      <c r="H3778" s="40">
        <v>6.6E-3</v>
      </c>
    </row>
    <row r="3779" spans="2:8" x14ac:dyDescent="0.25">
      <c r="B3779" s="71">
        <v>43111</v>
      </c>
      <c r="C3779">
        <v>19.96</v>
      </c>
      <c r="D3779">
        <v>19.920000000000002</v>
      </c>
      <c r="E3779">
        <v>20.309999999999999</v>
      </c>
      <c r="F3779">
        <v>19.77</v>
      </c>
      <c r="G3779" t="s">
        <v>4612</v>
      </c>
      <c r="H3779" s="40">
        <v>1.4200000000000001E-2</v>
      </c>
    </row>
    <row r="3780" spans="2:8" x14ac:dyDescent="0.25">
      <c r="B3780" s="71">
        <v>43112</v>
      </c>
      <c r="C3780">
        <v>17.760000000000002</v>
      </c>
      <c r="D3780">
        <v>18.5</v>
      </c>
      <c r="E3780">
        <v>18.54</v>
      </c>
      <c r="F3780">
        <v>17.63</v>
      </c>
      <c r="G3780" t="s">
        <v>4686</v>
      </c>
      <c r="H3780" s="40">
        <v>-0.11020000000000001</v>
      </c>
    </row>
    <row r="3781" spans="2:8" x14ac:dyDescent="0.25">
      <c r="B3781" s="71">
        <v>43116</v>
      </c>
      <c r="C3781">
        <v>17.16</v>
      </c>
      <c r="D3781">
        <v>18</v>
      </c>
      <c r="E3781">
        <v>18.28</v>
      </c>
      <c r="F3781">
        <v>17.04</v>
      </c>
      <c r="G3781" t="s">
        <v>4685</v>
      </c>
      <c r="H3781" s="40">
        <v>-3.3799999999999997E-2</v>
      </c>
    </row>
    <row r="3782" spans="2:8" x14ac:dyDescent="0.25">
      <c r="B3782" s="71">
        <v>43117</v>
      </c>
      <c r="C3782">
        <v>17.5</v>
      </c>
      <c r="D3782">
        <v>17.239999999999998</v>
      </c>
      <c r="E3782">
        <v>17.71</v>
      </c>
      <c r="F3782">
        <v>17.170000000000002</v>
      </c>
      <c r="G3782" t="s">
        <v>4457</v>
      </c>
      <c r="H3782" s="40">
        <v>1.9800000000000002E-2</v>
      </c>
    </row>
    <row r="3783" spans="2:8" x14ac:dyDescent="0.25">
      <c r="B3783" s="71">
        <v>43118</v>
      </c>
      <c r="C3783">
        <v>17.86</v>
      </c>
      <c r="D3783">
        <v>17.47</v>
      </c>
      <c r="E3783">
        <v>17.93</v>
      </c>
      <c r="F3783">
        <v>17.21</v>
      </c>
      <c r="G3783" t="s">
        <v>4481</v>
      </c>
      <c r="H3783" s="40">
        <v>2.06E-2</v>
      </c>
    </row>
    <row r="3784" spans="2:8" x14ac:dyDescent="0.25">
      <c r="B3784" s="71">
        <v>43119</v>
      </c>
      <c r="C3784">
        <v>18.13</v>
      </c>
      <c r="D3784">
        <v>17.89</v>
      </c>
      <c r="E3784">
        <v>18.18</v>
      </c>
      <c r="F3784">
        <v>17.75</v>
      </c>
      <c r="G3784" t="s">
        <v>4602</v>
      </c>
      <c r="H3784" s="40">
        <v>1.5100000000000001E-2</v>
      </c>
    </row>
    <row r="3785" spans="2:8" x14ac:dyDescent="0.25">
      <c r="B3785" s="71">
        <v>43122</v>
      </c>
      <c r="C3785">
        <v>17.55</v>
      </c>
      <c r="D3785">
        <v>18.22</v>
      </c>
      <c r="E3785">
        <v>18.27</v>
      </c>
      <c r="F3785">
        <v>17.47</v>
      </c>
      <c r="G3785" t="s">
        <v>4335</v>
      </c>
      <c r="H3785" s="40">
        <v>-3.2000000000000001E-2</v>
      </c>
    </row>
    <row r="3786" spans="2:8" x14ac:dyDescent="0.25">
      <c r="B3786" s="71">
        <v>43123</v>
      </c>
      <c r="C3786">
        <v>17.399999999999999</v>
      </c>
      <c r="D3786">
        <v>17.52</v>
      </c>
      <c r="E3786">
        <v>17.57</v>
      </c>
      <c r="F3786">
        <v>17.170000000000002</v>
      </c>
      <c r="G3786" t="s">
        <v>4476</v>
      </c>
      <c r="H3786" s="40">
        <v>-8.5000000000000006E-3</v>
      </c>
    </row>
    <row r="3787" spans="2:8" x14ac:dyDescent="0.25">
      <c r="B3787" s="71">
        <v>43124</v>
      </c>
      <c r="C3787">
        <v>16.98</v>
      </c>
      <c r="D3787">
        <v>17.399999999999999</v>
      </c>
      <c r="E3787">
        <v>17.45</v>
      </c>
      <c r="F3787">
        <v>16.73</v>
      </c>
      <c r="G3787" t="s">
        <v>4432</v>
      </c>
      <c r="H3787" s="40">
        <v>-2.41E-2</v>
      </c>
    </row>
    <row r="3788" spans="2:8" x14ac:dyDescent="0.25">
      <c r="B3788" s="71">
        <v>43125</v>
      </c>
      <c r="C3788">
        <v>16.84</v>
      </c>
      <c r="D3788">
        <v>16.98</v>
      </c>
      <c r="E3788">
        <v>17.04</v>
      </c>
      <c r="F3788">
        <v>16.61</v>
      </c>
      <c r="G3788" t="s">
        <v>4572</v>
      </c>
      <c r="H3788" s="40">
        <v>-8.2000000000000007E-3</v>
      </c>
    </row>
    <row r="3789" spans="2:8" x14ac:dyDescent="0.25">
      <c r="B3789" s="71">
        <v>43126</v>
      </c>
      <c r="C3789">
        <v>17.059999999999999</v>
      </c>
      <c r="D3789">
        <v>16.86</v>
      </c>
      <c r="E3789">
        <v>17.09</v>
      </c>
      <c r="F3789">
        <v>16.61</v>
      </c>
      <c r="G3789" t="s">
        <v>4447</v>
      </c>
      <c r="H3789" s="40">
        <v>1.3100000000000001E-2</v>
      </c>
    </row>
    <row r="3790" spans="2:8" x14ac:dyDescent="0.25">
      <c r="B3790" s="71">
        <v>43129</v>
      </c>
      <c r="C3790">
        <v>17.149999999999999</v>
      </c>
      <c r="D3790">
        <v>17.05</v>
      </c>
      <c r="E3790">
        <v>17.2</v>
      </c>
      <c r="F3790">
        <v>16.8</v>
      </c>
      <c r="G3790" t="s">
        <v>4422</v>
      </c>
      <c r="H3790" s="40">
        <v>5.3E-3</v>
      </c>
    </row>
    <row r="3791" spans="2:8" x14ac:dyDescent="0.25">
      <c r="B3791" s="71">
        <v>43130</v>
      </c>
      <c r="C3791">
        <v>17.07</v>
      </c>
      <c r="D3791">
        <v>17.079999999999998</v>
      </c>
      <c r="E3791">
        <v>17.22</v>
      </c>
      <c r="F3791">
        <v>16.86</v>
      </c>
      <c r="G3791" t="s">
        <v>4402</v>
      </c>
      <c r="H3791" s="40">
        <v>-4.7000000000000002E-3</v>
      </c>
    </row>
    <row r="3792" spans="2:8" x14ac:dyDescent="0.25">
      <c r="B3792" s="71">
        <v>43131</v>
      </c>
      <c r="C3792">
        <v>16.809999999999999</v>
      </c>
      <c r="D3792">
        <v>17.14</v>
      </c>
      <c r="E3792">
        <v>17.27</v>
      </c>
      <c r="F3792">
        <v>16.7</v>
      </c>
      <c r="G3792" t="s">
        <v>4080</v>
      </c>
      <c r="H3792" s="40">
        <v>-1.52E-2</v>
      </c>
    </row>
    <row r="3793" spans="2:8" x14ac:dyDescent="0.25">
      <c r="B3793" s="71">
        <v>43132</v>
      </c>
      <c r="C3793">
        <v>16.66</v>
      </c>
      <c r="D3793">
        <v>16.7</v>
      </c>
      <c r="E3793">
        <v>17</v>
      </c>
      <c r="F3793">
        <v>16.57</v>
      </c>
      <c r="G3793" t="s">
        <v>4212</v>
      </c>
      <c r="H3793" s="40">
        <v>-8.8999999999999999E-3</v>
      </c>
    </row>
    <row r="3794" spans="2:8" x14ac:dyDescent="0.25">
      <c r="B3794" s="71">
        <v>43133</v>
      </c>
      <c r="C3794">
        <v>16.23</v>
      </c>
      <c r="D3794">
        <v>16.559999999999999</v>
      </c>
      <c r="E3794">
        <v>16.66</v>
      </c>
      <c r="F3794">
        <v>16.22</v>
      </c>
      <c r="G3794" t="s">
        <v>4593</v>
      </c>
      <c r="H3794" s="40">
        <v>-2.58E-2</v>
      </c>
    </row>
    <row r="3795" spans="2:8" x14ac:dyDescent="0.25">
      <c r="B3795" s="71">
        <v>43136</v>
      </c>
      <c r="C3795">
        <v>15.65</v>
      </c>
      <c r="D3795">
        <v>16.14</v>
      </c>
      <c r="E3795">
        <v>16.22</v>
      </c>
      <c r="F3795">
        <v>15.64</v>
      </c>
      <c r="G3795" t="s">
        <v>4501</v>
      </c>
      <c r="H3795" s="40">
        <v>-3.5700000000000003E-2</v>
      </c>
    </row>
    <row r="3796" spans="2:8" x14ac:dyDescent="0.25">
      <c r="B3796" s="71">
        <v>43137</v>
      </c>
      <c r="C3796">
        <v>16.14</v>
      </c>
      <c r="D3796">
        <v>15.36</v>
      </c>
      <c r="E3796">
        <v>16.38</v>
      </c>
      <c r="F3796">
        <v>15.1</v>
      </c>
      <c r="G3796" t="s">
        <v>4295</v>
      </c>
      <c r="H3796" s="40">
        <v>3.1300000000000001E-2</v>
      </c>
    </row>
    <row r="3797" spans="2:8" x14ac:dyDescent="0.25">
      <c r="B3797" s="71">
        <v>43138</v>
      </c>
      <c r="C3797">
        <v>16.47</v>
      </c>
      <c r="D3797">
        <v>16.16</v>
      </c>
      <c r="E3797">
        <v>16.670000000000002</v>
      </c>
      <c r="F3797">
        <v>16.149999999999999</v>
      </c>
      <c r="G3797" t="s">
        <v>4453</v>
      </c>
      <c r="H3797" s="40">
        <v>2.0400000000000001E-2</v>
      </c>
    </row>
    <row r="3798" spans="2:8" x14ac:dyDescent="0.25">
      <c r="B3798" s="71">
        <v>43139</v>
      </c>
      <c r="C3798">
        <v>15.83</v>
      </c>
      <c r="D3798">
        <v>16.45</v>
      </c>
      <c r="E3798">
        <v>16.55</v>
      </c>
      <c r="F3798">
        <v>15.76</v>
      </c>
      <c r="G3798" t="s">
        <v>4206</v>
      </c>
      <c r="H3798" s="40">
        <v>-3.8899999999999997E-2</v>
      </c>
    </row>
    <row r="3799" spans="2:8" x14ac:dyDescent="0.25">
      <c r="B3799" s="71">
        <v>43140</v>
      </c>
      <c r="C3799">
        <v>16.170000000000002</v>
      </c>
      <c r="D3799">
        <v>15.98</v>
      </c>
      <c r="E3799">
        <v>16.329999999999998</v>
      </c>
      <c r="F3799">
        <v>15.67</v>
      </c>
      <c r="G3799" t="s">
        <v>4557</v>
      </c>
      <c r="H3799" s="40">
        <v>2.1499999999999998E-2</v>
      </c>
    </row>
    <row r="3800" spans="2:8" x14ac:dyDescent="0.25">
      <c r="B3800" s="71">
        <v>43143</v>
      </c>
      <c r="C3800">
        <v>15.8</v>
      </c>
      <c r="D3800">
        <v>16.29</v>
      </c>
      <c r="E3800">
        <v>16.329999999999998</v>
      </c>
      <c r="F3800">
        <v>15.62</v>
      </c>
      <c r="G3800" t="s">
        <v>4609</v>
      </c>
      <c r="H3800" s="40">
        <v>-2.29E-2</v>
      </c>
    </row>
    <row r="3801" spans="2:8" x14ac:dyDescent="0.25">
      <c r="B3801" s="71">
        <v>43144</v>
      </c>
      <c r="C3801">
        <v>15.58</v>
      </c>
      <c r="D3801">
        <v>15.76</v>
      </c>
      <c r="E3801">
        <v>15.86</v>
      </c>
      <c r="F3801">
        <v>15.49</v>
      </c>
      <c r="G3801" t="s">
        <v>4401</v>
      </c>
      <c r="H3801" s="40">
        <v>-1.3899999999999999E-2</v>
      </c>
    </row>
    <row r="3802" spans="2:8" x14ac:dyDescent="0.25">
      <c r="B3802" s="71">
        <v>43145</v>
      </c>
      <c r="C3802">
        <v>16.22</v>
      </c>
      <c r="D3802">
        <v>15.58</v>
      </c>
      <c r="E3802">
        <v>16.399999999999999</v>
      </c>
      <c r="F3802">
        <v>15.53</v>
      </c>
      <c r="G3802" t="s">
        <v>4684</v>
      </c>
      <c r="H3802" s="40">
        <v>4.1099999999999998E-2</v>
      </c>
    </row>
    <row r="3803" spans="2:8" x14ac:dyDescent="0.25">
      <c r="B3803" s="71">
        <v>43146</v>
      </c>
      <c r="C3803">
        <v>16.41</v>
      </c>
      <c r="D3803">
        <v>16.3</v>
      </c>
      <c r="E3803">
        <v>16.5</v>
      </c>
      <c r="F3803">
        <v>16.23</v>
      </c>
      <c r="G3803" t="s">
        <v>4133</v>
      </c>
      <c r="H3803" s="40">
        <v>1.17E-2</v>
      </c>
    </row>
    <row r="3804" spans="2:8" x14ac:dyDescent="0.25">
      <c r="B3804" s="71">
        <v>43147</v>
      </c>
      <c r="C3804">
        <v>16.399999999999999</v>
      </c>
      <c r="D3804">
        <v>16.52</v>
      </c>
      <c r="E3804">
        <v>16.97</v>
      </c>
      <c r="F3804">
        <v>16.25</v>
      </c>
      <c r="G3804" t="s">
        <v>4213</v>
      </c>
      <c r="H3804" s="40">
        <v>-5.9999999999999995E-4</v>
      </c>
    </row>
    <row r="3805" spans="2:8" x14ac:dyDescent="0.25">
      <c r="B3805" s="71">
        <v>43151</v>
      </c>
      <c r="C3805">
        <v>15.86</v>
      </c>
      <c r="D3805">
        <v>16.3</v>
      </c>
      <c r="E3805">
        <v>16.32</v>
      </c>
      <c r="F3805">
        <v>15.78</v>
      </c>
      <c r="G3805" t="s">
        <v>4594</v>
      </c>
      <c r="H3805" s="40">
        <v>-3.2899999999999999E-2</v>
      </c>
    </row>
    <row r="3806" spans="2:8" x14ac:dyDescent="0.25">
      <c r="B3806" s="71">
        <v>43152</v>
      </c>
      <c r="C3806">
        <v>15.69</v>
      </c>
      <c r="D3806">
        <v>15.9</v>
      </c>
      <c r="E3806">
        <v>16.21</v>
      </c>
      <c r="F3806">
        <v>15.66</v>
      </c>
      <c r="G3806" t="s">
        <v>4493</v>
      </c>
      <c r="H3806" s="40">
        <v>-1.0699999999999999E-2</v>
      </c>
    </row>
    <row r="3807" spans="2:8" x14ac:dyDescent="0.25">
      <c r="B3807" s="71">
        <v>43153</v>
      </c>
      <c r="C3807">
        <v>15.62</v>
      </c>
      <c r="D3807">
        <v>15.81</v>
      </c>
      <c r="E3807">
        <v>15.93</v>
      </c>
      <c r="F3807">
        <v>15.57</v>
      </c>
      <c r="G3807" t="s">
        <v>4134</v>
      </c>
      <c r="H3807" s="40">
        <v>-4.4999999999999997E-3</v>
      </c>
    </row>
    <row r="3808" spans="2:8" x14ac:dyDescent="0.25">
      <c r="B3808" s="71">
        <v>43154</v>
      </c>
      <c r="C3808">
        <v>15.97</v>
      </c>
      <c r="D3808">
        <v>15.79</v>
      </c>
      <c r="E3808">
        <v>15.99</v>
      </c>
      <c r="F3808">
        <v>15.67</v>
      </c>
      <c r="G3808" t="s">
        <v>4683</v>
      </c>
      <c r="H3808" s="40">
        <v>2.24E-2</v>
      </c>
    </row>
    <row r="3809" spans="2:8" x14ac:dyDescent="0.25">
      <c r="B3809" s="71">
        <v>43157</v>
      </c>
      <c r="C3809">
        <v>16.079999999999998</v>
      </c>
      <c r="D3809">
        <v>16</v>
      </c>
      <c r="E3809">
        <v>16.100000000000001</v>
      </c>
      <c r="F3809">
        <v>15.84</v>
      </c>
      <c r="G3809" t="s">
        <v>4172</v>
      </c>
      <c r="H3809" s="40">
        <v>6.8999999999999999E-3</v>
      </c>
    </row>
    <row r="3810" spans="2:8" x14ac:dyDescent="0.25">
      <c r="B3810" s="71">
        <v>43158</v>
      </c>
      <c r="C3810">
        <v>15.57</v>
      </c>
      <c r="D3810">
        <v>16.100000000000001</v>
      </c>
      <c r="E3810">
        <v>16.59</v>
      </c>
      <c r="F3810">
        <v>15.57</v>
      </c>
      <c r="G3810" t="s">
        <v>4682</v>
      </c>
      <c r="H3810" s="40">
        <v>-3.1699999999999999E-2</v>
      </c>
    </row>
    <row r="3811" spans="2:8" x14ac:dyDescent="0.25">
      <c r="B3811" s="71">
        <v>43159</v>
      </c>
      <c r="C3811">
        <v>15.69</v>
      </c>
      <c r="D3811">
        <v>15.65</v>
      </c>
      <c r="E3811">
        <v>15.95</v>
      </c>
      <c r="F3811">
        <v>15.58</v>
      </c>
      <c r="G3811" t="s">
        <v>4681</v>
      </c>
      <c r="H3811" s="40">
        <v>7.7000000000000002E-3</v>
      </c>
    </row>
    <row r="3812" spans="2:8" x14ac:dyDescent="0.25">
      <c r="B3812" s="71">
        <v>43160</v>
      </c>
      <c r="C3812">
        <v>15.97</v>
      </c>
      <c r="D3812">
        <v>15.79</v>
      </c>
      <c r="E3812">
        <v>16.23</v>
      </c>
      <c r="F3812">
        <v>15.76</v>
      </c>
      <c r="G3812" t="s">
        <v>4500</v>
      </c>
      <c r="H3812" s="40">
        <v>1.78E-2</v>
      </c>
    </row>
    <row r="3813" spans="2:8" x14ac:dyDescent="0.25">
      <c r="B3813" s="71">
        <v>43161</v>
      </c>
      <c r="C3813">
        <v>15.93</v>
      </c>
      <c r="D3813">
        <v>15.56</v>
      </c>
      <c r="E3813">
        <v>15.99</v>
      </c>
      <c r="F3813">
        <v>15.38</v>
      </c>
      <c r="G3813" t="s">
        <v>4327</v>
      </c>
      <c r="H3813" s="40">
        <v>-2.5000000000000001E-3</v>
      </c>
    </row>
    <row r="3814" spans="2:8" x14ac:dyDescent="0.25">
      <c r="B3814" s="71">
        <v>43164</v>
      </c>
      <c r="C3814">
        <v>16.05</v>
      </c>
      <c r="D3814">
        <v>15.87</v>
      </c>
      <c r="E3814">
        <v>16.11</v>
      </c>
      <c r="F3814">
        <v>15.68</v>
      </c>
      <c r="G3814" t="s">
        <v>4171</v>
      </c>
      <c r="H3814" s="40">
        <v>7.4999999999999997E-3</v>
      </c>
    </row>
    <row r="3815" spans="2:8" x14ac:dyDescent="0.25">
      <c r="B3815" s="71">
        <v>43165</v>
      </c>
      <c r="C3815">
        <v>16.059999999999999</v>
      </c>
      <c r="D3815">
        <v>16.05</v>
      </c>
      <c r="E3815">
        <v>16.170000000000002</v>
      </c>
      <c r="F3815">
        <v>15.8</v>
      </c>
      <c r="G3815" t="s">
        <v>4123</v>
      </c>
      <c r="H3815" s="40">
        <v>5.9999999999999995E-4</v>
      </c>
    </row>
    <row r="3816" spans="2:8" x14ac:dyDescent="0.25">
      <c r="B3816" s="71">
        <v>43166</v>
      </c>
      <c r="C3816">
        <v>15.94</v>
      </c>
      <c r="D3816">
        <v>15.85</v>
      </c>
      <c r="E3816">
        <v>16.170000000000002</v>
      </c>
      <c r="F3816">
        <v>15.84</v>
      </c>
      <c r="G3816" t="s">
        <v>4680</v>
      </c>
      <c r="H3816" s="40">
        <v>-7.4999999999999997E-3</v>
      </c>
    </row>
    <row r="3817" spans="2:8" x14ac:dyDescent="0.25">
      <c r="B3817" s="71">
        <v>43167</v>
      </c>
      <c r="C3817">
        <v>15.64</v>
      </c>
      <c r="D3817">
        <v>15.95</v>
      </c>
      <c r="E3817">
        <v>16.05</v>
      </c>
      <c r="F3817">
        <v>15.48</v>
      </c>
      <c r="G3817" t="s">
        <v>4406</v>
      </c>
      <c r="H3817" s="40">
        <v>-1.8800000000000001E-2</v>
      </c>
    </row>
    <row r="3818" spans="2:8" x14ac:dyDescent="0.25">
      <c r="B3818" s="71">
        <v>43168</v>
      </c>
      <c r="C3818">
        <v>15.85</v>
      </c>
      <c r="D3818">
        <v>15.69</v>
      </c>
      <c r="E3818">
        <v>15.89</v>
      </c>
      <c r="F3818">
        <v>15.51</v>
      </c>
      <c r="G3818" t="s">
        <v>4420</v>
      </c>
      <c r="H3818" s="40">
        <v>1.34E-2</v>
      </c>
    </row>
    <row r="3819" spans="2:8" x14ac:dyDescent="0.25">
      <c r="B3819" s="71">
        <v>43171</v>
      </c>
      <c r="C3819">
        <v>15.55</v>
      </c>
      <c r="D3819">
        <v>15.85</v>
      </c>
      <c r="E3819">
        <v>16.010000000000002</v>
      </c>
      <c r="F3819">
        <v>15.5</v>
      </c>
      <c r="G3819" t="s">
        <v>4460</v>
      </c>
      <c r="H3819" s="40">
        <v>-1.89E-2</v>
      </c>
    </row>
    <row r="3820" spans="2:8" x14ac:dyDescent="0.25">
      <c r="B3820" s="71">
        <v>43172</v>
      </c>
      <c r="C3820">
        <v>15.61</v>
      </c>
      <c r="D3820">
        <v>15.63</v>
      </c>
      <c r="E3820">
        <v>16</v>
      </c>
      <c r="F3820">
        <v>15.58</v>
      </c>
      <c r="G3820" t="s">
        <v>4468</v>
      </c>
      <c r="H3820" s="40">
        <v>3.8999999999999998E-3</v>
      </c>
    </row>
    <row r="3821" spans="2:8" x14ac:dyDescent="0.25">
      <c r="B3821" s="71">
        <v>43173</v>
      </c>
      <c r="C3821">
        <v>15.46</v>
      </c>
      <c r="D3821">
        <v>15.72</v>
      </c>
      <c r="E3821">
        <v>15.82</v>
      </c>
      <c r="F3821">
        <v>15.43</v>
      </c>
      <c r="G3821" t="s">
        <v>4392</v>
      </c>
      <c r="H3821" s="40">
        <v>-9.5999999999999992E-3</v>
      </c>
    </row>
    <row r="3822" spans="2:8" x14ac:dyDescent="0.25">
      <c r="B3822" s="71">
        <v>43174</v>
      </c>
      <c r="C3822">
        <v>15.31</v>
      </c>
      <c r="D3822">
        <v>15.5</v>
      </c>
      <c r="E3822">
        <v>15.62</v>
      </c>
      <c r="F3822">
        <v>15.26</v>
      </c>
      <c r="G3822" t="s">
        <v>4679</v>
      </c>
      <c r="H3822" s="40">
        <v>-9.7000000000000003E-3</v>
      </c>
    </row>
    <row r="3823" spans="2:8" x14ac:dyDescent="0.25">
      <c r="B3823" s="71">
        <v>43175</v>
      </c>
      <c r="C3823">
        <v>15.42</v>
      </c>
      <c r="D3823">
        <v>15.34</v>
      </c>
      <c r="E3823">
        <v>15.66</v>
      </c>
      <c r="F3823">
        <v>15.31</v>
      </c>
      <c r="G3823" t="s">
        <v>4678</v>
      </c>
      <c r="H3823" s="40">
        <v>7.1999999999999998E-3</v>
      </c>
    </row>
    <row r="3824" spans="2:8" x14ac:dyDescent="0.25">
      <c r="B3824" s="71">
        <v>43178</v>
      </c>
      <c r="C3824">
        <v>14.81</v>
      </c>
      <c r="D3824">
        <v>15.24</v>
      </c>
      <c r="E3824">
        <v>15.41</v>
      </c>
      <c r="F3824">
        <v>14.76</v>
      </c>
      <c r="G3824" t="s">
        <v>4571</v>
      </c>
      <c r="H3824" s="40">
        <v>-3.9600000000000003E-2</v>
      </c>
    </row>
    <row r="3825" spans="2:8" x14ac:dyDescent="0.25">
      <c r="B3825" s="71">
        <v>43179</v>
      </c>
      <c r="C3825">
        <v>14.47</v>
      </c>
      <c r="D3825">
        <v>14.82</v>
      </c>
      <c r="E3825">
        <v>14.95</v>
      </c>
      <c r="F3825">
        <v>14.35</v>
      </c>
      <c r="G3825" t="s">
        <v>4458</v>
      </c>
      <c r="H3825" s="40">
        <v>-2.3E-2</v>
      </c>
    </row>
    <row r="3826" spans="2:8" x14ac:dyDescent="0.25">
      <c r="B3826" s="71">
        <v>43180</v>
      </c>
      <c r="C3826">
        <v>14.02</v>
      </c>
      <c r="D3826">
        <v>14.31</v>
      </c>
      <c r="E3826">
        <v>14.45</v>
      </c>
      <c r="F3826">
        <v>14.01</v>
      </c>
      <c r="G3826" t="s">
        <v>4453</v>
      </c>
      <c r="H3826" s="40">
        <v>-3.1099999999999999E-2</v>
      </c>
    </row>
    <row r="3827" spans="2:8" x14ac:dyDescent="0.25">
      <c r="B3827" s="71">
        <v>43181</v>
      </c>
      <c r="C3827">
        <v>13.83</v>
      </c>
      <c r="D3827">
        <v>13.94</v>
      </c>
      <c r="E3827">
        <v>14.09</v>
      </c>
      <c r="F3827">
        <v>13.59</v>
      </c>
      <c r="G3827" t="s">
        <v>4510</v>
      </c>
      <c r="H3827" s="40">
        <v>-1.3599999999999999E-2</v>
      </c>
    </row>
    <row r="3828" spans="2:8" x14ac:dyDescent="0.25">
      <c r="B3828" s="71">
        <v>43182</v>
      </c>
      <c r="C3828">
        <v>13.5</v>
      </c>
      <c r="D3828">
        <v>13.92</v>
      </c>
      <c r="E3828">
        <v>13.94</v>
      </c>
      <c r="F3828">
        <v>13.49</v>
      </c>
      <c r="G3828" t="s">
        <v>4223</v>
      </c>
      <c r="H3828" s="40">
        <v>-2.3900000000000001E-2</v>
      </c>
    </row>
    <row r="3829" spans="2:8" x14ac:dyDescent="0.25">
      <c r="B3829" s="71">
        <v>43185</v>
      </c>
      <c r="C3829">
        <v>14.04</v>
      </c>
      <c r="D3829">
        <v>13.7</v>
      </c>
      <c r="E3829">
        <v>14.09</v>
      </c>
      <c r="F3829">
        <v>13.59</v>
      </c>
      <c r="G3829" t="s">
        <v>4677</v>
      </c>
      <c r="H3829" s="40">
        <v>0.04</v>
      </c>
    </row>
    <row r="3830" spans="2:8" x14ac:dyDescent="0.25">
      <c r="B3830" s="71">
        <v>43186</v>
      </c>
      <c r="C3830">
        <v>13.88</v>
      </c>
      <c r="D3830">
        <v>14.07</v>
      </c>
      <c r="E3830">
        <v>14.21</v>
      </c>
      <c r="F3830">
        <v>13.77</v>
      </c>
      <c r="G3830" t="s">
        <v>4479</v>
      </c>
      <c r="H3830" s="40">
        <v>-1.14E-2</v>
      </c>
    </row>
    <row r="3831" spans="2:8" x14ac:dyDescent="0.25">
      <c r="B3831" s="71">
        <v>43187</v>
      </c>
      <c r="C3831">
        <v>14.15</v>
      </c>
      <c r="D3831">
        <v>14</v>
      </c>
      <c r="E3831">
        <v>14.31</v>
      </c>
      <c r="F3831">
        <v>13.81</v>
      </c>
      <c r="G3831" t="s">
        <v>4676</v>
      </c>
      <c r="H3831" s="40">
        <v>1.95E-2</v>
      </c>
    </row>
    <row r="3832" spans="2:8" x14ac:dyDescent="0.25">
      <c r="B3832" s="71">
        <v>43188</v>
      </c>
      <c r="C3832">
        <v>12.62</v>
      </c>
      <c r="D3832">
        <v>12.65</v>
      </c>
      <c r="E3832">
        <v>13</v>
      </c>
      <c r="F3832">
        <v>12.2</v>
      </c>
      <c r="G3832" t="s">
        <v>4675</v>
      </c>
      <c r="H3832" s="40">
        <v>-0.1081</v>
      </c>
    </row>
    <row r="3833" spans="2:8" x14ac:dyDescent="0.25">
      <c r="B3833" s="71">
        <v>43192</v>
      </c>
      <c r="C3833">
        <v>12.82</v>
      </c>
      <c r="D3833">
        <v>12.51</v>
      </c>
      <c r="E3833">
        <v>13.28</v>
      </c>
      <c r="F3833">
        <v>12.5</v>
      </c>
      <c r="G3833" t="s">
        <v>4674</v>
      </c>
      <c r="H3833" s="40">
        <v>1.5800000000000002E-2</v>
      </c>
    </row>
    <row r="3834" spans="2:8" x14ac:dyDescent="0.25">
      <c r="B3834" s="71">
        <v>43193</v>
      </c>
      <c r="C3834">
        <v>13.01</v>
      </c>
      <c r="D3834">
        <v>12.64</v>
      </c>
      <c r="E3834">
        <v>13.12</v>
      </c>
      <c r="F3834">
        <v>12.6</v>
      </c>
      <c r="G3834" t="s">
        <v>4673</v>
      </c>
      <c r="H3834" s="40">
        <v>1.4800000000000001E-2</v>
      </c>
    </row>
    <row r="3835" spans="2:8" x14ac:dyDescent="0.25">
      <c r="B3835" s="71">
        <v>43194</v>
      </c>
      <c r="C3835">
        <v>13.34</v>
      </c>
      <c r="D3835">
        <v>12.82</v>
      </c>
      <c r="E3835">
        <v>13.48</v>
      </c>
      <c r="F3835">
        <v>12.71</v>
      </c>
      <c r="G3835" t="s">
        <v>4672</v>
      </c>
      <c r="H3835" s="40">
        <v>2.5399999999999999E-2</v>
      </c>
    </row>
    <row r="3836" spans="2:8" x14ac:dyDescent="0.25">
      <c r="B3836" s="71">
        <v>43195</v>
      </c>
      <c r="C3836">
        <v>13.56</v>
      </c>
      <c r="D3836">
        <v>13.35</v>
      </c>
      <c r="E3836">
        <v>13.63</v>
      </c>
      <c r="F3836">
        <v>13.27</v>
      </c>
      <c r="G3836" t="s">
        <v>4671</v>
      </c>
      <c r="H3836" s="40">
        <v>1.6500000000000001E-2</v>
      </c>
    </row>
    <row r="3837" spans="2:8" x14ac:dyDescent="0.25">
      <c r="B3837" s="71">
        <v>43196</v>
      </c>
      <c r="C3837">
        <v>13.43</v>
      </c>
      <c r="D3837">
        <v>13.42</v>
      </c>
      <c r="E3837">
        <v>13.66</v>
      </c>
      <c r="F3837">
        <v>13.24</v>
      </c>
      <c r="G3837" t="s">
        <v>4171</v>
      </c>
      <c r="H3837" s="40">
        <v>-9.5999999999999992E-3</v>
      </c>
    </row>
    <row r="3838" spans="2:8" x14ac:dyDescent="0.25">
      <c r="B3838" s="71">
        <v>43199</v>
      </c>
      <c r="C3838">
        <v>13.48</v>
      </c>
      <c r="D3838">
        <v>13.51</v>
      </c>
      <c r="E3838">
        <v>13.76</v>
      </c>
      <c r="F3838">
        <v>13.43</v>
      </c>
      <c r="G3838" t="s">
        <v>4532</v>
      </c>
      <c r="H3838" s="40">
        <v>3.7000000000000002E-3</v>
      </c>
    </row>
    <row r="3839" spans="2:8" x14ac:dyDescent="0.25">
      <c r="B3839" s="71">
        <v>43200</v>
      </c>
      <c r="C3839">
        <v>13.68</v>
      </c>
      <c r="D3839">
        <v>13.68</v>
      </c>
      <c r="E3839">
        <v>13.86</v>
      </c>
      <c r="F3839">
        <v>13.51</v>
      </c>
      <c r="G3839" t="s">
        <v>4218</v>
      </c>
      <c r="H3839" s="40">
        <v>1.4800000000000001E-2</v>
      </c>
    </row>
    <row r="3840" spans="2:8" x14ac:dyDescent="0.25">
      <c r="B3840" s="71">
        <v>43201</v>
      </c>
      <c r="C3840">
        <v>13.84</v>
      </c>
      <c r="D3840">
        <v>13.62</v>
      </c>
      <c r="E3840">
        <v>13.98</v>
      </c>
      <c r="F3840">
        <v>13.6</v>
      </c>
      <c r="G3840" t="s">
        <v>4458</v>
      </c>
      <c r="H3840" s="40">
        <v>1.17E-2</v>
      </c>
    </row>
    <row r="3841" spans="2:8" x14ac:dyDescent="0.25">
      <c r="B3841" s="71">
        <v>43202</v>
      </c>
      <c r="C3841">
        <v>13.63</v>
      </c>
      <c r="D3841">
        <v>13.86</v>
      </c>
      <c r="E3841">
        <v>13.87</v>
      </c>
      <c r="F3841">
        <v>13.47</v>
      </c>
      <c r="G3841" t="s">
        <v>4499</v>
      </c>
      <c r="H3841" s="40">
        <v>-1.52E-2</v>
      </c>
    </row>
    <row r="3842" spans="2:8" x14ac:dyDescent="0.25">
      <c r="B3842" s="71">
        <v>43203</v>
      </c>
      <c r="C3842">
        <v>13.61</v>
      </c>
      <c r="D3842">
        <v>13.73</v>
      </c>
      <c r="E3842">
        <v>13.94</v>
      </c>
      <c r="F3842">
        <v>13.55</v>
      </c>
      <c r="G3842" t="s">
        <v>4602</v>
      </c>
      <c r="H3842" s="40">
        <v>-1.5E-3</v>
      </c>
    </row>
    <row r="3843" spans="2:8" x14ac:dyDescent="0.25">
      <c r="B3843" s="71">
        <v>43206</v>
      </c>
      <c r="C3843">
        <v>13.81</v>
      </c>
      <c r="D3843">
        <v>13.73</v>
      </c>
      <c r="E3843">
        <v>13.9</v>
      </c>
      <c r="F3843">
        <v>13.6</v>
      </c>
      <c r="G3843" t="s">
        <v>4146</v>
      </c>
      <c r="H3843" s="40">
        <v>1.47E-2</v>
      </c>
    </row>
    <row r="3844" spans="2:8" x14ac:dyDescent="0.25">
      <c r="B3844" s="71">
        <v>43207</v>
      </c>
      <c r="C3844">
        <v>13.94</v>
      </c>
      <c r="D3844">
        <v>13.89</v>
      </c>
      <c r="E3844">
        <v>14.18</v>
      </c>
      <c r="F3844">
        <v>13.84</v>
      </c>
      <c r="G3844" t="s">
        <v>4206</v>
      </c>
      <c r="H3844" s="40">
        <v>9.4000000000000004E-3</v>
      </c>
    </row>
    <row r="3845" spans="2:8" x14ac:dyDescent="0.25">
      <c r="B3845" s="71">
        <v>43208</v>
      </c>
      <c r="C3845">
        <v>13.66</v>
      </c>
      <c r="D3845">
        <v>13.99</v>
      </c>
      <c r="E3845">
        <v>14.03</v>
      </c>
      <c r="F3845">
        <v>13.6</v>
      </c>
      <c r="G3845" t="s">
        <v>4462</v>
      </c>
      <c r="H3845" s="40">
        <v>-2.01E-2</v>
      </c>
    </row>
    <row r="3846" spans="2:8" x14ac:dyDescent="0.25">
      <c r="B3846" s="71">
        <v>43209</v>
      </c>
      <c r="C3846">
        <v>13.52</v>
      </c>
      <c r="D3846">
        <v>13.66</v>
      </c>
      <c r="E3846">
        <v>13.78</v>
      </c>
      <c r="F3846">
        <v>13.45</v>
      </c>
      <c r="G3846" t="s">
        <v>4621</v>
      </c>
      <c r="H3846" s="40">
        <v>-1.0200000000000001E-2</v>
      </c>
    </row>
    <row r="3847" spans="2:8" x14ac:dyDescent="0.25">
      <c r="B3847" s="71">
        <v>43210</v>
      </c>
      <c r="C3847">
        <v>12.88</v>
      </c>
      <c r="D3847">
        <v>13.47</v>
      </c>
      <c r="E3847">
        <v>13.54</v>
      </c>
      <c r="F3847">
        <v>12.81</v>
      </c>
      <c r="G3847" t="s">
        <v>4670</v>
      </c>
      <c r="H3847" s="40">
        <v>-4.7300000000000002E-2</v>
      </c>
    </row>
    <row r="3848" spans="2:8" x14ac:dyDescent="0.25">
      <c r="B3848" s="71">
        <v>43213</v>
      </c>
      <c r="C3848">
        <v>13.2</v>
      </c>
      <c r="D3848">
        <v>12.9</v>
      </c>
      <c r="E3848">
        <v>13.35</v>
      </c>
      <c r="F3848">
        <v>12.9</v>
      </c>
      <c r="G3848" t="s">
        <v>4562</v>
      </c>
      <c r="H3848" s="40">
        <v>2.4799999999999999E-2</v>
      </c>
    </row>
    <row r="3849" spans="2:8" x14ac:dyDescent="0.25">
      <c r="B3849" s="71">
        <v>43214</v>
      </c>
      <c r="C3849">
        <v>13.41</v>
      </c>
      <c r="D3849">
        <v>13.29</v>
      </c>
      <c r="E3849">
        <v>13.64</v>
      </c>
      <c r="F3849">
        <v>13.12</v>
      </c>
      <c r="G3849" t="s">
        <v>4507</v>
      </c>
      <c r="H3849" s="40">
        <v>1.5900000000000001E-2</v>
      </c>
    </row>
    <row r="3850" spans="2:8" x14ac:dyDescent="0.25">
      <c r="B3850" s="71">
        <v>43215</v>
      </c>
      <c r="C3850">
        <v>13.46</v>
      </c>
      <c r="D3850">
        <v>13.35</v>
      </c>
      <c r="E3850">
        <v>13.63</v>
      </c>
      <c r="F3850">
        <v>13.29</v>
      </c>
      <c r="G3850" t="s">
        <v>4202</v>
      </c>
      <c r="H3850" s="40">
        <v>3.7000000000000002E-3</v>
      </c>
    </row>
    <row r="3851" spans="2:8" x14ac:dyDescent="0.25">
      <c r="B3851" s="71">
        <v>43216</v>
      </c>
      <c r="C3851">
        <v>13.67</v>
      </c>
      <c r="D3851">
        <v>13.6</v>
      </c>
      <c r="E3851">
        <v>13.88</v>
      </c>
      <c r="F3851">
        <v>13.45</v>
      </c>
      <c r="G3851" t="s">
        <v>4407</v>
      </c>
      <c r="H3851" s="40">
        <v>1.5599999999999999E-2</v>
      </c>
    </row>
    <row r="3852" spans="2:8" x14ac:dyDescent="0.25">
      <c r="B3852" s="71">
        <v>43217</v>
      </c>
      <c r="C3852">
        <v>13.86</v>
      </c>
      <c r="D3852">
        <v>13.68</v>
      </c>
      <c r="E3852">
        <v>13.91</v>
      </c>
      <c r="F3852">
        <v>13.6</v>
      </c>
      <c r="G3852" t="s">
        <v>4429</v>
      </c>
      <c r="H3852" s="40">
        <v>1.3899999999999999E-2</v>
      </c>
    </row>
    <row r="3853" spans="2:8" x14ac:dyDescent="0.25">
      <c r="B3853" s="71">
        <v>43220</v>
      </c>
      <c r="C3853">
        <v>13.65</v>
      </c>
      <c r="D3853">
        <v>13.97</v>
      </c>
      <c r="E3853">
        <v>14</v>
      </c>
      <c r="F3853">
        <v>13.56</v>
      </c>
      <c r="G3853" t="s">
        <v>4422</v>
      </c>
      <c r="H3853" s="40">
        <v>-1.52E-2</v>
      </c>
    </row>
    <row r="3854" spans="2:8" x14ac:dyDescent="0.25">
      <c r="B3854" s="71">
        <v>43221</v>
      </c>
      <c r="C3854">
        <v>13.85</v>
      </c>
      <c r="D3854">
        <v>13.58</v>
      </c>
      <c r="E3854">
        <v>13.89</v>
      </c>
      <c r="F3854">
        <v>13.47</v>
      </c>
      <c r="G3854" t="s">
        <v>4575</v>
      </c>
      <c r="H3854" s="40">
        <v>1.47E-2</v>
      </c>
    </row>
    <row r="3855" spans="2:8" x14ac:dyDescent="0.25">
      <c r="B3855" s="71">
        <v>43222</v>
      </c>
      <c r="C3855">
        <v>13.45</v>
      </c>
      <c r="D3855">
        <v>13.86</v>
      </c>
      <c r="E3855">
        <v>13.87</v>
      </c>
      <c r="F3855">
        <v>13.35</v>
      </c>
      <c r="G3855" t="s">
        <v>4408</v>
      </c>
      <c r="H3855" s="40">
        <v>-2.8899999999999999E-2</v>
      </c>
    </row>
    <row r="3856" spans="2:8" x14ac:dyDescent="0.25">
      <c r="B3856" s="71">
        <v>43223</v>
      </c>
      <c r="C3856">
        <v>12.83</v>
      </c>
      <c r="D3856">
        <v>13.42</v>
      </c>
      <c r="E3856">
        <v>13.49</v>
      </c>
      <c r="F3856">
        <v>12.8</v>
      </c>
      <c r="G3856" t="s">
        <v>4669</v>
      </c>
      <c r="H3856" s="40">
        <v>-4.6100000000000002E-2</v>
      </c>
    </row>
    <row r="3857" spans="2:8" x14ac:dyDescent="0.25">
      <c r="B3857" s="71">
        <v>43224</v>
      </c>
      <c r="C3857">
        <v>13</v>
      </c>
      <c r="D3857">
        <v>12.83</v>
      </c>
      <c r="E3857">
        <v>13.08</v>
      </c>
      <c r="F3857">
        <v>12.74</v>
      </c>
      <c r="G3857" t="s">
        <v>4668</v>
      </c>
      <c r="H3857" s="40">
        <v>1.3299999999999999E-2</v>
      </c>
    </row>
    <row r="3858" spans="2:8" x14ac:dyDescent="0.25">
      <c r="B3858" s="71">
        <v>43227</v>
      </c>
      <c r="C3858">
        <v>12.89</v>
      </c>
      <c r="D3858">
        <v>13.02</v>
      </c>
      <c r="E3858">
        <v>13.03</v>
      </c>
      <c r="F3858">
        <v>12.78</v>
      </c>
      <c r="G3858" t="s">
        <v>4412</v>
      </c>
      <c r="H3858" s="40">
        <v>-8.5000000000000006E-3</v>
      </c>
    </row>
    <row r="3859" spans="2:8" x14ac:dyDescent="0.25">
      <c r="B3859" s="71">
        <v>43228</v>
      </c>
      <c r="C3859">
        <v>12.79</v>
      </c>
      <c r="D3859">
        <v>12.84</v>
      </c>
      <c r="E3859">
        <v>12.94</v>
      </c>
      <c r="F3859">
        <v>12.55</v>
      </c>
      <c r="G3859" t="s">
        <v>4667</v>
      </c>
      <c r="H3859" s="40">
        <v>-7.7999999999999996E-3</v>
      </c>
    </row>
    <row r="3860" spans="2:8" x14ac:dyDescent="0.25">
      <c r="B3860" s="71">
        <v>43229</v>
      </c>
      <c r="C3860">
        <v>12.93</v>
      </c>
      <c r="D3860">
        <v>12.82</v>
      </c>
      <c r="E3860">
        <v>12.96</v>
      </c>
      <c r="F3860">
        <v>12.61</v>
      </c>
      <c r="G3860" t="s">
        <v>4666</v>
      </c>
      <c r="H3860" s="40">
        <v>1.09E-2</v>
      </c>
    </row>
    <row r="3861" spans="2:8" x14ac:dyDescent="0.25">
      <c r="B3861" s="71">
        <v>43230</v>
      </c>
      <c r="C3861">
        <v>13.03</v>
      </c>
      <c r="D3861">
        <v>12.96</v>
      </c>
      <c r="E3861">
        <v>13.2</v>
      </c>
      <c r="F3861">
        <v>12.88</v>
      </c>
      <c r="G3861" t="s">
        <v>4412</v>
      </c>
      <c r="H3861" s="40">
        <v>7.7000000000000002E-3</v>
      </c>
    </row>
    <row r="3862" spans="2:8" x14ac:dyDescent="0.25">
      <c r="B3862" s="71">
        <v>43231</v>
      </c>
      <c r="C3862">
        <v>12.71</v>
      </c>
      <c r="D3862">
        <v>12.6</v>
      </c>
      <c r="E3862">
        <v>12.84</v>
      </c>
      <c r="F3862">
        <v>12.46</v>
      </c>
      <c r="G3862" t="s">
        <v>4665</v>
      </c>
      <c r="H3862" s="40">
        <v>-2.46E-2</v>
      </c>
    </row>
    <row r="3863" spans="2:8" x14ac:dyDescent="0.25">
      <c r="B3863" s="71">
        <v>43234</v>
      </c>
      <c r="C3863">
        <v>13.26</v>
      </c>
      <c r="D3863">
        <v>12.69</v>
      </c>
      <c r="E3863">
        <v>13.48</v>
      </c>
      <c r="F3863">
        <v>12.61</v>
      </c>
      <c r="G3863" t="s">
        <v>4443</v>
      </c>
      <c r="H3863" s="40">
        <v>4.3299999999999998E-2</v>
      </c>
    </row>
    <row r="3864" spans="2:8" x14ac:dyDescent="0.25">
      <c r="B3864" s="71">
        <v>43235</v>
      </c>
      <c r="C3864">
        <v>13.51</v>
      </c>
      <c r="D3864">
        <v>13.25</v>
      </c>
      <c r="E3864">
        <v>13.61</v>
      </c>
      <c r="F3864">
        <v>13.23</v>
      </c>
      <c r="G3864" t="s">
        <v>4664</v>
      </c>
      <c r="H3864" s="40">
        <v>1.89E-2</v>
      </c>
    </row>
    <row r="3865" spans="2:8" x14ac:dyDescent="0.25">
      <c r="B3865" s="71">
        <v>43236</v>
      </c>
      <c r="C3865">
        <v>13.55</v>
      </c>
      <c r="D3865">
        <v>13.75</v>
      </c>
      <c r="E3865">
        <v>13.88</v>
      </c>
      <c r="F3865">
        <v>13.33</v>
      </c>
      <c r="G3865" t="s">
        <v>4663</v>
      </c>
      <c r="H3865" s="40">
        <v>3.0000000000000001E-3</v>
      </c>
    </row>
    <row r="3866" spans="2:8" x14ac:dyDescent="0.25">
      <c r="B3866" s="71">
        <v>43237</v>
      </c>
      <c r="C3866">
        <v>13.62</v>
      </c>
      <c r="D3866">
        <v>13.5</v>
      </c>
      <c r="E3866">
        <v>13.77</v>
      </c>
      <c r="F3866">
        <v>13.48</v>
      </c>
      <c r="G3866" t="s">
        <v>4662</v>
      </c>
      <c r="H3866" s="40">
        <v>5.1999999999999998E-3</v>
      </c>
    </row>
    <row r="3867" spans="2:8" x14ac:dyDescent="0.25">
      <c r="B3867" s="71">
        <v>43238</v>
      </c>
      <c r="C3867">
        <v>12.46</v>
      </c>
      <c r="D3867">
        <v>13.53</v>
      </c>
      <c r="E3867">
        <v>13.53</v>
      </c>
      <c r="F3867">
        <v>12.26</v>
      </c>
      <c r="G3867" t="s">
        <v>4661</v>
      </c>
      <c r="H3867" s="40">
        <v>-8.5199999999999998E-2</v>
      </c>
    </row>
    <row r="3868" spans="2:8" x14ac:dyDescent="0.25">
      <c r="B3868" s="71">
        <v>43241</v>
      </c>
      <c r="C3868">
        <v>12.78</v>
      </c>
      <c r="D3868">
        <v>12.52</v>
      </c>
      <c r="E3868">
        <v>12.88</v>
      </c>
      <c r="F3868">
        <v>12.49</v>
      </c>
      <c r="G3868" t="s">
        <v>4660</v>
      </c>
      <c r="H3868" s="40">
        <v>2.5700000000000001E-2</v>
      </c>
    </row>
    <row r="3869" spans="2:8" x14ac:dyDescent="0.25">
      <c r="B3869" s="71">
        <v>43242</v>
      </c>
      <c r="C3869">
        <v>12.67</v>
      </c>
      <c r="D3869">
        <v>12.78</v>
      </c>
      <c r="E3869">
        <v>12.91</v>
      </c>
      <c r="F3869">
        <v>12.54</v>
      </c>
      <c r="G3869" t="s">
        <v>4354</v>
      </c>
      <c r="H3869" s="40">
        <v>-8.6E-3</v>
      </c>
    </row>
    <row r="3870" spans="2:8" x14ac:dyDescent="0.25">
      <c r="B3870" s="71">
        <v>43243</v>
      </c>
      <c r="C3870">
        <v>12.72</v>
      </c>
      <c r="D3870">
        <v>12.54</v>
      </c>
      <c r="E3870">
        <v>12.75</v>
      </c>
      <c r="F3870">
        <v>12.44</v>
      </c>
      <c r="G3870" t="s">
        <v>4127</v>
      </c>
      <c r="H3870" s="40">
        <v>3.8999999999999998E-3</v>
      </c>
    </row>
    <row r="3871" spans="2:8" x14ac:dyDescent="0.25">
      <c r="B3871" s="71">
        <v>43244</v>
      </c>
      <c r="C3871">
        <v>12.74</v>
      </c>
      <c r="D3871">
        <v>12.58</v>
      </c>
      <c r="E3871">
        <v>12.78</v>
      </c>
      <c r="F3871">
        <v>12.45</v>
      </c>
      <c r="G3871" t="s">
        <v>4538</v>
      </c>
      <c r="H3871" s="40">
        <v>1.6000000000000001E-3</v>
      </c>
    </row>
    <row r="3872" spans="2:8" x14ac:dyDescent="0.25">
      <c r="B3872" s="71">
        <v>43245</v>
      </c>
      <c r="C3872">
        <v>12.67</v>
      </c>
      <c r="D3872">
        <v>12.76</v>
      </c>
      <c r="E3872">
        <v>12.8</v>
      </c>
      <c r="F3872">
        <v>12.58</v>
      </c>
      <c r="G3872" t="s">
        <v>4166</v>
      </c>
      <c r="H3872" s="40">
        <v>-5.4999999999999997E-3</v>
      </c>
    </row>
    <row r="3873" spans="2:8" x14ac:dyDescent="0.25">
      <c r="B3873" s="71">
        <v>43249</v>
      </c>
      <c r="C3873">
        <v>13.05</v>
      </c>
      <c r="D3873">
        <v>12.58</v>
      </c>
      <c r="E3873">
        <v>13.11</v>
      </c>
      <c r="F3873">
        <v>12.55</v>
      </c>
      <c r="G3873" t="s">
        <v>4171</v>
      </c>
      <c r="H3873" s="40">
        <v>0.03</v>
      </c>
    </row>
    <row r="3874" spans="2:8" x14ac:dyDescent="0.25">
      <c r="B3874" s="71">
        <v>43250</v>
      </c>
      <c r="C3874">
        <v>13.42</v>
      </c>
      <c r="D3874">
        <v>13.1</v>
      </c>
      <c r="E3874">
        <v>13.6</v>
      </c>
      <c r="F3874">
        <v>12.89</v>
      </c>
      <c r="G3874" t="s">
        <v>4659</v>
      </c>
      <c r="H3874" s="40">
        <v>2.8400000000000002E-2</v>
      </c>
    </row>
    <row r="3875" spans="2:8" x14ac:dyDescent="0.25">
      <c r="B3875" s="71">
        <v>43251</v>
      </c>
      <c r="C3875">
        <v>13.2</v>
      </c>
      <c r="D3875">
        <v>13.48</v>
      </c>
      <c r="E3875">
        <v>13.59</v>
      </c>
      <c r="F3875">
        <v>12.97</v>
      </c>
      <c r="G3875" t="s">
        <v>4081</v>
      </c>
      <c r="H3875" s="40">
        <v>-1.6400000000000001E-2</v>
      </c>
    </row>
    <row r="3876" spans="2:8" x14ac:dyDescent="0.25">
      <c r="B3876" s="71">
        <v>43252</v>
      </c>
      <c r="C3876">
        <v>13.72</v>
      </c>
      <c r="D3876">
        <v>12.8</v>
      </c>
      <c r="E3876">
        <v>13.72</v>
      </c>
      <c r="F3876">
        <v>12.79</v>
      </c>
      <c r="G3876" t="s">
        <v>4658</v>
      </c>
      <c r="H3876" s="40">
        <v>3.9399999999999998E-2</v>
      </c>
    </row>
    <row r="3877" spans="2:8" x14ac:dyDescent="0.25">
      <c r="B3877" s="71">
        <v>43255</v>
      </c>
      <c r="C3877">
        <v>14.24</v>
      </c>
      <c r="D3877">
        <v>13.79</v>
      </c>
      <c r="E3877">
        <v>14.25</v>
      </c>
      <c r="F3877">
        <v>13.44</v>
      </c>
      <c r="G3877" t="s">
        <v>4186</v>
      </c>
      <c r="H3877" s="40">
        <v>3.7900000000000003E-2</v>
      </c>
    </row>
    <row r="3878" spans="2:8" x14ac:dyDescent="0.25">
      <c r="B3878" s="71">
        <v>43256</v>
      </c>
      <c r="C3878">
        <v>14.6</v>
      </c>
      <c r="D3878">
        <v>14.24</v>
      </c>
      <c r="E3878">
        <v>14.65</v>
      </c>
      <c r="F3878">
        <v>14</v>
      </c>
      <c r="G3878" t="s">
        <v>4532</v>
      </c>
      <c r="H3878" s="40">
        <v>2.53E-2</v>
      </c>
    </row>
    <row r="3879" spans="2:8" x14ac:dyDescent="0.25">
      <c r="B3879" s="71">
        <v>43257</v>
      </c>
      <c r="C3879">
        <v>14.42</v>
      </c>
      <c r="D3879">
        <v>14.68</v>
      </c>
      <c r="E3879">
        <v>14.69</v>
      </c>
      <c r="F3879">
        <v>14.25</v>
      </c>
      <c r="G3879" t="s">
        <v>4657</v>
      </c>
      <c r="H3879" s="40">
        <v>-1.23E-2</v>
      </c>
    </row>
    <row r="3880" spans="2:8" x14ac:dyDescent="0.25">
      <c r="B3880" s="71">
        <v>43258</v>
      </c>
      <c r="C3880">
        <v>14.49</v>
      </c>
      <c r="D3880">
        <v>14.5</v>
      </c>
      <c r="E3880">
        <v>14.65</v>
      </c>
      <c r="F3880">
        <v>14.37</v>
      </c>
      <c r="G3880" t="s">
        <v>4407</v>
      </c>
      <c r="H3880" s="40">
        <v>4.8999999999999998E-3</v>
      </c>
    </row>
    <row r="3881" spans="2:8" x14ac:dyDescent="0.25">
      <c r="B3881" s="71">
        <v>43259</v>
      </c>
      <c r="C3881">
        <v>14.53</v>
      </c>
      <c r="D3881">
        <v>14.53</v>
      </c>
      <c r="E3881">
        <v>14.62</v>
      </c>
      <c r="F3881">
        <v>14.4</v>
      </c>
      <c r="G3881" t="s">
        <v>4656</v>
      </c>
      <c r="H3881" s="40">
        <v>2.8E-3</v>
      </c>
    </row>
    <row r="3882" spans="2:8" x14ac:dyDescent="0.25">
      <c r="B3882" s="71">
        <v>43262</v>
      </c>
      <c r="C3882">
        <v>14.29</v>
      </c>
      <c r="D3882">
        <v>14.15</v>
      </c>
      <c r="E3882">
        <v>14.33</v>
      </c>
      <c r="F3882">
        <v>14.06</v>
      </c>
      <c r="G3882" t="s">
        <v>4579</v>
      </c>
      <c r="H3882" s="40">
        <v>-1.6500000000000001E-2</v>
      </c>
    </row>
    <row r="3883" spans="2:8" x14ac:dyDescent="0.25">
      <c r="B3883" s="71">
        <v>43263</v>
      </c>
      <c r="C3883">
        <v>14.05</v>
      </c>
      <c r="D3883">
        <v>14.32</v>
      </c>
      <c r="E3883">
        <v>14.37</v>
      </c>
      <c r="F3883">
        <v>14.05</v>
      </c>
      <c r="G3883" t="s">
        <v>4378</v>
      </c>
      <c r="H3883" s="40">
        <v>-1.6799999999999999E-2</v>
      </c>
    </row>
    <row r="3884" spans="2:8" x14ac:dyDescent="0.25">
      <c r="B3884" s="71">
        <v>43264</v>
      </c>
      <c r="C3884">
        <v>13.33</v>
      </c>
      <c r="D3884">
        <v>13.97</v>
      </c>
      <c r="E3884">
        <v>13.97</v>
      </c>
      <c r="F3884">
        <v>13.05</v>
      </c>
      <c r="G3884" t="s">
        <v>4655</v>
      </c>
      <c r="H3884" s="40">
        <v>-5.1200000000000002E-2</v>
      </c>
    </row>
    <row r="3885" spans="2:8" x14ac:dyDescent="0.25">
      <c r="B3885" s="71">
        <v>43265</v>
      </c>
      <c r="C3885">
        <v>12.85</v>
      </c>
      <c r="D3885">
        <v>13.3</v>
      </c>
      <c r="E3885">
        <v>13.32</v>
      </c>
      <c r="F3885">
        <v>12.7</v>
      </c>
      <c r="G3885" t="s">
        <v>4654</v>
      </c>
      <c r="H3885" s="40">
        <v>-3.5999999999999997E-2</v>
      </c>
    </row>
    <row r="3886" spans="2:8" x14ac:dyDescent="0.25">
      <c r="B3886" s="71">
        <v>43266</v>
      </c>
      <c r="C3886">
        <v>13.96</v>
      </c>
      <c r="D3886">
        <v>12.76</v>
      </c>
      <c r="E3886">
        <v>14.36</v>
      </c>
      <c r="F3886">
        <v>12.76</v>
      </c>
      <c r="G3886" t="s">
        <v>4653</v>
      </c>
      <c r="H3886" s="40">
        <v>8.6400000000000005E-2</v>
      </c>
    </row>
    <row r="3887" spans="2:8" x14ac:dyDescent="0.25">
      <c r="B3887" s="71">
        <v>43269</v>
      </c>
      <c r="C3887">
        <v>15.2</v>
      </c>
      <c r="D3887">
        <v>13.95</v>
      </c>
      <c r="E3887">
        <v>15.78</v>
      </c>
      <c r="F3887">
        <v>13.37</v>
      </c>
      <c r="G3887" t="s">
        <v>4652</v>
      </c>
      <c r="H3887" s="40">
        <v>8.8800000000000004E-2</v>
      </c>
    </row>
    <row r="3888" spans="2:8" x14ac:dyDescent="0.25">
      <c r="B3888" s="71">
        <v>43270</v>
      </c>
      <c r="C3888">
        <v>15.75</v>
      </c>
      <c r="D3888">
        <v>15.35</v>
      </c>
      <c r="E3888">
        <v>15.76</v>
      </c>
      <c r="F3888">
        <v>15.1</v>
      </c>
      <c r="G3888" t="s">
        <v>4651</v>
      </c>
      <c r="H3888" s="40">
        <v>3.6200000000000003E-2</v>
      </c>
    </row>
    <row r="3889" spans="2:8" x14ac:dyDescent="0.25">
      <c r="B3889" s="71">
        <v>43271</v>
      </c>
      <c r="C3889">
        <v>15.71</v>
      </c>
      <c r="D3889">
        <v>15.78</v>
      </c>
      <c r="E3889">
        <v>15.81</v>
      </c>
      <c r="F3889">
        <v>15.32</v>
      </c>
      <c r="G3889" t="s">
        <v>4541</v>
      </c>
      <c r="H3889" s="40">
        <v>-2.5000000000000001E-3</v>
      </c>
    </row>
    <row r="3890" spans="2:8" x14ac:dyDescent="0.25">
      <c r="B3890" s="71">
        <v>43272</v>
      </c>
      <c r="C3890">
        <v>15.53</v>
      </c>
      <c r="D3890">
        <v>15.81</v>
      </c>
      <c r="E3890">
        <v>15.98</v>
      </c>
      <c r="F3890">
        <v>15.49</v>
      </c>
      <c r="G3890" t="s">
        <v>4180</v>
      </c>
      <c r="H3890" s="40">
        <v>-1.15E-2</v>
      </c>
    </row>
    <row r="3891" spans="2:8" x14ac:dyDescent="0.25">
      <c r="B3891" s="71">
        <v>43273</v>
      </c>
      <c r="C3891">
        <v>15.52</v>
      </c>
      <c r="D3891">
        <v>15.55</v>
      </c>
      <c r="E3891">
        <v>15.69</v>
      </c>
      <c r="F3891">
        <v>15.11</v>
      </c>
      <c r="G3891" t="s">
        <v>4650</v>
      </c>
      <c r="H3891" s="40">
        <v>-5.9999999999999995E-4</v>
      </c>
    </row>
    <row r="3892" spans="2:8" x14ac:dyDescent="0.25">
      <c r="B3892" s="71">
        <v>43276</v>
      </c>
      <c r="C3892">
        <v>15.11</v>
      </c>
      <c r="D3892">
        <v>15.41</v>
      </c>
      <c r="E3892">
        <v>15.72</v>
      </c>
      <c r="F3892">
        <v>14.94</v>
      </c>
      <c r="G3892" t="s">
        <v>4437</v>
      </c>
      <c r="H3892" s="40">
        <v>-2.64E-2</v>
      </c>
    </row>
    <row r="3893" spans="2:8" x14ac:dyDescent="0.25">
      <c r="B3893" s="71">
        <v>43277</v>
      </c>
      <c r="C3893">
        <v>14.97</v>
      </c>
      <c r="D3893">
        <v>15.19</v>
      </c>
      <c r="E3893">
        <v>15.2</v>
      </c>
      <c r="F3893">
        <v>14.69</v>
      </c>
      <c r="G3893" t="s">
        <v>4572</v>
      </c>
      <c r="H3893" s="40">
        <v>-9.2999999999999992E-3</v>
      </c>
    </row>
    <row r="3894" spans="2:8" x14ac:dyDescent="0.25">
      <c r="B3894" s="71">
        <v>43278</v>
      </c>
      <c r="C3894">
        <v>14.6</v>
      </c>
      <c r="D3894">
        <v>15</v>
      </c>
      <c r="E3894">
        <v>15.17</v>
      </c>
      <c r="F3894">
        <v>14.58</v>
      </c>
      <c r="G3894" t="s">
        <v>4133</v>
      </c>
      <c r="H3894" s="40">
        <v>-2.47E-2</v>
      </c>
    </row>
    <row r="3895" spans="2:8" x14ac:dyDescent="0.25">
      <c r="B3895" s="71">
        <v>43279</v>
      </c>
      <c r="C3895">
        <v>14.88</v>
      </c>
      <c r="D3895">
        <v>14.59</v>
      </c>
      <c r="E3895">
        <v>14.89</v>
      </c>
      <c r="F3895">
        <v>14.49</v>
      </c>
      <c r="G3895" t="s">
        <v>4649</v>
      </c>
      <c r="H3895" s="40">
        <v>1.9199999999999998E-2</v>
      </c>
    </row>
    <row r="3896" spans="2:8" x14ac:dyDescent="0.25">
      <c r="B3896" s="71">
        <v>43280</v>
      </c>
      <c r="C3896">
        <v>14.57</v>
      </c>
      <c r="D3896">
        <v>14.99</v>
      </c>
      <c r="E3896">
        <v>15.07</v>
      </c>
      <c r="F3896">
        <v>14.51</v>
      </c>
      <c r="G3896" t="s">
        <v>4395</v>
      </c>
      <c r="H3896" s="40">
        <v>-2.0799999999999999E-2</v>
      </c>
    </row>
    <row r="3897" spans="2:8" x14ac:dyDescent="0.25">
      <c r="B3897" s="71">
        <v>43283</v>
      </c>
      <c r="C3897">
        <v>14.16</v>
      </c>
      <c r="D3897">
        <v>14.59</v>
      </c>
      <c r="E3897">
        <v>14.7</v>
      </c>
      <c r="F3897">
        <v>14.03</v>
      </c>
      <c r="G3897" t="s">
        <v>4635</v>
      </c>
      <c r="H3897" s="40">
        <v>-2.81E-2</v>
      </c>
    </row>
    <row r="3898" spans="2:8" x14ac:dyDescent="0.25">
      <c r="B3898" s="71">
        <v>43284</v>
      </c>
      <c r="C3898">
        <v>14.05</v>
      </c>
      <c r="D3898">
        <v>14.17</v>
      </c>
      <c r="E3898">
        <v>14.31</v>
      </c>
      <c r="F3898">
        <v>14</v>
      </c>
      <c r="G3898" t="s">
        <v>4102</v>
      </c>
      <c r="H3898" s="40">
        <v>-7.7999999999999996E-3</v>
      </c>
    </row>
    <row r="3899" spans="2:8" x14ac:dyDescent="0.25">
      <c r="B3899" s="71">
        <v>43286</v>
      </c>
      <c r="C3899">
        <v>14.63</v>
      </c>
      <c r="D3899">
        <v>14.08</v>
      </c>
      <c r="E3899">
        <v>14.7</v>
      </c>
      <c r="F3899">
        <v>14.04</v>
      </c>
      <c r="G3899" t="s">
        <v>4579</v>
      </c>
      <c r="H3899" s="40">
        <v>4.1300000000000003E-2</v>
      </c>
    </row>
    <row r="3900" spans="2:8" x14ac:dyDescent="0.25">
      <c r="B3900" s="71">
        <v>43287</v>
      </c>
      <c r="C3900">
        <v>15.15</v>
      </c>
      <c r="D3900">
        <v>14.67</v>
      </c>
      <c r="E3900">
        <v>15.23</v>
      </c>
      <c r="F3900">
        <v>14.64</v>
      </c>
      <c r="G3900" t="s">
        <v>4648</v>
      </c>
      <c r="H3900" s="40">
        <v>3.5499999999999997E-2</v>
      </c>
    </row>
    <row r="3901" spans="2:8" x14ac:dyDescent="0.25">
      <c r="B3901" s="71">
        <v>43290</v>
      </c>
      <c r="C3901">
        <v>15.47</v>
      </c>
      <c r="D3901">
        <v>15.57</v>
      </c>
      <c r="E3901">
        <v>15.62</v>
      </c>
      <c r="F3901">
        <v>15.16</v>
      </c>
      <c r="G3901" t="s">
        <v>4504</v>
      </c>
      <c r="H3901" s="40">
        <v>2.1100000000000001E-2</v>
      </c>
    </row>
    <row r="3902" spans="2:8" x14ac:dyDescent="0.25">
      <c r="B3902" s="71">
        <v>43291</v>
      </c>
      <c r="C3902">
        <v>14.86</v>
      </c>
      <c r="D3902">
        <v>15.53</v>
      </c>
      <c r="E3902">
        <v>15.54</v>
      </c>
      <c r="F3902">
        <v>14.81</v>
      </c>
      <c r="G3902" t="s">
        <v>4587</v>
      </c>
      <c r="H3902" s="40">
        <v>-3.9399999999999998E-2</v>
      </c>
    </row>
    <row r="3903" spans="2:8" x14ac:dyDescent="0.25">
      <c r="B3903" s="71">
        <v>43292</v>
      </c>
      <c r="C3903">
        <v>14.7</v>
      </c>
      <c r="D3903">
        <v>14.77</v>
      </c>
      <c r="E3903">
        <v>14.83</v>
      </c>
      <c r="F3903">
        <v>14.46</v>
      </c>
      <c r="G3903" t="s">
        <v>4110</v>
      </c>
      <c r="H3903" s="40">
        <v>-1.0800000000000001E-2</v>
      </c>
    </row>
    <row r="3904" spans="2:8" x14ac:dyDescent="0.25">
      <c r="B3904" s="71">
        <v>43293</v>
      </c>
      <c r="C3904">
        <v>15.09</v>
      </c>
      <c r="D3904">
        <v>14.75</v>
      </c>
      <c r="E3904">
        <v>15.12</v>
      </c>
      <c r="F3904">
        <v>14.74</v>
      </c>
      <c r="G3904" t="s">
        <v>4624</v>
      </c>
      <c r="H3904" s="40">
        <v>2.6499999999999999E-2</v>
      </c>
    </row>
    <row r="3905" spans="2:8" x14ac:dyDescent="0.25">
      <c r="B3905" s="71">
        <v>43294</v>
      </c>
      <c r="C3905">
        <v>15.28</v>
      </c>
      <c r="D3905">
        <v>14.99</v>
      </c>
      <c r="E3905">
        <v>15.46</v>
      </c>
      <c r="F3905">
        <v>14.99</v>
      </c>
      <c r="G3905" t="s">
        <v>4647</v>
      </c>
      <c r="H3905" s="40">
        <v>1.26E-2</v>
      </c>
    </row>
    <row r="3906" spans="2:8" x14ac:dyDescent="0.25">
      <c r="B3906" s="71">
        <v>43297</v>
      </c>
      <c r="C3906">
        <v>15.22</v>
      </c>
      <c r="D3906">
        <v>15.27</v>
      </c>
      <c r="E3906">
        <v>15.38</v>
      </c>
      <c r="F3906">
        <v>15.05</v>
      </c>
      <c r="G3906" t="s">
        <v>4105</v>
      </c>
      <c r="H3906" s="40">
        <v>-3.8999999999999998E-3</v>
      </c>
    </row>
    <row r="3907" spans="2:8" x14ac:dyDescent="0.25">
      <c r="B3907" s="71">
        <v>43298</v>
      </c>
      <c r="C3907">
        <v>14.58</v>
      </c>
      <c r="D3907">
        <v>15.17</v>
      </c>
      <c r="E3907">
        <v>15.42</v>
      </c>
      <c r="F3907">
        <v>14.54</v>
      </c>
      <c r="G3907" t="s">
        <v>4646</v>
      </c>
      <c r="H3907" s="40">
        <v>-4.2000000000000003E-2</v>
      </c>
    </row>
    <row r="3908" spans="2:8" x14ac:dyDescent="0.25">
      <c r="B3908" s="71">
        <v>43299</v>
      </c>
      <c r="C3908">
        <v>14.58</v>
      </c>
      <c r="D3908">
        <v>14.6</v>
      </c>
      <c r="E3908">
        <v>14.65</v>
      </c>
      <c r="F3908">
        <v>14.31</v>
      </c>
      <c r="G3908" t="s">
        <v>4400</v>
      </c>
      <c r="H3908" s="40">
        <v>0</v>
      </c>
    </row>
    <row r="3909" spans="2:8" x14ac:dyDescent="0.25">
      <c r="B3909" s="71">
        <v>43300</v>
      </c>
      <c r="C3909">
        <v>14.92</v>
      </c>
      <c r="D3909">
        <v>14.58</v>
      </c>
      <c r="E3909">
        <v>15.03</v>
      </c>
      <c r="F3909">
        <v>14.5</v>
      </c>
      <c r="G3909" t="s">
        <v>4645</v>
      </c>
      <c r="H3909" s="40">
        <v>2.3300000000000001E-2</v>
      </c>
    </row>
    <row r="3910" spans="2:8" x14ac:dyDescent="0.25">
      <c r="B3910" s="71">
        <v>43301</v>
      </c>
      <c r="C3910">
        <v>15.08</v>
      </c>
      <c r="D3910">
        <v>14.91</v>
      </c>
      <c r="E3910">
        <v>15.21</v>
      </c>
      <c r="F3910">
        <v>14.88</v>
      </c>
      <c r="G3910" t="s">
        <v>4112</v>
      </c>
      <c r="H3910" s="40">
        <v>1.0699999999999999E-2</v>
      </c>
    </row>
    <row r="3911" spans="2:8" x14ac:dyDescent="0.25">
      <c r="B3911" s="71">
        <v>43304</v>
      </c>
      <c r="C3911">
        <v>14.89</v>
      </c>
      <c r="D3911">
        <v>15.05</v>
      </c>
      <c r="E3911">
        <v>15.09</v>
      </c>
      <c r="F3911">
        <v>14.78</v>
      </c>
      <c r="G3911" t="s">
        <v>4498</v>
      </c>
      <c r="H3911" s="40">
        <v>-1.26E-2</v>
      </c>
    </row>
    <row r="3912" spans="2:8" x14ac:dyDescent="0.25">
      <c r="B3912" s="71">
        <v>43305</v>
      </c>
      <c r="C3912">
        <v>14.78</v>
      </c>
      <c r="D3912">
        <v>14.98</v>
      </c>
      <c r="E3912">
        <v>14.98</v>
      </c>
      <c r="F3912">
        <v>14.66</v>
      </c>
      <c r="G3912" t="s">
        <v>4644</v>
      </c>
      <c r="H3912" s="40">
        <v>-7.4000000000000003E-3</v>
      </c>
    </row>
    <row r="3913" spans="2:8" x14ac:dyDescent="0.25">
      <c r="B3913" s="71">
        <v>43306</v>
      </c>
      <c r="C3913">
        <v>14.51</v>
      </c>
      <c r="D3913">
        <v>14.69</v>
      </c>
      <c r="E3913">
        <v>14.7</v>
      </c>
      <c r="F3913">
        <v>14.25</v>
      </c>
      <c r="G3913" t="s">
        <v>4388</v>
      </c>
      <c r="H3913" s="40">
        <v>-1.83E-2</v>
      </c>
    </row>
    <row r="3914" spans="2:8" x14ac:dyDescent="0.25">
      <c r="B3914" s="71">
        <v>43307</v>
      </c>
      <c r="C3914">
        <v>14.81</v>
      </c>
      <c r="D3914">
        <v>14.51</v>
      </c>
      <c r="E3914">
        <v>15.04</v>
      </c>
      <c r="F3914">
        <v>14.5</v>
      </c>
      <c r="G3914" t="s">
        <v>4131</v>
      </c>
      <c r="H3914" s="40">
        <v>2.07E-2</v>
      </c>
    </row>
    <row r="3915" spans="2:8" x14ac:dyDescent="0.25">
      <c r="B3915" s="71">
        <v>43308</v>
      </c>
      <c r="C3915">
        <v>14.83</v>
      </c>
      <c r="D3915">
        <v>14.91</v>
      </c>
      <c r="E3915">
        <v>14.97</v>
      </c>
      <c r="F3915">
        <v>14.55</v>
      </c>
      <c r="G3915" t="s">
        <v>4076</v>
      </c>
      <c r="H3915" s="40">
        <v>1.4E-3</v>
      </c>
    </row>
    <row r="3916" spans="2:8" x14ac:dyDescent="0.25">
      <c r="B3916" s="71">
        <v>43311</v>
      </c>
      <c r="C3916">
        <v>14.7</v>
      </c>
      <c r="D3916">
        <v>14.88</v>
      </c>
      <c r="E3916">
        <v>14.98</v>
      </c>
      <c r="F3916">
        <v>14.59</v>
      </c>
      <c r="G3916" t="s">
        <v>4169</v>
      </c>
      <c r="H3916" s="40">
        <v>-8.8000000000000005E-3</v>
      </c>
    </row>
    <row r="3917" spans="2:8" x14ac:dyDescent="0.25">
      <c r="B3917" s="71">
        <v>43312</v>
      </c>
      <c r="C3917">
        <v>14.41</v>
      </c>
      <c r="D3917">
        <v>14.72</v>
      </c>
      <c r="E3917">
        <v>14.73</v>
      </c>
      <c r="F3917">
        <v>14.41</v>
      </c>
      <c r="G3917" t="s">
        <v>4643</v>
      </c>
      <c r="H3917" s="40">
        <v>-1.9699999999999999E-2</v>
      </c>
    </row>
    <row r="3918" spans="2:8" x14ac:dyDescent="0.25">
      <c r="B3918" s="71">
        <v>43313</v>
      </c>
      <c r="C3918">
        <v>14.73</v>
      </c>
      <c r="D3918">
        <v>14.42</v>
      </c>
      <c r="E3918">
        <v>14.88</v>
      </c>
      <c r="F3918">
        <v>14.4</v>
      </c>
      <c r="G3918" t="s">
        <v>4088</v>
      </c>
      <c r="H3918" s="40">
        <v>2.2200000000000001E-2</v>
      </c>
    </row>
    <row r="3919" spans="2:8" x14ac:dyDescent="0.25">
      <c r="B3919" s="71">
        <v>43314</v>
      </c>
      <c r="C3919">
        <v>14.62</v>
      </c>
      <c r="D3919">
        <v>14.61</v>
      </c>
      <c r="E3919">
        <v>14.78</v>
      </c>
      <c r="F3919">
        <v>14.41</v>
      </c>
      <c r="G3919" t="s">
        <v>4160</v>
      </c>
      <c r="H3919" s="40">
        <v>-7.4999999999999997E-3</v>
      </c>
    </row>
    <row r="3920" spans="2:8" x14ac:dyDescent="0.25">
      <c r="B3920" s="71">
        <v>43315</v>
      </c>
      <c r="C3920">
        <v>14.85</v>
      </c>
      <c r="D3920">
        <v>14.69</v>
      </c>
      <c r="E3920">
        <v>14.9</v>
      </c>
      <c r="F3920">
        <v>14.6</v>
      </c>
      <c r="G3920" t="s">
        <v>4556</v>
      </c>
      <c r="H3920" s="40">
        <v>1.5699999999999999E-2</v>
      </c>
    </row>
    <row r="3921" spans="2:8" x14ac:dyDescent="0.25">
      <c r="B3921" s="71">
        <v>43318</v>
      </c>
      <c r="C3921">
        <v>14.86</v>
      </c>
      <c r="D3921">
        <v>14.88</v>
      </c>
      <c r="E3921">
        <v>14.98</v>
      </c>
      <c r="F3921">
        <v>14.74</v>
      </c>
      <c r="G3921" t="s">
        <v>4088</v>
      </c>
      <c r="H3921" s="40">
        <v>6.9999999999999999E-4</v>
      </c>
    </row>
    <row r="3922" spans="2:8" x14ac:dyDescent="0.25">
      <c r="B3922" s="71">
        <v>43319</v>
      </c>
      <c r="C3922">
        <v>15.12</v>
      </c>
      <c r="D3922">
        <v>14.92</v>
      </c>
      <c r="E3922">
        <v>15.21</v>
      </c>
      <c r="F3922">
        <v>14.82</v>
      </c>
      <c r="G3922" t="s">
        <v>4642</v>
      </c>
      <c r="H3922" s="40">
        <v>1.7500000000000002E-2</v>
      </c>
    </row>
    <row r="3923" spans="2:8" x14ac:dyDescent="0.25">
      <c r="B3923" s="71">
        <v>43320</v>
      </c>
      <c r="C3923">
        <v>15.25</v>
      </c>
      <c r="D3923">
        <v>15.12</v>
      </c>
      <c r="E3923">
        <v>15.31</v>
      </c>
      <c r="F3923">
        <v>15.01</v>
      </c>
      <c r="G3923" t="s">
        <v>4421</v>
      </c>
      <c r="H3923" s="40">
        <v>8.6E-3</v>
      </c>
    </row>
    <row r="3924" spans="2:8" x14ac:dyDescent="0.25">
      <c r="B3924" s="71">
        <v>43321</v>
      </c>
      <c r="C3924">
        <v>15.21</v>
      </c>
      <c r="D3924">
        <v>15.25</v>
      </c>
      <c r="E3924">
        <v>15.46</v>
      </c>
      <c r="F3924">
        <v>14.98</v>
      </c>
      <c r="G3924" t="s">
        <v>4115</v>
      </c>
      <c r="H3924" s="40">
        <v>-2.5999999999999999E-3</v>
      </c>
    </row>
    <row r="3925" spans="2:8" x14ac:dyDescent="0.25">
      <c r="B3925" s="71">
        <v>43322</v>
      </c>
      <c r="C3925">
        <v>15.32</v>
      </c>
      <c r="D3925">
        <v>15.18</v>
      </c>
      <c r="E3925">
        <v>15.6</v>
      </c>
      <c r="F3925">
        <v>15.1</v>
      </c>
      <c r="G3925" t="s">
        <v>4605</v>
      </c>
      <c r="H3925" s="40">
        <v>7.1999999999999998E-3</v>
      </c>
    </row>
    <row r="3926" spans="2:8" x14ac:dyDescent="0.25">
      <c r="B3926" s="71">
        <v>43325</v>
      </c>
      <c r="C3926">
        <v>15.21</v>
      </c>
      <c r="D3926">
        <v>15.35</v>
      </c>
      <c r="E3926">
        <v>15.38</v>
      </c>
      <c r="F3926">
        <v>15.11</v>
      </c>
      <c r="G3926" t="s">
        <v>4455</v>
      </c>
      <c r="H3926" s="40">
        <v>-7.1999999999999998E-3</v>
      </c>
    </row>
    <row r="3927" spans="2:8" x14ac:dyDescent="0.25">
      <c r="B3927" s="71">
        <v>43326</v>
      </c>
      <c r="C3927">
        <v>15.5</v>
      </c>
      <c r="D3927">
        <v>15.27</v>
      </c>
      <c r="E3927">
        <v>15.57</v>
      </c>
      <c r="F3927">
        <v>15.2</v>
      </c>
      <c r="G3927" t="s">
        <v>4642</v>
      </c>
      <c r="H3927" s="40">
        <v>1.9099999999999999E-2</v>
      </c>
    </row>
    <row r="3928" spans="2:8" x14ac:dyDescent="0.25">
      <c r="B3928" s="71">
        <v>43327</v>
      </c>
      <c r="C3928">
        <v>15.42</v>
      </c>
      <c r="D3928">
        <v>15.46</v>
      </c>
      <c r="E3928">
        <v>15.49</v>
      </c>
      <c r="F3928">
        <v>15.19</v>
      </c>
      <c r="G3928" t="s">
        <v>4455</v>
      </c>
      <c r="H3928" s="40">
        <v>-5.1999999999999998E-3</v>
      </c>
    </row>
    <row r="3929" spans="2:8" x14ac:dyDescent="0.25">
      <c r="B3929" s="71">
        <v>43328</v>
      </c>
      <c r="C3929">
        <v>15.22</v>
      </c>
      <c r="D3929">
        <v>15.54</v>
      </c>
      <c r="E3929">
        <v>15.56</v>
      </c>
      <c r="F3929">
        <v>15.21</v>
      </c>
      <c r="G3929" t="s">
        <v>4641</v>
      </c>
      <c r="H3929" s="40">
        <v>-1.2999999999999999E-2</v>
      </c>
    </row>
    <row r="3930" spans="2:8" x14ac:dyDescent="0.25">
      <c r="B3930" s="71">
        <v>43329</v>
      </c>
      <c r="C3930">
        <v>15.33</v>
      </c>
      <c r="D3930">
        <v>15.17</v>
      </c>
      <c r="E3930">
        <v>15.35</v>
      </c>
      <c r="F3930">
        <v>14.99</v>
      </c>
      <c r="G3930" t="s">
        <v>4640</v>
      </c>
      <c r="H3930" s="40">
        <v>7.1999999999999998E-3</v>
      </c>
    </row>
    <row r="3931" spans="2:8" x14ac:dyDescent="0.25">
      <c r="B3931" s="71">
        <v>43332</v>
      </c>
      <c r="C3931">
        <v>15.85</v>
      </c>
      <c r="D3931">
        <v>15.4</v>
      </c>
      <c r="E3931">
        <v>15.98</v>
      </c>
      <c r="F3931">
        <v>15.35</v>
      </c>
      <c r="G3931" t="s">
        <v>4507</v>
      </c>
      <c r="H3931" s="40">
        <v>3.39E-2</v>
      </c>
    </row>
    <row r="3932" spans="2:8" x14ac:dyDescent="0.25">
      <c r="B3932" s="71">
        <v>43333</v>
      </c>
      <c r="C3932">
        <v>16.489999999999998</v>
      </c>
      <c r="D3932">
        <v>16</v>
      </c>
      <c r="E3932">
        <v>16.57</v>
      </c>
      <c r="F3932">
        <v>15.82</v>
      </c>
      <c r="G3932" t="s">
        <v>4639</v>
      </c>
      <c r="H3932" s="40">
        <v>4.0399999999999998E-2</v>
      </c>
    </row>
    <row r="3933" spans="2:8" x14ac:dyDescent="0.25">
      <c r="B3933" s="71">
        <v>43334</v>
      </c>
      <c r="C3933">
        <v>16.98</v>
      </c>
      <c r="D3933">
        <v>16.54</v>
      </c>
      <c r="E3933">
        <v>17.27</v>
      </c>
      <c r="F3933">
        <v>16.510000000000002</v>
      </c>
      <c r="G3933" t="s">
        <v>4638</v>
      </c>
      <c r="H3933" s="40">
        <v>2.9700000000000001E-2</v>
      </c>
    </row>
    <row r="3934" spans="2:8" x14ac:dyDescent="0.25">
      <c r="B3934" s="71">
        <v>43335</v>
      </c>
      <c r="C3934">
        <v>16.760000000000002</v>
      </c>
      <c r="D3934">
        <v>16.98</v>
      </c>
      <c r="E3934">
        <v>17.21</v>
      </c>
      <c r="F3934">
        <v>16.62</v>
      </c>
      <c r="G3934" t="s">
        <v>4628</v>
      </c>
      <c r="H3934" s="40">
        <v>-1.2999999999999999E-2</v>
      </c>
    </row>
    <row r="3935" spans="2:8" x14ac:dyDescent="0.25">
      <c r="B3935" s="71">
        <v>43336</v>
      </c>
      <c r="C3935">
        <v>16.55</v>
      </c>
      <c r="D3935">
        <v>16.760000000000002</v>
      </c>
      <c r="E3935">
        <v>16.84</v>
      </c>
      <c r="F3935">
        <v>16.2</v>
      </c>
      <c r="G3935" t="s">
        <v>4083</v>
      </c>
      <c r="H3935" s="40">
        <v>-1.2500000000000001E-2</v>
      </c>
    </row>
    <row r="3936" spans="2:8" x14ac:dyDescent="0.25">
      <c r="B3936" s="71">
        <v>43339</v>
      </c>
      <c r="C3936">
        <v>14.71</v>
      </c>
      <c r="D3936">
        <v>16.47</v>
      </c>
      <c r="E3936">
        <v>16.5</v>
      </c>
      <c r="F3936">
        <v>14.55</v>
      </c>
      <c r="G3936" t="s">
        <v>4637</v>
      </c>
      <c r="H3936" s="40">
        <v>-0.11119999999999999</v>
      </c>
    </row>
    <row r="3937" spans="2:8" x14ac:dyDescent="0.25">
      <c r="B3937" s="71">
        <v>43340</v>
      </c>
      <c r="C3937">
        <v>14.03</v>
      </c>
      <c r="D3937">
        <v>14.71</v>
      </c>
      <c r="E3937">
        <v>14.75</v>
      </c>
      <c r="F3937">
        <v>14</v>
      </c>
      <c r="G3937" t="s">
        <v>4636</v>
      </c>
      <c r="H3937" s="40">
        <v>-4.6199999999999998E-2</v>
      </c>
    </row>
    <row r="3938" spans="2:8" x14ac:dyDescent="0.25">
      <c r="B3938" s="71">
        <v>43341</v>
      </c>
      <c r="C3938">
        <v>14.12</v>
      </c>
      <c r="D3938">
        <v>14.14</v>
      </c>
      <c r="E3938">
        <v>14.3</v>
      </c>
      <c r="F3938">
        <v>13.75</v>
      </c>
      <c r="G3938" t="s">
        <v>4087</v>
      </c>
      <c r="H3938" s="40">
        <v>6.4000000000000003E-3</v>
      </c>
    </row>
    <row r="3939" spans="2:8" x14ac:dyDescent="0.25">
      <c r="B3939" s="71">
        <v>43342</v>
      </c>
      <c r="C3939">
        <v>13.58</v>
      </c>
      <c r="D3939">
        <v>13.99</v>
      </c>
      <c r="E3939">
        <v>13.99</v>
      </c>
      <c r="F3939">
        <v>13.52</v>
      </c>
      <c r="G3939" t="s">
        <v>4560</v>
      </c>
      <c r="H3939" s="40">
        <v>-3.8199999999999998E-2</v>
      </c>
    </row>
    <row r="3940" spans="2:8" x14ac:dyDescent="0.25">
      <c r="B3940" s="71">
        <v>43343</v>
      </c>
      <c r="C3940">
        <v>13.27</v>
      </c>
      <c r="D3940">
        <v>13.61</v>
      </c>
      <c r="E3940">
        <v>13.63</v>
      </c>
      <c r="F3940">
        <v>13.18</v>
      </c>
      <c r="G3940" t="s">
        <v>4635</v>
      </c>
      <c r="H3940" s="40">
        <v>-2.2800000000000001E-2</v>
      </c>
    </row>
    <row r="3941" spans="2:8" x14ac:dyDescent="0.25">
      <c r="B3941" s="71">
        <v>43347</v>
      </c>
      <c r="C3941">
        <v>14.05</v>
      </c>
      <c r="D3941">
        <v>13.17</v>
      </c>
      <c r="E3941">
        <v>14.1</v>
      </c>
      <c r="F3941">
        <v>13.08</v>
      </c>
      <c r="G3941" t="s">
        <v>4634</v>
      </c>
      <c r="H3941" s="40">
        <v>5.8799999999999998E-2</v>
      </c>
    </row>
    <row r="3942" spans="2:8" x14ac:dyDescent="0.25">
      <c r="B3942" s="71">
        <v>43348</v>
      </c>
      <c r="C3942">
        <v>16.260000000000002</v>
      </c>
      <c r="D3942">
        <v>13.97</v>
      </c>
      <c r="E3942">
        <v>16.53</v>
      </c>
      <c r="F3942">
        <v>13.96</v>
      </c>
      <c r="G3942" t="s">
        <v>4633</v>
      </c>
      <c r="H3942" s="40">
        <v>0.1573</v>
      </c>
    </row>
    <row r="3943" spans="2:8" x14ac:dyDescent="0.25">
      <c r="B3943" s="71">
        <v>43349</v>
      </c>
      <c r="C3943">
        <v>16.14</v>
      </c>
      <c r="D3943">
        <v>16.149999999999999</v>
      </c>
      <c r="E3943">
        <v>16.25</v>
      </c>
      <c r="F3943">
        <v>15.08</v>
      </c>
      <c r="G3943" t="s">
        <v>4632</v>
      </c>
      <c r="H3943" s="40">
        <v>-7.4000000000000003E-3</v>
      </c>
    </row>
    <row r="3944" spans="2:8" x14ac:dyDescent="0.25">
      <c r="B3944" s="71">
        <v>43350</v>
      </c>
      <c r="C3944">
        <v>16.13</v>
      </c>
      <c r="D3944">
        <v>15.25</v>
      </c>
      <c r="E3944">
        <v>16.38</v>
      </c>
      <c r="F3944">
        <v>14.76</v>
      </c>
      <c r="G3944" t="s">
        <v>4631</v>
      </c>
      <c r="H3944" s="40">
        <v>-5.9999999999999995E-4</v>
      </c>
    </row>
    <row r="3945" spans="2:8" x14ac:dyDescent="0.25">
      <c r="B3945" s="71">
        <v>43353</v>
      </c>
      <c r="C3945">
        <v>16</v>
      </c>
      <c r="D3945">
        <v>16.16</v>
      </c>
      <c r="E3945">
        <v>16.350000000000001</v>
      </c>
      <c r="F3945">
        <v>15.87</v>
      </c>
      <c r="G3945" t="s">
        <v>4208</v>
      </c>
      <c r="H3945" s="40">
        <v>-8.0999999999999996E-3</v>
      </c>
    </row>
    <row r="3946" spans="2:8" x14ac:dyDescent="0.25">
      <c r="B3946" s="71">
        <v>43354</v>
      </c>
      <c r="C3946">
        <v>16.16</v>
      </c>
      <c r="D3946">
        <v>16</v>
      </c>
      <c r="E3946">
        <v>16.600000000000001</v>
      </c>
      <c r="F3946">
        <v>16</v>
      </c>
      <c r="G3946" t="s">
        <v>4608</v>
      </c>
      <c r="H3946" s="40">
        <v>0.01</v>
      </c>
    </row>
    <row r="3947" spans="2:8" x14ac:dyDescent="0.25">
      <c r="B3947" s="71">
        <v>43355</v>
      </c>
      <c r="C3947">
        <v>16.66</v>
      </c>
      <c r="D3947">
        <v>16.170000000000002</v>
      </c>
      <c r="E3947">
        <v>16.760000000000002</v>
      </c>
      <c r="F3947">
        <v>16.170000000000002</v>
      </c>
      <c r="G3947" t="s">
        <v>4395</v>
      </c>
      <c r="H3947" s="40">
        <v>3.09E-2</v>
      </c>
    </row>
    <row r="3948" spans="2:8" x14ac:dyDescent="0.25">
      <c r="B3948" s="71">
        <v>43356</v>
      </c>
      <c r="C3948">
        <v>17.04</v>
      </c>
      <c r="D3948">
        <v>16.71</v>
      </c>
      <c r="E3948">
        <v>17.04</v>
      </c>
      <c r="F3948">
        <v>16.61</v>
      </c>
      <c r="G3948" t="s">
        <v>4562</v>
      </c>
      <c r="H3948" s="40">
        <v>2.2800000000000001E-2</v>
      </c>
    </row>
    <row r="3949" spans="2:8" x14ac:dyDescent="0.25">
      <c r="B3949" s="71">
        <v>43357</v>
      </c>
      <c r="C3949">
        <v>16.79</v>
      </c>
      <c r="D3949">
        <v>16.97</v>
      </c>
      <c r="E3949">
        <v>17</v>
      </c>
      <c r="F3949">
        <v>16.46</v>
      </c>
      <c r="G3949" t="s">
        <v>4469</v>
      </c>
      <c r="H3949" s="40">
        <v>-1.47E-2</v>
      </c>
    </row>
    <row r="3950" spans="2:8" x14ac:dyDescent="0.25">
      <c r="B3950" s="71">
        <v>43360</v>
      </c>
      <c r="C3950">
        <v>16.61</v>
      </c>
      <c r="D3950">
        <v>16.71</v>
      </c>
      <c r="E3950">
        <v>16.86</v>
      </c>
      <c r="F3950">
        <v>16.5</v>
      </c>
      <c r="G3950" t="s">
        <v>4116</v>
      </c>
      <c r="H3950" s="40">
        <v>-1.0699999999999999E-2</v>
      </c>
    </row>
    <row r="3951" spans="2:8" x14ac:dyDescent="0.25">
      <c r="B3951" s="71">
        <v>43361</v>
      </c>
      <c r="C3951">
        <v>16.5</v>
      </c>
      <c r="D3951">
        <v>16.420000000000002</v>
      </c>
      <c r="E3951">
        <v>16.68</v>
      </c>
      <c r="F3951">
        <v>16.34</v>
      </c>
      <c r="G3951" t="s">
        <v>4630</v>
      </c>
      <c r="H3951" s="40">
        <v>-6.6E-3</v>
      </c>
    </row>
    <row r="3952" spans="2:8" x14ac:dyDescent="0.25">
      <c r="B3952" s="71">
        <v>43362</v>
      </c>
      <c r="C3952">
        <v>16.600000000000001</v>
      </c>
      <c r="D3952">
        <v>16.5</v>
      </c>
      <c r="E3952">
        <v>16.8</v>
      </c>
      <c r="F3952">
        <v>16.45</v>
      </c>
      <c r="G3952" t="s">
        <v>4597</v>
      </c>
      <c r="H3952" s="40">
        <v>6.1000000000000004E-3</v>
      </c>
    </row>
    <row r="3953" spans="2:8" x14ac:dyDescent="0.25">
      <c r="B3953" s="71">
        <v>43363</v>
      </c>
      <c r="C3953">
        <v>16.489999999999998</v>
      </c>
      <c r="D3953">
        <v>16.600000000000001</v>
      </c>
      <c r="E3953">
        <v>16.809999999999999</v>
      </c>
      <c r="F3953">
        <v>16.45</v>
      </c>
      <c r="G3953" t="s">
        <v>4629</v>
      </c>
      <c r="H3953" s="40">
        <v>-6.6E-3</v>
      </c>
    </row>
    <row r="3954" spans="2:8" x14ac:dyDescent="0.25">
      <c r="B3954" s="71">
        <v>43364</v>
      </c>
      <c r="C3954">
        <v>16.52</v>
      </c>
      <c r="D3954">
        <v>16.45</v>
      </c>
      <c r="E3954">
        <v>16.75</v>
      </c>
      <c r="F3954">
        <v>16.43</v>
      </c>
      <c r="G3954" t="s">
        <v>4095</v>
      </c>
      <c r="H3954" s="40">
        <v>1.8E-3</v>
      </c>
    </row>
    <row r="3955" spans="2:8" x14ac:dyDescent="0.25">
      <c r="B3955" s="71">
        <v>43367</v>
      </c>
      <c r="C3955">
        <v>15.52</v>
      </c>
      <c r="D3955">
        <v>16.420000000000002</v>
      </c>
      <c r="E3955">
        <v>16.420000000000002</v>
      </c>
      <c r="F3955">
        <v>15.49</v>
      </c>
      <c r="G3955" t="s">
        <v>4628</v>
      </c>
      <c r="H3955" s="40">
        <v>-6.0499999999999998E-2</v>
      </c>
    </row>
    <row r="3956" spans="2:8" x14ac:dyDescent="0.25">
      <c r="B3956" s="71">
        <v>43368</v>
      </c>
      <c r="C3956">
        <v>16.02</v>
      </c>
      <c r="D3956">
        <v>15.64</v>
      </c>
      <c r="E3956">
        <v>16.09</v>
      </c>
      <c r="F3956">
        <v>15.3</v>
      </c>
      <c r="G3956" t="s">
        <v>4491</v>
      </c>
      <c r="H3956" s="40">
        <v>3.2199999999999999E-2</v>
      </c>
    </row>
    <row r="3957" spans="2:8" x14ac:dyDescent="0.25">
      <c r="B3957" s="71">
        <v>43369</v>
      </c>
      <c r="C3957">
        <v>15.59</v>
      </c>
      <c r="D3957">
        <v>16.14</v>
      </c>
      <c r="E3957">
        <v>16.14</v>
      </c>
      <c r="F3957">
        <v>15.54</v>
      </c>
      <c r="G3957" t="s">
        <v>4389</v>
      </c>
      <c r="H3957" s="40">
        <v>-2.6800000000000001E-2</v>
      </c>
    </row>
    <row r="3958" spans="2:8" x14ac:dyDescent="0.25">
      <c r="B3958" s="71">
        <v>43370</v>
      </c>
      <c r="C3958">
        <v>15.55</v>
      </c>
      <c r="D3958">
        <v>15.68</v>
      </c>
      <c r="E3958">
        <v>15.75</v>
      </c>
      <c r="F3958">
        <v>15.43</v>
      </c>
      <c r="G3958" t="s">
        <v>4598</v>
      </c>
      <c r="H3958" s="40">
        <v>-2.5999999999999999E-3</v>
      </c>
    </row>
    <row r="3959" spans="2:8" x14ac:dyDescent="0.25">
      <c r="B3959" s="71">
        <v>43371</v>
      </c>
      <c r="C3959">
        <v>15.27</v>
      </c>
      <c r="D3959">
        <v>15.54</v>
      </c>
      <c r="E3959">
        <v>15.85</v>
      </c>
      <c r="F3959">
        <v>15.19</v>
      </c>
      <c r="G3959" t="s">
        <v>4160</v>
      </c>
      <c r="H3959" s="40">
        <v>-1.7999999999999999E-2</v>
      </c>
    </row>
    <row r="3960" spans="2:8" x14ac:dyDescent="0.25">
      <c r="B3960" s="71">
        <v>43374</v>
      </c>
      <c r="C3960">
        <v>15.28</v>
      </c>
      <c r="D3960">
        <v>15.28</v>
      </c>
      <c r="E3960">
        <v>15.54</v>
      </c>
      <c r="F3960">
        <v>14.98</v>
      </c>
      <c r="G3960" t="s">
        <v>4445</v>
      </c>
      <c r="H3960" s="40">
        <v>6.9999999999999999E-4</v>
      </c>
    </row>
    <row r="3961" spans="2:8" x14ac:dyDescent="0.25">
      <c r="B3961" s="71">
        <v>43375</v>
      </c>
      <c r="C3961">
        <v>14.87</v>
      </c>
      <c r="D3961">
        <v>15.17</v>
      </c>
      <c r="E3961">
        <v>15.31</v>
      </c>
      <c r="F3961">
        <v>14.84</v>
      </c>
      <c r="G3961" t="s">
        <v>4393</v>
      </c>
      <c r="H3961" s="40">
        <v>-2.6800000000000001E-2</v>
      </c>
    </row>
    <row r="3962" spans="2:8" x14ac:dyDescent="0.25">
      <c r="B3962" s="71">
        <v>43376</v>
      </c>
      <c r="C3962">
        <v>14.92</v>
      </c>
      <c r="D3962">
        <v>15</v>
      </c>
      <c r="E3962">
        <v>15.17</v>
      </c>
      <c r="F3962">
        <v>14.75</v>
      </c>
      <c r="G3962" t="s">
        <v>4627</v>
      </c>
      <c r="H3962" s="40">
        <v>3.3999999999999998E-3</v>
      </c>
    </row>
    <row r="3963" spans="2:8" x14ac:dyDescent="0.25">
      <c r="B3963" s="71">
        <v>43377</v>
      </c>
      <c r="C3963">
        <v>14.82</v>
      </c>
      <c r="D3963">
        <v>14.97</v>
      </c>
      <c r="E3963">
        <v>15.12</v>
      </c>
      <c r="F3963">
        <v>14.71</v>
      </c>
      <c r="G3963" t="s">
        <v>4626</v>
      </c>
      <c r="H3963" s="40">
        <v>-6.7000000000000002E-3</v>
      </c>
    </row>
    <row r="3964" spans="2:8" x14ac:dyDescent="0.25">
      <c r="B3964" s="71">
        <v>43378</v>
      </c>
      <c r="C3964">
        <v>14.68</v>
      </c>
      <c r="D3964">
        <v>14.83</v>
      </c>
      <c r="E3964">
        <v>14.93</v>
      </c>
      <c r="F3964">
        <v>14.58</v>
      </c>
      <c r="G3964" t="s">
        <v>4625</v>
      </c>
      <c r="H3964" s="40">
        <v>-9.4000000000000004E-3</v>
      </c>
    </row>
    <row r="3965" spans="2:8" x14ac:dyDescent="0.25">
      <c r="B3965" s="71">
        <v>43381</v>
      </c>
      <c r="C3965">
        <v>14.98</v>
      </c>
      <c r="D3965">
        <v>14.71</v>
      </c>
      <c r="E3965">
        <v>15.19</v>
      </c>
      <c r="F3965">
        <v>14.66</v>
      </c>
      <c r="G3965" t="s">
        <v>4133</v>
      </c>
      <c r="H3965" s="40">
        <v>2.0400000000000001E-2</v>
      </c>
    </row>
    <row r="3966" spans="2:8" x14ac:dyDescent="0.25">
      <c r="B3966" s="71">
        <v>43382</v>
      </c>
      <c r="C3966">
        <v>14.76</v>
      </c>
      <c r="D3966">
        <v>14.93</v>
      </c>
      <c r="E3966">
        <v>15.45</v>
      </c>
      <c r="F3966">
        <v>14.7</v>
      </c>
      <c r="G3966" t="s">
        <v>4575</v>
      </c>
      <c r="H3966" s="40">
        <v>-1.47E-2</v>
      </c>
    </row>
    <row r="3967" spans="2:8" x14ac:dyDescent="0.25">
      <c r="B3967" s="71">
        <v>43383</v>
      </c>
      <c r="C3967">
        <v>14.83</v>
      </c>
      <c r="D3967">
        <v>14.81</v>
      </c>
      <c r="E3967">
        <v>15.17</v>
      </c>
      <c r="F3967">
        <v>14.81</v>
      </c>
      <c r="G3967" t="s">
        <v>4086</v>
      </c>
      <c r="H3967" s="40">
        <v>4.7000000000000002E-3</v>
      </c>
    </row>
    <row r="3968" spans="2:8" x14ac:dyDescent="0.25">
      <c r="B3968" s="71">
        <v>43384</v>
      </c>
      <c r="C3968">
        <v>14.66</v>
      </c>
      <c r="D3968">
        <v>14.79</v>
      </c>
      <c r="E3968">
        <v>15.1</v>
      </c>
      <c r="F3968">
        <v>14.65</v>
      </c>
      <c r="G3968" t="s">
        <v>4455</v>
      </c>
      <c r="H3968" s="40">
        <v>-1.15E-2</v>
      </c>
    </row>
    <row r="3969" spans="2:8" x14ac:dyDescent="0.25">
      <c r="B3969" s="71">
        <v>43385</v>
      </c>
      <c r="C3969">
        <v>14.8</v>
      </c>
      <c r="D3969">
        <v>14.9</v>
      </c>
      <c r="E3969">
        <v>15.15</v>
      </c>
      <c r="F3969">
        <v>14.7</v>
      </c>
      <c r="G3969" t="s">
        <v>4624</v>
      </c>
      <c r="H3969" s="40">
        <v>9.4999999999999998E-3</v>
      </c>
    </row>
    <row r="3970" spans="2:8" x14ac:dyDescent="0.25">
      <c r="B3970" s="71">
        <v>43388</v>
      </c>
      <c r="C3970">
        <v>14.88</v>
      </c>
      <c r="D3970">
        <v>14.81</v>
      </c>
      <c r="E3970">
        <v>15.07</v>
      </c>
      <c r="F3970">
        <v>14.78</v>
      </c>
      <c r="G3970" t="s">
        <v>4623</v>
      </c>
      <c r="H3970" s="40">
        <v>5.4000000000000003E-3</v>
      </c>
    </row>
    <row r="3971" spans="2:8" x14ac:dyDescent="0.25">
      <c r="B3971" s="71">
        <v>43389</v>
      </c>
      <c r="C3971">
        <v>15.29</v>
      </c>
      <c r="D3971">
        <v>14.97</v>
      </c>
      <c r="E3971">
        <v>15.3</v>
      </c>
      <c r="F3971">
        <v>14.78</v>
      </c>
      <c r="G3971" t="s">
        <v>4619</v>
      </c>
      <c r="H3971" s="40">
        <v>2.76E-2</v>
      </c>
    </row>
    <row r="3972" spans="2:8" x14ac:dyDescent="0.25">
      <c r="B3972" s="71">
        <v>43390</v>
      </c>
      <c r="C3972">
        <v>15.32</v>
      </c>
      <c r="D3972">
        <v>15.29</v>
      </c>
      <c r="E3972">
        <v>15.48</v>
      </c>
      <c r="F3972">
        <v>14.78</v>
      </c>
      <c r="G3972" t="s">
        <v>4425</v>
      </c>
      <c r="H3972" s="40">
        <v>2E-3</v>
      </c>
    </row>
    <row r="3973" spans="2:8" x14ac:dyDescent="0.25">
      <c r="B3973" s="71">
        <v>43391</v>
      </c>
      <c r="C3973">
        <v>15.06</v>
      </c>
      <c r="D3973">
        <v>15.3</v>
      </c>
      <c r="E3973">
        <v>15.42</v>
      </c>
      <c r="F3973">
        <v>14.9</v>
      </c>
      <c r="G3973" t="s">
        <v>4622</v>
      </c>
      <c r="H3973" s="40">
        <v>-1.7000000000000001E-2</v>
      </c>
    </row>
    <row r="3974" spans="2:8" x14ac:dyDescent="0.25">
      <c r="B3974" s="71">
        <v>43392</v>
      </c>
      <c r="C3974">
        <v>14.73</v>
      </c>
      <c r="D3974">
        <v>14.87</v>
      </c>
      <c r="E3974">
        <v>15</v>
      </c>
      <c r="F3974">
        <v>14.47</v>
      </c>
      <c r="G3974" t="s">
        <v>4499</v>
      </c>
      <c r="H3974" s="40">
        <v>-2.1899999999999999E-2</v>
      </c>
    </row>
    <row r="3975" spans="2:8" x14ac:dyDescent="0.25">
      <c r="B3975" s="71">
        <v>43395</v>
      </c>
      <c r="C3975">
        <v>15.12</v>
      </c>
      <c r="D3975">
        <v>14.82</v>
      </c>
      <c r="E3975">
        <v>15.22</v>
      </c>
      <c r="F3975">
        <v>14.69</v>
      </c>
      <c r="G3975" t="s">
        <v>4539</v>
      </c>
      <c r="H3975" s="40">
        <v>2.6499999999999999E-2</v>
      </c>
    </row>
    <row r="3976" spans="2:8" x14ac:dyDescent="0.25">
      <c r="B3976" s="71">
        <v>43396</v>
      </c>
      <c r="C3976">
        <v>15.27</v>
      </c>
      <c r="D3976">
        <v>14.99</v>
      </c>
      <c r="E3976">
        <v>15.31</v>
      </c>
      <c r="F3976">
        <v>14.79</v>
      </c>
      <c r="G3976" t="s">
        <v>4157</v>
      </c>
      <c r="H3976" s="40">
        <v>9.9000000000000008E-3</v>
      </c>
    </row>
    <row r="3977" spans="2:8" x14ac:dyDescent="0.25">
      <c r="B3977" s="71">
        <v>43397</v>
      </c>
      <c r="C3977">
        <v>15.07</v>
      </c>
      <c r="D3977">
        <v>15.3</v>
      </c>
      <c r="E3977">
        <v>15.6</v>
      </c>
      <c r="F3977">
        <v>15.07</v>
      </c>
      <c r="G3977" t="s">
        <v>4162</v>
      </c>
      <c r="H3977" s="40">
        <v>-1.3100000000000001E-2</v>
      </c>
    </row>
    <row r="3978" spans="2:8" x14ac:dyDescent="0.25">
      <c r="B3978" s="71">
        <v>43398</v>
      </c>
      <c r="C3978">
        <v>14.44</v>
      </c>
      <c r="D3978">
        <v>15.12</v>
      </c>
      <c r="E3978">
        <v>15.2</v>
      </c>
      <c r="F3978">
        <v>14.28</v>
      </c>
      <c r="G3978" t="s">
        <v>4436</v>
      </c>
      <c r="H3978" s="40">
        <v>-4.1799999999999997E-2</v>
      </c>
    </row>
    <row r="3979" spans="2:8" x14ac:dyDescent="0.25">
      <c r="B3979" s="71">
        <v>43399</v>
      </c>
      <c r="C3979">
        <v>13.71</v>
      </c>
      <c r="D3979">
        <v>14.43</v>
      </c>
      <c r="E3979">
        <v>14.43</v>
      </c>
      <c r="F3979">
        <v>13.64</v>
      </c>
      <c r="G3979" t="s">
        <v>4621</v>
      </c>
      <c r="H3979" s="40">
        <v>-5.0599999999999999E-2</v>
      </c>
    </row>
    <row r="3980" spans="2:8" x14ac:dyDescent="0.25">
      <c r="B3980" s="71">
        <v>43402</v>
      </c>
      <c r="C3980">
        <v>14.53</v>
      </c>
      <c r="D3980">
        <v>13.84</v>
      </c>
      <c r="E3980">
        <v>14.96</v>
      </c>
      <c r="F3980">
        <v>13.77</v>
      </c>
      <c r="G3980" t="s">
        <v>4324</v>
      </c>
      <c r="H3980" s="40">
        <v>5.9799999999999999E-2</v>
      </c>
    </row>
    <row r="3981" spans="2:8" x14ac:dyDescent="0.25">
      <c r="B3981" s="71">
        <v>43403</v>
      </c>
      <c r="C3981">
        <v>14.67</v>
      </c>
      <c r="D3981">
        <v>14.57</v>
      </c>
      <c r="E3981">
        <v>15.11</v>
      </c>
      <c r="F3981">
        <v>14.4</v>
      </c>
      <c r="G3981" t="s">
        <v>4620</v>
      </c>
      <c r="H3981" s="40">
        <v>9.5999999999999992E-3</v>
      </c>
    </row>
    <row r="3982" spans="2:8" x14ac:dyDescent="0.25">
      <c r="B3982" s="71">
        <v>43404</v>
      </c>
      <c r="C3982">
        <v>14.6</v>
      </c>
      <c r="D3982">
        <v>14.81</v>
      </c>
      <c r="E3982">
        <v>14.82</v>
      </c>
      <c r="F3982">
        <v>14.26</v>
      </c>
      <c r="G3982" t="s">
        <v>4604</v>
      </c>
      <c r="H3982" s="40">
        <v>-4.7999999999999996E-3</v>
      </c>
    </row>
    <row r="3983" spans="2:8" x14ac:dyDescent="0.25">
      <c r="B3983" s="71">
        <v>43405</v>
      </c>
      <c r="C3983">
        <v>15.35</v>
      </c>
      <c r="D3983">
        <v>14.61</v>
      </c>
      <c r="E3983">
        <v>15.35</v>
      </c>
      <c r="F3983">
        <v>14.6</v>
      </c>
      <c r="G3983" t="s">
        <v>4080</v>
      </c>
      <c r="H3983" s="40">
        <v>5.1400000000000001E-2</v>
      </c>
    </row>
    <row r="3984" spans="2:8" x14ac:dyDescent="0.25">
      <c r="B3984" s="71">
        <v>43406</v>
      </c>
      <c r="C3984">
        <v>15.61</v>
      </c>
      <c r="D3984">
        <v>15.42</v>
      </c>
      <c r="E3984">
        <v>15.76</v>
      </c>
      <c r="F3984">
        <v>15.19</v>
      </c>
      <c r="G3984" t="s">
        <v>4120</v>
      </c>
      <c r="H3984" s="40">
        <v>1.6899999999999998E-2</v>
      </c>
    </row>
    <row r="3985" spans="2:8" x14ac:dyDescent="0.25">
      <c r="B3985" s="71">
        <v>43409</v>
      </c>
      <c r="C3985">
        <v>14.99</v>
      </c>
      <c r="D3985">
        <v>15.55</v>
      </c>
      <c r="E3985">
        <v>15.56</v>
      </c>
      <c r="F3985">
        <v>14.89</v>
      </c>
      <c r="G3985" t="s">
        <v>4597</v>
      </c>
      <c r="H3985" s="40">
        <v>-3.9699999999999999E-2</v>
      </c>
    </row>
    <row r="3986" spans="2:8" x14ac:dyDescent="0.25">
      <c r="B3986" s="71">
        <v>43410</v>
      </c>
      <c r="C3986">
        <v>14.95</v>
      </c>
      <c r="D3986">
        <v>14.95</v>
      </c>
      <c r="E3986">
        <v>15.05</v>
      </c>
      <c r="F3986">
        <v>14.83</v>
      </c>
      <c r="G3986" t="s">
        <v>4389</v>
      </c>
      <c r="H3986" s="40">
        <v>-2.7000000000000001E-3</v>
      </c>
    </row>
    <row r="3987" spans="2:8" x14ac:dyDescent="0.25">
      <c r="B3987" s="71">
        <v>43411</v>
      </c>
      <c r="C3987">
        <v>14.9</v>
      </c>
      <c r="D3987">
        <v>15</v>
      </c>
      <c r="E3987">
        <v>15.05</v>
      </c>
      <c r="F3987">
        <v>14.65</v>
      </c>
      <c r="G3987" t="s">
        <v>4619</v>
      </c>
      <c r="H3987" s="40">
        <v>-3.3E-3</v>
      </c>
    </row>
    <row r="3988" spans="2:8" x14ac:dyDescent="0.25">
      <c r="B3988" s="71">
        <v>43412</v>
      </c>
      <c r="C3988">
        <v>14.86</v>
      </c>
      <c r="D3988">
        <v>14.9</v>
      </c>
      <c r="E3988">
        <v>15.02</v>
      </c>
      <c r="F3988">
        <v>14.78</v>
      </c>
      <c r="G3988" t="s">
        <v>4104</v>
      </c>
      <c r="H3988" s="40">
        <v>-2.7000000000000001E-3</v>
      </c>
    </row>
    <row r="3989" spans="2:8" x14ac:dyDescent="0.25">
      <c r="B3989" s="71">
        <v>43413</v>
      </c>
      <c r="C3989">
        <v>14.64</v>
      </c>
      <c r="D3989">
        <v>14.72</v>
      </c>
      <c r="E3989">
        <v>14.8</v>
      </c>
      <c r="F3989">
        <v>14.31</v>
      </c>
      <c r="G3989" t="s">
        <v>4120</v>
      </c>
      <c r="H3989" s="40">
        <v>-1.4800000000000001E-2</v>
      </c>
    </row>
    <row r="3990" spans="2:8" x14ac:dyDescent="0.25">
      <c r="B3990" s="71">
        <v>43416</v>
      </c>
      <c r="C3990">
        <v>13.88</v>
      </c>
      <c r="D3990">
        <v>14.66</v>
      </c>
      <c r="E3990">
        <v>14.78</v>
      </c>
      <c r="F3990">
        <v>13.86</v>
      </c>
      <c r="G3990" t="s">
        <v>4157</v>
      </c>
      <c r="H3990" s="40">
        <v>-5.1900000000000002E-2</v>
      </c>
    </row>
    <row r="3991" spans="2:8" x14ac:dyDescent="0.25">
      <c r="B3991" s="71">
        <v>43417</v>
      </c>
      <c r="C3991">
        <v>13.88</v>
      </c>
      <c r="D3991">
        <v>13.9</v>
      </c>
      <c r="E3991">
        <v>14.18</v>
      </c>
      <c r="F3991">
        <v>13.78</v>
      </c>
      <c r="G3991" t="s">
        <v>4539</v>
      </c>
      <c r="H3991" s="40">
        <v>0</v>
      </c>
    </row>
    <row r="3992" spans="2:8" x14ac:dyDescent="0.25">
      <c r="B3992" s="71">
        <v>43418</v>
      </c>
      <c r="C3992">
        <v>12.96</v>
      </c>
      <c r="D3992">
        <v>14.09</v>
      </c>
      <c r="E3992">
        <v>14.11</v>
      </c>
      <c r="F3992">
        <v>12.88</v>
      </c>
      <c r="G3992" t="s">
        <v>4606</v>
      </c>
      <c r="H3992" s="40">
        <v>-6.6299999999999998E-2</v>
      </c>
    </row>
    <row r="3993" spans="2:8" x14ac:dyDescent="0.25">
      <c r="B3993" s="71">
        <v>43419</v>
      </c>
      <c r="C3993">
        <v>13.13</v>
      </c>
      <c r="D3993">
        <v>12.96</v>
      </c>
      <c r="E3993">
        <v>13.25</v>
      </c>
      <c r="F3993">
        <v>12.77</v>
      </c>
      <c r="G3993" t="s">
        <v>4493</v>
      </c>
      <c r="H3993" s="40">
        <v>1.3100000000000001E-2</v>
      </c>
    </row>
    <row r="3994" spans="2:8" x14ac:dyDescent="0.25">
      <c r="B3994" s="71">
        <v>43420</v>
      </c>
      <c r="C3994">
        <v>12.79</v>
      </c>
      <c r="D3994">
        <v>12.99</v>
      </c>
      <c r="E3994">
        <v>12.99</v>
      </c>
      <c r="F3994">
        <v>12.45</v>
      </c>
      <c r="G3994" t="s">
        <v>4618</v>
      </c>
      <c r="H3994" s="40">
        <v>-2.5899999999999999E-2</v>
      </c>
    </row>
    <row r="3995" spans="2:8" x14ac:dyDescent="0.25">
      <c r="B3995" s="71">
        <v>43423</v>
      </c>
      <c r="C3995">
        <v>13.03</v>
      </c>
      <c r="D3995">
        <v>12.84</v>
      </c>
      <c r="E3995">
        <v>13.16</v>
      </c>
      <c r="F3995">
        <v>12.77</v>
      </c>
      <c r="G3995" t="s">
        <v>4617</v>
      </c>
      <c r="H3995" s="40">
        <v>1.8800000000000001E-2</v>
      </c>
    </row>
    <row r="3996" spans="2:8" x14ac:dyDescent="0.25">
      <c r="B3996" s="71">
        <v>43424</v>
      </c>
      <c r="C3996">
        <v>12.28</v>
      </c>
      <c r="D3996">
        <v>12.6</v>
      </c>
      <c r="E3996">
        <v>12.9</v>
      </c>
      <c r="F3996">
        <v>12.14</v>
      </c>
      <c r="G3996" t="s">
        <v>4616</v>
      </c>
      <c r="H3996" s="40">
        <v>-5.7599999999999998E-2</v>
      </c>
    </row>
    <row r="3997" spans="2:8" x14ac:dyDescent="0.25">
      <c r="B3997" s="71">
        <v>43425</v>
      </c>
      <c r="C3997">
        <v>13.71</v>
      </c>
      <c r="D3997">
        <v>12.47</v>
      </c>
      <c r="E3997">
        <v>14.5</v>
      </c>
      <c r="F3997">
        <v>12.3</v>
      </c>
      <c r="G3997" t="s">
        <v>4615</v>
      </c>
      <c r="H3997" s="40">
        <v>0.1164</v>
      </c>
    </row>
    <row r="3998" spans="2:8" x14ac:dyDescent="0.25">
      <c r="B3998" s="71">
        <v>43427</v>
      </c>
      <c r="C3998">
        <v>13.5</v>
      </c>
      <c r="D3998">
        <v>13.7</v>
      </c>
      <c r="E3998">
        <v>13.76</v>
      </c>
      <c r="F3998">
        <v>13.16</v>
      </c>
      <c r="G3998" t="s">
        <v>4614</v>
      </c>
      <c r="H3998" s="40">
        <v>-1.5299999999999999E-2</v>
      </c>
    </row>
    <row r="3999" spans="2:8" x14ac:dyDescent="0.25">
      <c r="B3999" s="71">
        <v>43430</v>
      </c>
      <c r="C3999">
        <v>14.58</v>
      </c>
      <c r="D3999">
        <v>13.99</v>
      </c>
      <c r="E3999">
        <v>14.78</v>
      </c>
      <c r="F3999">
        <v>13.99</v>
      </c>
      <c r="G3999" t="s">
        <v>4613</v>
      </c>
      <c r="H3999" s="40">
        <v>0.08</v>
      </c>
    </row>
    <row r="4000" spans="2:8" x14ac:dyDescent="0.25">
      <c r="B4000" s="71">
        <v>43431</v>
      </c>
      <c r="C4000">
        <v>14.72</v>
      </c>
      <c r="D4000">
        <v>14.39</v>
      </c>
      <c r="E4000">
        <v>14.97</v>
      </c>
      <c r="F4000">
        <v>14.2</v>
      </c>
      <c r="G4000" t="s">
        <v>4413</v>
      </c>
      <c r="H4000" s="40">
        <v>9.5999999999999992E-3</v>
      </c>
    </row>
    <row r="4001" spans="2:8" x14ac:dyDescent="0.25">
      <c r="B4001" s="71">
        <v>43432</v>
      </c>
      <c r="C4001">
        <v>15.01</v>
      </c>
      <c r="D4001">
        <v>14.72</v>
      </c>
      <c r="E4001">
        <v>15.06</v>
      </c>
      <c r="F4001">
        <v>14.72</v>
      </c>
      <c r="G4001" t="s">
        <v>4426</v>
      </c>
      <c r="H4001" s="40">
        <v>1.9699999999999999E-2</v>
      </c>
    </row>
    <row r="4002" spans="2:8" x14ac:dyDescent="0.25">
      <c r="B4002" s="71">
        <v>43433</v>
      </c>
      <c r="C4002">
        <v>14.63</v>
      </c>
      <c r="D4002">
        <v>15.05</v>
      </c>
      <c r="E4002">
        <v>15.22</v>
      </c>
      <c r="F4002">
        <v>14.54</v>
      </c>
      <c r="G4002" t="s">
        <v>4612</v>
      </c>
      <c r="H4002" s="40">
        <v>-2.53E-2</v>
      </c>
    </row>
    <row r="4003" spans="2:8" x14ac:dyDescent="0.25">
      <c r="B4003" s="71">
        <v>43434</v>
      </c>
      <c r="C4003">
        <v>13.66</v>
      </c>
      <c r="D4003">
        <v>12.99</v>
      </c>
      <c r="E4003">
        <v>13.96</v>
      </c>
      <c r="F4003">
        <v>12.8</v>
      </c>
      <c r="G4003" t="s">
        <v>4611</v>
      </c>
      <c r="H4003" s="40">
        <v>-6.6299999999999998E-2</v>
      </c>
    </row>
    <row r="4004" spans="2:8" x14ac:dyDescent="0.25">
      <c r="B4004" s="71">
        <v>43437</v>
      </c>
      <c r="C4004">
        <v>13.87</v>
      </c>
      <c r="D4004">
        <v>13.82</v>
      </c>
      <c r="E4004">
        <v>13.98</v>
      </c>
      <c r="F4004">
        <v>13.53</v>
      </c>
      <c r="G4004" t="s">
        <v>4473</v>
      </c>
      <c r="H4004" s="40">
        <v>1.54E-2</v>
      </c>
    </row>
    <row r="4005" spans="2:8" x14ac:dyDescent="0.25">
      <c r="B4005" s="71">
        <v>43438</v>
      </c>
      <c r="C4005">
        <v>13.5</v>
      </c>
      <c r="D4005">
        <v>13.99</v>
      </c>
      <c r="E4005">
        <v>14.11</v>
      </c>
      <c r="F4005">
        <v>13.44</v>
      </c>
      <c r="G4005" t="s">
        <v>4610</v>
      </c>
      <c r="H4005" s="40">
        <v>-2.6700000000000002E-2</v>
      </c>
    </row>
    <row r="4006" spans="2:8" x14ac:dyDescent="0.25">
      <c r="B4006" s="71">
        <v>43440</v>
      </c>
      <c r="C4006">
        <v>13.56</v>
      </c>
      <c r="D4006">
        <v>13.5</v>
      </c>
      <c r="E4006">
        <v>13.77</v>
      </c>
      <c r="F4006">
        <v>13.24</v>
      </c>
      <c r="G4006" t="s">
        <v>4508</v>
      </c>
      <c r="H4006" s="40">
        <v>4.4000000000000003E-3</v>
      </c>
    </row>
    <row r="4007" spans="2:8" x14ac:dyDescent="0.25">
      <c r="B4007" s="71">
        <v>43441</v>
      </c>
      <c r="C4007">
        <v>13.68</v>
      </c>
      <c r="D4007">
        <v>13.55</v>
      </c>
      <c r="E4007">
        <v>14.04</v>
      </c>
      <c r="F4007">
        <v>13.5</v>
      </c>
      <c r="G4007" t="s">
        <v>4395</v>
      </c>
      <c r="H4007" s="40">
        <v>8.8000000000000005E-3</v>
      </c>
    </row>
    <row r="4008" spans="2:8" x14ac:dyDescent="0.25">
      <c r="B4008" s="71">
        <v>43444</v>
      </c>
      <c r="C4008">
        <v>13.23</v>
      </c>
      <c r="D4008">
        <v>13.38</v>
      </c>
      <c r="E4008">
        <v>13.44</v>
      </c>
      <c r="F4008">
        <v>12.83</v>
      </c>
      <c r="G4008" t="s">
        <v>4608</v>
      </c>
      <c r="H4008" s="40">
        <v>-3.2899999999999999E-2</v>
      </c>
    </row>
    <row r="4009" spans="2:8" x14ac:dyDescent="0.25">
      <c r="B4009" s="71">
        <v>43445</v>
      </c>
      <c r="C4009">
        <v>12.95</v>
      </c>
      <c r="D4009">
        <v>13.35</v>
      </c>
      <c r="E4009">
        <v>13.4</v>
      </c>
      <c r="F4009">
        <v>12.85</v>
      </c>
      <c r="G4009" t="s">
        <v>4115</v>
      </c>
      <c r="H4009" s="40">
        <v>-2.12E-2</v>
      </c>
    </row>
    <row r="4010" spans="2:8" x14ac:dyDescent="0.25">
      <c r="B4010" s="71">
        <v>43446</v>
      </c>
      <c r="C4010">
        <v>13.23</v>
      </c>
      <c r="D4010">
        <v>13.06</v>
      </c>
      <c r="E4010">
        <v>13.53</v>
      </c>
      <c r="F4010">
        <v>12.98</v>
      </c>
      <c r="G4010" t="s">
        <v>4077</v>
      </c>
      <c r="H4010" s="40">
        <v>2.1600000000000001E-2</v>
      </c>
    </row>
    <row r="4011" spans="2:8" x14ac:dyDescent="0.25">
      <c r="B4011" s="71">
        <v>43447</v>
      </c>
      <c r="C4011">
        <v>12.79</v>
      </c>
      <c r="D4011">
        <v>13.24</v>
      </c>
      <c r="E4011">
        <v>13.36</v>
      </c>
      <c r="F4011">
        <v>12.67</v>
      </c>
      <c r="G4011" t="s">
        <v>4166</v>
      </c>
      <c r="H4011" s="40">
        <v>-3.3300000000000003E-2</v>
      </c>
    </row>
    <row r="4012" spans="2:8" x14ac:dyDescent="0.25">
      <c r="B4012" s="71">
        <v>43448</v>
      </c>
      <c r="C4012">
        <v>12.76</v>
      </c>
      <c r="D4012">
        <v>12.69</v>
      </c>
      <c r="E4012">
        <v>13</v>
      </c>
      <c r="F4012">
        <v>12.69</v>
      </c>
      <c r="G4012" t="s">
        <v>4132</v>
      </c>
      <c r="H4012" s="40">
        <v>-2.3E-3</v>
      </c>
    </row>
    <row r="4013" spans="2:8" x14ac:dyDescent="0.25">
      <c r="B4013" s="71">
        <v>43451</v>
      </c>
      <c r="C4013">
        <v>12.65</v>
      </c>
      <c r="D4013">
        <v>12.66</v>
      </c>
      <c r="E4013">
        <v>13.1</v>
      </c>
      <c r="F4013">
        <v>12.55</v>
      </c>
      <c r="G4013" t="s">
        <v>4133</v>
      </c>
      <c r="H4013" s="40">
        <v>-8.6E-3</v>
      </c>
    </row>
    <row r="4014" spans="2:8" x14ac:dyDescent="0.25">
      <c r="B4014" s="71">
        <v>43452</v>
      </c>
      <c r="C4014">
        <v>12.73</v>
      </c>
      <c r="D4014">
        <v>12.65</v>
      </c>
      <c r="E4014">
        <v>13.03</v>
      </c>
      <c r="F4014">
        <v>12.61</v>
      </c>
      <c r="G4014" t="s">
        <v>4464</v>
      </c>
      <c r="H4014" s="40">
        <v>6.3E-3</v>
      </c>
    </row>
    <row r="4015" spans="2:8" x14ac:dyDescent="0.25">
      <c r="B4015" s="71">
        <v>43453</v>
      </c>
      <c r="C4015">
        <v>12.58</v>
      </c>
      <c r="D4015">
        <v>12.76</v>
      </c>
      <c r="E4015">
        <v>12.97</v>
      </c>
      <c r="F4015">
        <v>12.52</v>
      </c>
      <c r="G4015" t="s">
        <v>4609</v>
      </c>
      <c r="H4015" s="40">
        <v>-1.18E-2</v>
      </c>
    </row>
    <row r="4016" spans="2:8" x14ac:dyDescent="0.25">
      <c r="B4016" s="71">
        <v>43454</v>
      </c>
      <c r="C4016">
        <v>12.43</v>
      </c>
      <c r="D4016">
        <v>12.6</v>
      </c>
      <c r="E4016">
        <v>12.94</v>
      </c>
      <c r="F4016">
        <v>12.21</v>
      </c>
      <c r="G4016" t="s">
        <v>4123</v>
      </c>
      <c r="H4016" s="40">
        <v>-1.1900000000000001E-2</v>
      </c>
    </row>
    <row r="4017" spans="2:8" x14ac:dyDescent="0.25">
      <c r="B4017" s="71">
        <v>43455</v>
      </c>
      <c r="C4017">
        <v>11.96</v>
      </c>
      <c r="D4017">
        <v>12.39</v>
      </c>
      <c r="E4017">
        <v>12.68</v>
      </c>
      <c r="F4017">
        <v>11.77</v>
      </c>
      <c r="G4017" t="s">
        <v>4586</v>
      </c>
      <c r="H4017" s="40">
        <v>-3.78E-2</v>
      </c>
    </row>
    <row r="4018" spans="2:8" x14ac:dyDescent="0.25">
      <c r="B4018" s="71">
        <v>43458</v>
      </c>
      <c r="C4018">
        <v>11.67</v>
      </c>
      <c r="D4018">
        <v>11.97</v>
      </c>
      <c r="E4018">
        <v>12.02</v>
      </c>
      <c r="F4018">
        <v>11.64</v>
      </c>
      <c r="G4018" t="s">
        <v>4397</v>
      </c>
      <c r="H4018" s="40">
        <v>-2.4199999999999999E-2</v>
      </c>
    </row>
    <row r="4019" spans="2:8" x14ac:dyDescent="0.25">
      <c r="B4019" s="71">
        <v>43460</v>
      </c>
      <c r="C4019">
        <v>12.4</v>
      </c>
      <c r="D4019">
        <v>11.72</v>
      </c>
      <c r="E4019">
        <v>12.4</v>
      </c>
      <c r="F4019">
        <v>11.56</v>
      </c>
      <c r="G4019" t="s">
        <v>4157</v>
      </c>
      <c r="H4019" s="40">
        <v>6.2600000000000003E-2</v>
      </c>
    </row>
    <row r="4020" spans="2:8" x14ac:dyDescent="0.25">
      <c r="B4020" s="71">
        <v>43461</v>
      </c>
      <c r="C4020">
        <v>12.18</v>
      </c>
      <c r="D4020">
        <v>12.24</v>
      </c>
      <c r="E4020">
        <v>12.25</v>
      </c>
      <c r="F4020">
        <v>11.63</v>
      </c>
      <c r="G4020" t="s">
        <v>4498</v>
      </c>
      <c r="H4020" s="40">
        <v>-1.77E-2</v>
      </c>
    </row>
    <row r="4021" spans="2:8" x14ac:dyDescent="0.25">
      <c r="B4021" s="71">
        <v>43462</v>
      </c>
      <c r="C4021">
        <v>12.28</v>
      </c>
      <c r="D4021">
        <v>12.21</v>
      </c>
      <c r="E4021">
        <v>12.49</v>
      </c>
      <c r="F4021">
        <v>12.01</v>
      </c>
      <c r="G4021" t="s">
        <v>4467</v>
      </c>
      <c r="H4021" s="40">
        <v>8.2000000000000007E-3</v>
      </c>
    </row>
    <row r="4022" spans="2:8" x14ac:dyDescent="0.25">
      <c r="B4022" s="71">
        <v>43465</v>
      </c>
      <c r="C4022">
        <v>12.62</v>
      </c>
      <c r="D4022">
        <v>12.33</v>
      </c>
      <c r="E4022">
        <v>12.67</v>
      </c>
      <c r="F4022">
        <v>12.3</v>
      </c>
      <c r="G4022" t="s">
        <v>4608</v>
      </c>
      <c r="H4022" s="40">
        <v>2.7699999999999999E-2</v>
      </c>
    </row>
    <row r="4023" spans="2:8" x14ac:dyDescent="0.25">
      <c r="B4023" s="71">
        <v>43467</v>
      </c>
      <c r="C4023">
        <v>13.07</v>
      </c>
      <c r="D4023">
        <v>12.45</v>
      </c>
      <c r="E4023">
        <v>13.18</v>
      </c>
      <c r="F4023">
        <v>12.42</v>
      </c>
      <c r="G4023" t="s">
        <v>4470</v>
      </c>
      <c r="H4023" s="40">
        <v>3.5700000000000003E-2</v>
      </c>
    </row>
    <row r="4024" spans="2:8" x14ac:dyDescent="0.25">
      <c r="B4024" s="71">
        <v>43468</v>
      </c>
      <c r="C4024">
        <v>12.97</v>
      </c>
      <c r="D4024">
        <v>12.98</v>
      </c>
      <c r="E4024">
        <v>13.26</v>
      </c>
      <c r="F4024">
        <v>12.69</v>
      </c>
      <c r="G4024" t="s">
        <v>4574</v>
      </c>
      <c r="H4024" s="40">
        <v>-7.7000000000000002E-3</v>
      </c>
    </row>
    <row r="4025" spans="2:8" x14ac:dyDescent="0.25">
      <c r="B4025" s="71">
        <v>43469</v>
      </c>
      <c r="C4025">
        <v>15.24</v>
      </c>
      <c r="D4025">
        <v>14.03</v>
      </c>
      <c r="E4025">
        <v>15.29</v>
      </c>
      <c r="F4025">
        <v>13.7</v>
      </c>
      <c r="G4025" t="s">
        <v>4607</v>
      </c>
      <c r="H4025" s="40">
        <v>0.17499999999999999</v>
      </c>
    </row>
    <row r="4026" spans="2:8" x14ac:dyDescent="0.25">
      <c r="B4026" s="71">
        <v>43472</v>
      </c>
      <c r="C4026">
        <v>15.48</v>
      </c>
      <c r="D4026">
        <v>15.11</v>
      </c>
      <c r="E4026">
        <v>15.81</v>
      </c>
      <c r="F4026">
        <v>14.94</v>
      </c>
      <c r="G4026" t="s">
        <v>4579</v>
      </c>
      <c r="H4026" s="40">
        <v>1.5699999999999999E-2</v>
      </c>
    </row>
    <row r="4027" spans="2:8" x14ac:dyDescent="0.25">
      <c r="B4027" s="71">
        <v>43473</v>
      </c>
      <c r="C4027">
        <v>15.81</v>
      </c>
      <c r="D4027">
        <v>15.5</v>
      </c>
      <c r="E4027">
        <v>15.88</v>
      </c>
      <c r="F4027">
        <v>15.15</v>
      </c>
      <c r="G4027" t="s">
        <v>4606</v>
      </c>
      <c r="H4027" s="40">
        <v>2.1299999999999999E-2</v>
      </c>
    </row>
    <row r="4028" spans="2:8" x14ac:dyDescent="0.25">
      <c r="B4028" s="71">
        <v>43474</v>
      </c>
      <c r="C4028">
        <v>15.98</v>
      </c>
      <c r="D4028">
        <v>15.84</v>
      </c>
      <c r="E4028">
        <v>16.39</v>
      </c>
      <c r="F4028">
        <v>15.72</v>
      </c>
      <c r="G4028" t="s">
        <v>4327</v>
      </c>
      <c r="H4028" s="40">
        <v>1.0800000000000001E-2</v>
      </c>
    </row>
    <row r="4029" spans="2:8" x14ac:dyDescent="0.25">
      <c r="B4029" s="71">
        <v>43475</v>
      </c>
      <c r="C4029">
        <v>15.96</v>
      </c>
      <c r="D4029">
        <v>15.74</v>
      </c>
      <c r="E4029">
        <v>16</v>
      </c>
      <c r="F4029">
        <v>15.52</v>
      </c>
      <c r="G4029" t="s">
        <v>4106</v>
      </c>
      <c r="H4029" s="40">
        <v>-1.2999999999999999E-3</v>
      </c>
    </row>
    <row r="4030" spans="2:8" x14ac:dyDescent="0.25">
      <c r="B4030" s="71">
        <v>43476</v>
      </c>
      <c r="C4030">
        <v>15.85</v>
      </c>
      <c r="D4030">
        <v>15.86</v>
      </c>
      <c r="E4030">
        <v>16.05</v>
      </c>
      <c r="F4030">
        <v>15.77</v>
      </c>
      <c r="G4030" t="s">
        <v>4605</v>
      </c>
      <c r="H4030" s="40">
        <v>-6.8999999999999999E-3</v>
      </c>
    </row>
    <row r="4031" spans="2:8" x14ac:dyDescent="0.25">
      <c r="B4031" s="71">
        <v>43479</v>
      </c>
      <c r="C4031">
        <v>15.64</v>
      </c>
      <c r="D4031">
        <v>15.84</v>
      </c>
      <c r="E4031">
        <v>16.14</v>
      </c>
      <c r="F4031">
        <v>15.57</v>
      </c>
      <c r="G4031" t="s">
        <v>4507</v>
      </c>
      <c r="H4031" s="40">
        <v>-1.32E-2</v>
      </c>
    </row>
    <row r="4032" spans="2:8" x14ac:dyDescent="0.25">
      <c r="B4032" s="71">
        <v>43480</v>
      </c>
      <c r="C4032">
        <v>15.53</v>
      </c>
      <c r="D4032">
        <v>15.6</v>
      </c>
      <c r="E4032">
        <v>15.64</v>
      </c>
      <c r="F4032">
        <v>15.19</v>
      </c>
      <c r="G4032" t="s">
        <v>4116</v>
      </c>
      <c r="H4032" s="40">
        <v>-7.0000000000000001E-3</v>
      </c>
    </row>
    <row r="4033" spans="2:8" x14ac:dyDescent="0.25">
      <c r="B4033" s="71">
        <v>43481</v>
      </c>
      <c r="C4033">
        <v>15.68</v>
      </c>
      <c r="D4033">
        <v>15.57</v>
      </c>
      <c r="E4033">
        <v>15.89</v>
      </c>
      <c r="F4033">
        <v>15.38</v>
      </c>
      <c r="G4033" t="s">
        <v>4399</v>
      </c>
      <c r="H4033" s="40">
        <v>9.7000000000000003E-3</v>
      </c>
    </row>
    <row r="4034" spans="2:8" x14ac:dyDescent="0.25">
      <c r="B4034" s="71">
        <v>43482</v>
      </c>
      <c r="C4034">
        <v>15.77</v>
      </c>
      <c r="D4034">
        <v>15.49</v>
      </c>
      <c r="E4034">
        <v>15.82</v>
      </c>
      <c r="F4034">
        <v>15.3</v>
      </c>
      <c r="G4034" t="s">
        <v>4604</v>
      </c>
      <c r="H4034" s="40">
        <v>5.7000000000000002E-3</v>
      </c>
    </row>
    <row r="4035" spans="2:8" x14ac:dyDescent="0.25">
      <c r="B4035" s="71">
        <v>43483</v>
      </c>
      <c r="C4035">
        <v>15.93</v>
      </c>
      <c r="D4035">
        <v>16.02</v>
      </c>
      <c r="E4035">
        <v>16.899999999999999</v>
      </c>
      <c r="F4035">
        <v>15.88</v>
      </c>
      <c r="G4035" t="s">
        <v>4603</v>
      </c>
      <c r="H4035" s="40">
        <v>1.01E-2</v>
      </c>
    </row>
    <row r="4036" spans="2:8" x14ac:dyDescent="0.25">
      <c r="B4036" s="71">
        <v>43487</v>
      </c>
      <c r="C4036">
        <v>15.27</v>
      </c>
      <c r="D4036">
        <v>15.81</v>
      </c>
      <c r="E4036">
        <v>15.9</v>
      </c>
      <c r="F4036">
        <v>15.16</v>
      </c>
      <c r="G4036" t="s">
        <v>4602</v>
      </c>
      <c r="H4036" s="40">
        <v>-4.1399999999999999E-2</v>
      </c>
    </row>
    <row r="4037" spans="2:8" x14ac:dyDescent="0.25">
      <c r="B4037" s="71">
        <v>43488</v>
      </c>
      <c r="C4037">
        <v>15.48</v>
      </c>
      <c r="D4037">
        <v>15.31</v>
      </c>
      <c r="E4037">
        <v>15.57</v>
      </c>
      <c r="F4037">
        <v>15.13</v>
      </c>
      <c r="G4037" t="s">
        <v>4103</v>
      </c>
      <c r="H4037" s="40">
        <v>1.38E-2</v>
      </c>
    </row>
    <row r="4038" spans="2:8" x14ac:dyDescent="0.25">
      <c r="B4038" s="71">
        <v>43489</v>
      </c>
      <c r="C4038">
        <v>15.8</v>
      </c>
      <c r="D4038">
        <v>15.48</v>
      </c>
      <c r="E4038">
        <v>15.8</v>
      </c>
      <c r="F4038">
        <v>15.44</v>
      </c>
      <c r="G4038" t="s">
        <v>4601</v>
      </c>
      <c r="H4038" s="40">
        <v>2.07E-2</v>
      </c>
    </row>
    <row r="4039" spans="2:8" x14ac:dyDescent="0.25">
      <c r="B4039" s="71">
        <v>43490</v>
      </c>
      <c r="C4039">
        <v>15.9</v>
      </c>
      <c r="D4039">
        <v>15.96</v>
      </c>
      <c r="E4039">
        <v>16.059999999999999</v>
      </c>
      <c r="F4039">
        <v>15.73</v>
      </c>
      <c r="G4039" t="s">
        <v>4121</v>
      </c>
      <c r="H4039" s="40">
        <v>6.3E-3</v>
      </c>
    </row>
    <row r="4040" spans="2:8" x14ac:dyDescent="0.25">
      <c r="B4040" s="71">
        <v>43493</v>
      </c>
      <c r="C4040">
        <v>15.5</v>
      </c>
      <c r="D4040">
        <v>15.74</v>
      </c>
      <c r="E4040">
        <v>15.79</v>
      </c>
      <c r="F4040">
        <v>14.99</v>
      </c>
      <c r="G4040" t="s">
        <v>4406</v>
      </c>
      <c r="H4040" s="40">
        <v>-2.52E-2</v>
      </c>
    </row>
    <row r="4041" spans="2:8" x14ac:dyDescent="0.25">
      <c r="B4041" s="71">
        <v>43494</v>
      </c>
      <c r="C4041">
        <v>11.28</v>
      </c>
      <c r="D4041">
        <v>12.39</v>
      </c>
      <c r="E4041">
        <v>12.5</v>
      </c>
      <c r="F4041">
        <v>11.11</v>
      </c>
      <c r="G4041" t="s">
        <v>4600</v>
      </c>
      <c r="H4041" s="40">
        <v>-0.27229999999999999</v>
      </c>
    </row>
    <row r="4042" spans="2:8" x14ac:dyDescent="0.25">
      <c r="B4042" s="71">
        <v>43495</v>
      </c>
      <c r="C4042">
        <v>11.2</v>
      </c>
      <c r="D4042">
        <v>11.25</v>
      </c>
      <c r="E4042">
        <v>11.37</v>
      </c>
      <c r="F4042">
        <v>11.11</v>
      </c>
      <c r="G4042" t="s">
        <v>4599</v>
      </c>
      <c r="H4042" s="40">
        <v>-7.1000000000000004E-3</v>
      </c>
    </row>
    <row r="4043" spans="2:8" x14ac:dyDescent="0.25">
      <c r="B4043" s="71">
        <v>43496</v>
      </c>
      <c r="C4043">
        <v>11.34</v>
      </c>
      <c r="D4043">
        <v>11.17</v>
      </c>
      <c r="E4043">
        <v>11.53</v>
      </c>
      <c r="F4043">
        <v>11.1</v>
      </c>
      <c r="G4043" t="s">
        <v>4192</v>
      </c>
      <c r="H4043" s="40">
        <v>1.2500000000000001E-2</v>
      </c>
    </row>
    <row r="4044" spans="2:8" x14ac:dyDescent="0.25">
      <c r="B4044" s="71">
        <v>43497</v>
      </c>
      <c r="C4044">
        <v>11.24</v>
      </c>
      <c r="D4044">
        <v>11.31</v>
      </c>
      <c r="E4044">
        <v>11.43</v>
      </c>
      <c r="F4044">
        <v>11.18</v>
      </c>
      <c r="G4044" t="s">
        <v>4108</v>
      </c>
      <c r="H4044" s="40">
        <v>-8.8000000000000005E-3</v>
      </c>
    </row>
    <row r="4045" spans="2:8" x14ac:dyDescent="0.25">
      <c r="B4045" s="71">
        <v>43500</v>
      </c>
      <c r="C4045">
        <v>11.37</v>
      </c>
      <c r="D4045">
        <v>11.24</v>
      </c>
      <c r="E4045">
        <v>11.48</v>
      </c>
      <c r="F4045">
        <v>11</v>
      </c>
      <c r="G4045" t="s">
        <v>4481</v>
      </c>
      <c r="H4045" s="40">
        <v>1.1599999999999999E-2</v>
      </c>
    </row>
    <row r="4046" spans="2:8" x14ac:dyDescent="0.25">
      <c r="B4046" s="71">
        <v>43501</v>
      </c>
      <c r="C4046">
        <v>11.79</v>
      </c>
      <c r="D4046">
        <v>11.36</v>
      </c>
      <c r="E4046">
        <v>11.81</v>
      </c>
      <c r="F4046">
        <v>11.35</v>
      </c>
      <c r="G4046" t="s">
        <v>4481</v>
      </c>
      <c r="H4046" s="40">
        <v>3.6900000000000002E-2</v>
      </c>
    </row>
    <row r="4047" spans="2:8" x14ac:dyDescent="0.25">
      <c r="B4047" s="71">
        <v>43502</v>
      </c>
      <c r="C4047">
        <v>11.51</v>
      </c>
      <c r="D4047">
        <v>11.62</v>
      </c>
      <c r="E4047">
        <v>11.7</v>
      </c>
      <c r="F4047">
        <v>11.4</v>
      </c>
      <c r="G4047" t="s">
        <v>4108</v>
      </c>
      <c r="H4047" s="40">
        <v>-2.3699999999999999E-2</v>
      </c>
    </row>
    <row r="4048" spans="2:8" x14ac:dyDescent="0.25">
      <c r="B4048" s="71">
        <v>43503</v>
      </c>
      <c r="C4048">
        <v>11.47</v>
      </c>
      <c r="D4048">
        <v>11.4</v>
      </c>
      <c r="E4048">
        <v>11.59</v>
      </c>
      <c r="F4048">
        <v>11.22</v>
      </c>
      <c r="G4048" t="s">
        <v>4598</v>
      </c>
      <c r="H4048" s="40">
        <v>-3.5000000000000001E-3</v>
      </c>
    </row>
    <row r="4049" spans="2:8" x14ac:dyDescent="0.25">
      <c r="B4049" s="71">
        <v>43504</v>
      </c>
      <c r="C4049">
        <v>11.35</v>
      </c>
      <c r="D4049">
        <v>11.39</v>
      </c>
      <c r="E4049">
        <v>11.49</v>
      </c>
      <c r="F4049">
        <v>11.31</v>
      </c>
      <c r="G4049" t="s">
        <v>4597</v>
      </c>
      <c r="H4049" s="40">
        <v>-1.0500000000000001E-2</v>
      </c>
    </row>
    <row r="4050" spans="2:8" x14ac:dyDescent="0.25">
      <c r="B4050" s="71">
        <v>43507</v>
      </c>
      <c r="C4050">
        <v>11.3</v>
      </c>
      <c r="D4050">
        <v>11.38</v>
      </c>
      <c r="E4050">
        <v>11.39</v>
      </c>
      <c r="F4050">
        <v>11.16</v>
      </c>
      <c r="G4050" t="s">
        <v>4121</v>
      </c>
      <c r="H4050" s="40">
        <v>-4.4000000000000003E-3</v>
      </c>
    </row>
    <row r="4051" spans="2:8" x14ac:dyDescent="0.25">
      <c r="B4051" s="71">
        <v>43508</v>
      </c>
      <c r="C4051">
        <v>11.55</v>
      </c>
      <c r="D4051">
        <v>11.3</v>
      </c>
      <c r="E4051">
        <v>11.59</v>
      </c>
      <c r="F4051">
        <v>11.3</v>
      </c>
      <c r="G4051" t="s">
        <v>4437</v>
      </c>
      <c r="H4051" s="40">
        <v>2.2100000000000002E-2</v>
      </c>
    </row>
    <row r="4052" spans="2:8" x14ac:dyDescent="0.25">
      <c r="B4052" s="71">
        <v>43509</v>
      </c>
      <c r="C4052">
        <v>11.47</v>
      </c>
      <c r="D4052">
        <v>11.56</v>
      </c>
      <c r="E4052">
        <v>11.74</v>
      </c>
      <c r="F4052">
        <v>11.38</v>
      </c>
      <c r="G4052" t="s">
        <v>4137</v>
      </c>
      <c r="H4052" s="40">
        <v>-6.8999999999999999E-3</v>
      </c>
    </row>
    <row r="4053" spans="2:8" x14ac:dyDescent="0.25">
      <c r="B4053" s="71">
        <v>43510</v>
      </c>
      <c r="C4053">
        <v>11.33</v>
      </c>
      <c r="D4053">
        <v>11.37</v>
      </c>
      <c r="E4053">
        <v>11.42</v>
      </c>
      <c r="F4053">
        <v>11.24</v>
      </c>
      <c r="G4053" t="s">
        <v>4141</v>
      </c>
      <c r="H4053" s="40">
        <v>-1.2200000000000001E-2</v>
      </c>
    </row>
    <row r="4054" spans="2:8" x14ac:dyDescent="0.25">
      <c r="B4054" s="71">
        <v>43511</v>
      </c>
      <c r="C4054">
        <v>11.43</v>
      </c>
      <c r="D4054">
        <v>11.33</v>
      </c>
      <c r="E4054">
        <v>11.44</v>
      </c>
      <c r="F4054">
        <v>11.28</v>
      </c>
      <c r="G4054" t="s">
        <v>4596</v>
      </c>
      <c r="H4054" s="40">
        <v>8.8000000000000005E-3</v>
      </c>
    </row>
    <row r="4055" spans="2:8" x14ac:dyDescent="0.25">
      <c r="B4055" s="71">
        <v>43515</v>
      </c>
      <c r="C4055">
        <v>11.2</v>
      </c>
      <c r="D4055">
        <v>11.46</v>
      </c>
      <c r="E4055">
        <v>11.47</v>
      </c>
      <c r="F4055">
        <v>11.13</v>
      </c>
      <c r="G4055" t="s">
        <v>4353</v>
      </c>
      <c r="H4055" s="40">
        <v>-2.01E-2</v>
      </c>
    </row>
    <row r="4056" spans="2:8" x14ac:dyDescent="0.25">
      <c r="B4056" s="71">
        <v>43516</v>
      </c>
      <c r="C4056">
        <v>11.2</v>
      </c>
      <c r="D4056">
        <v>11.23</v>
      </c>
      <c r="E4056">
        <v>11.3</v>
      </c>
      <c r="F4056">
        <v>11.15</v>
      </c>
      <c r="G4056" t="s">
        <v>4595</v>
      </c>
      <c r="H4056" s="40">
        <v>0</v>
      </c>
    </row>
    <row r="4057" spans="2:8" x14ac:dyDescent="0.25">
      <c r="B4057" s="71">
        <v>43517</v>
      </c>
      <c r="C4057">
        <v>11.03</v>
      </c>
      <c r="D4057">
        <v>11.23</v>
      </c>
      <c r="E4057">
        <v>11.29</v>
      </c>
      <c r="F4057">
        <v>11.01</v>
      </c>
      <c r="G4057" t="s">
        <v>4594</v>
      </c>
      <c r="H4057" s="40">
        <v>-1.52E-2</v>
      </c>
    </row>
    <row r="4058" spans="2:8" x14ac:dyDescent="0.25">
      <c r="B4058" s="71">
        <v>43518</v>
      </c>
      <c r="C4058">
        <v>11.37</v>
      </c>
      <c r="D4058">
        <v>11.02</v>
      </c>
      <c r="E4058">
        <v>11.38</v>
      </c>
      <c r="F4058">
        <v>11.02</v>
      </c>
      <c r="G4058" t="s">
        <v>4593</v>
      </c>
      <c r="H4058" s="40">
        <v>3.0800000000000001E-2</v>
      </c>
    </row>
    <row r="4059" spans="2:8" x14ac:dyDescent="0.25">
      <c r="B4059" s="71">
        <v>43521</v>
      </c>
      <c r="C4059">
        <v>11.55</v>
      </c>
      <c r="D4059">
        <v>11.38</v>
      </c>
      <c r="E4059">
        <v>11.8</v>
      </c>
      <c r="F4059">
        <v>11.38</v>
      </c>
      <c r="G4059" t="s">
        <v>4411</v>
      </c>
      <c r="H4059" s="40">
        <v>1.5800000000000002E-2</v>
      </c>
    </row>
    <row r="4060" spans="2:8" x14ac:dyDescent="0.25">
      <c r="B4060" s="71">
        <v>43522</v>
      </c>
      <c r="C4060">
        <v>11.64</v>
      </c>
      <c r="D4060">
        <v>11.54</v>
      </c>
      <c r="E4060">
        <v>11.71</v>
      </c>
      <c r="F4060">
        <v>11.5</v>
      </c>
      <c r="G4060" t="s">
        <v>4079</v>
      </c>
      <c r="H4060" s="40">
        <v>7.7999999999999996E-3</v>
      </c>
    </row>
    <row r="4061" spans="2:8" x14ac:dyDescent="0.25">
      <c r="B4061" s="71">
        <v>43523</v>
      </c>
      <c r="C4061">
        <v>11.67</v>
      </c>
      <c r="D4061">
        <v>11.66</v>
      </c>
      <c r="E4061">
        <v>11.93</v>
      </c>
      <c r="F4061">
        <v>11.62</v>
      </c>
      <c r="G4061" t="s">
        <v>4395</v>
      </c>
      <c r="H4061" s="40">
        <v>2.5999999999999999E-3</v>
      </c>
    </row>
    <row r="4062" spans="2:8" x14ac:dyDescent="0.25">
      <c r="B4062" s="71">
        <v>43524</v>
      </c>
      <c r="C4062">
        <v>11.7</v>
      </c>
      <c r="D4062">
        <v>11.69</v>
      </c>
      <c r="E4062">
        <v>11.86</v>
      </c>
      <c r="F4062">
        <v>11.59</v>
      </c>
      <c r="G4062" t="s">
        <v>4592</v>
      </c>
      <c r="H4062" s="40">
        <v>2.5999999999999999E-3</v>
      </c>
    </row>
    <row r="4063" spans="2:8" x14ac:dyDescent="0.25">
      <c r="B4063" s="71">
        <v>43525</v>
      </c>
      <c r="C4063">
        <v>11.75</v>
      </c>
      <c r="D4063">
        <v>11.88</v>
      </c>
      <c r="E4063">
        <v>12.01</v>
      </c>
      <c r="F4063">
        <v>11.75</v>
      </c>
      <c r="G4063" t="s">
        <v>4389</v>
      </c>
      <c r="H4063" s="40">
        <v>4.3E-3</v>
      </c>
    </row>
    <row r="4064" spans="2:8" x14ac:dyDescent="0.25">
      <c r="B4064" s="71">
        <v>43528</v>
      </c>
      <c r="C4064">
        <v>11.57</v>
      </c>
      <c r="D4064">
        <v>11.79</v>
      </c>
      <c r="E4064">
        <v>11.85</v>
      </c>
      <c r="F4064">
        <v>11.47</v>
      </c>
      <c r="G4064" t="s">
        <v>4116</v>
      </c>
      <c r="H4064" s="40">
        <v>-1.5299999999999999E-2</v>
      </c>
    </row>
    <row r="4065" spans="2:8" x14ac:dyDescent="0.25">
      <c r="B4065" s="71">
        <v>43529</v>
      </c>
      <c r="C4065">
        <v>11.6</v>
      </c>
      <c r="D4065">
        <v>12.08</v>
      </c>
      <c r="E4065">
        <v>12.1</v>
      </c>
      <c r="F4065">
        <v>11.36</v>
      </c>
      <c r="G4065" t="s">
        <v>4591</v>
      </c>
      <c r="H4065" s="40">
        <v>2.5999999999999999E-3</v>
      </c>
    </row>
    <row r="4066" spans="2:8" x14ac:dyDescent="0.25">
      <c r="B4066" s="71">
        <v>43530</v>
      </c>
      <c r="C4066">
        <v>11.56</v>
      </c>
      <c r="D4066">
        <v>11.66</v>
      </c>
      <c r="E4066">
        <v>11.87</v>
      </c>
      <c r="F4066">
        <v>11.56</v>
      </c>
      <c r="G4066" t="s">
        <v>4353</v>
      </c>
      <c r="H4066" s="40">
        <v>-3.3999999999999998E-3</v>
      </c>
    </row>
    <row r="4067" spans="2:8" x14ac:dyDescent="0.25">
      <c r="B4067" s="71">
        <v>43531</v>
      </c>
      <c r="C4067">
        <v>11.59</v>
      </c>
      <c r="D4067">
        <v>11.56</v>
      </c>
      <c r="E4067">
        <v>11.66</v>
      </c>
      <c r="F4067">
        <v>11.44</v>
      </c>
      <c r="G4067" t="s">
        <v>4105</v>
      </c>
      <c r="H4067" s="40">
        <v>2.5999999999999999E-3</v>
      </c>
    </row>
    <row r="4068" spans="2:8" x14ac:dyDescent="0.25">
      <c r="B4068" s="71">
        <v>43532</v>
      </c>
      <c r="C4068">
        <v>10.97</v>
      </c>
      <c r="D4068">
        <v>11.07</v>
      </c>
      <c r="E4068">
        <v>11.22</v>
      </c>
      <c r="F4068">
        <v>10.75</v>
      </c>
      <c r="G4068" t="s">
        <v>4590</v>
      </c>
      <c r="H4068" s="40">
        <v>-5.3499999999999999E-2</v>
      </c>
    </row>
    <row r="4069" spans="2:8" x14ac:dyDescent="0.25">
      <c r="B4069" s="71">
        <v>43535</v>
      </c>
      <c r="C4069">
        <v>11.26</v>
      </c>
      <c r="D4069">
        <v>10.98</v>
      </c>
      <c r="E4069">
        <v>11.28</v>
      </c>
      <c r="F4069">
        <v>10.89</v>
      </c>
      <c r="G4069" t="s">
        <v>4572</v>
      </c>
      <c r="H4069" s="40">
        <v>2.64E-2</v>
      </c>
    </row>
    <row r="4070" spans="2:8" x14ac:dyDescent="0.25">
      <c r="B4070" s="71">
        <v>43536</v>
      </c>
      <c r="C4070">
        <v>11.47</v>
      </c>
      <c r="D4070">
        <v>11.28</v>
      </c>
      <c r="E4070">
        <v>11.55</v>
      </c>
      <c r="F4070">
        <v>11.23</v>
      </c>
      <c r="G4070" t="s">
        <v>4079</v>
      </c>
      <c r="H4070" s="40">
        <v>1.8700000000000001E-2</v>
      </c>
    </row>
    <row r="4071" spans="2:8" x14ac:dyDescent="0.25">
      <c r="B4071" s="71">
        <v>43537</v>
      </c>
      <c r="C4071">
        <v>11.58</v>
      </c>
      <c r="D4071">
        <v>11.54</v>
      </c>
      <c r="E4071">
        <v>11.64</v>
      </c>
      <c r="F4071">
        <v>11.47</v>
      </c>
      <c r="G4071" t="s">
        <v>4589</v>
      </c>
      <c r="H4071" s="40">
        <v>9.5999999999999992E-3</v>
      </c>
    </row>
    <row r="4072" spans="2:8" x14ac:dyDescent="0.25">
      <c r="B4072" s="71">
        <v>43538</v>
      </c>
      <c r="C4072">
        <v>10.95</v>
      </c>
      <c r="D4072">
        <v>11.31</v>
      </c>
      <c r="E4072">
        <v>11.34</v>
      </c>
      <c r="F4072">
        <v>10.9</v>
      </c>
      <c r="G4072" t="s">
        <v>4444</v>
      </c>
      <c r="H4072" s="40">
        <v>-5.4399999999999997E-2</v>
      </c>
    </row>
    <row r="4073" spans="2:8" x14ac:dyDescent="0.25">
      <c r="B4073" s="71">
        <v>43539</v>
      </c>
      <c r="C4073">
        <v>11.06</v>
      </c>
      <c r="D4073">
        <v>10.99</v>
      </c>
      <c r="E4073">
        <v>11.12</v>
      </c>
      <c r="F4073">
        <v>10.9</v>
      </c>
      <c r="G4073" t="s">
        <v>4576</v>
      </c>
      <c r="H4073" s="40">
        <v>0.01</v>
      </c>
    </row>
    <row r="4074" spans="2:8" x14ac:dyDescent="0.25">
      <c r="B4074" s="71">
        <v>43542</v>
      </c>
      <c r="C4074">
        <v>11.07</v>
      </c>
      <c r="D4074">
        <v>11.09</v>
      </c>
      <c r="E4074">
        <v>11.17</v>
      </c>
      <c r="F4074">
        <v>10.98</v>
      </c>
      <c r="G4074" t="s">
        <v>4134</v>
      </c>
      <c r="H4074" s="40">
        <v>8.9999999999999998E-4</v>
      </c>
    </row>
    <row r="4075" spans="2:8" x14ac:dyDescent="0.25">
      <c r="B4075" s="71">
        <v>43543</v>
      </c>
      <c r="C4075">
        <v>10.96</v>
      </c>
      <c r="D4075">
        <v>11.07</v>
      </c>
      <c r="E4075">
        <v>11.24</v>
      </c>
      <c r="F4075">
        <v>10.9</v>
      </c>
      <c r="G4075" t="s">
        <v>4558</v>
      </c>
      <c r="H4075" s="40">
        <v>-9.9000000000000008E-3</v>
      </c>
    </row>
    <row r="4076" spans="2:8" x14ac:dyDescent="0.25">
      <c r="B4076" s="71">
        <v>43544</v>
      </c>
      <c r="C4076">
        <v>10.5</v>
      </c>
      <c r="D4076">
        <v>10.96</v>
      </c>
      <c r="E4076">
        <v>10.96</v>
      </c>
      <c r="F4076">
        <v>10.4</v>
      </c>
      <c r="G4076" t="s">
        <v>4087</v>
      </c>
      <c r="H4076" s="40">
        <v>-4.2000000000000003E-2</v>
      </c>
    </row>
    <row r="4077" spans="2:8" x14ac:dyDescent="0.25">
      <c r="B4077" s="71">
        <v>43545</v>
      </c>
      <c r="C4077">
        <v>10.55</v>
      </c>
      <c r="D4077">
        <v>10.47</v>
      </c>
      <c r="E4077">
        <v>10.72</v>
      </c>
      <c r="F4077">
        <v>10.35</v>
      </c>
      <c r="G4077" t="s">
        <v>4407</v>
      </c>
      <c r="H4077" s="40">
        <v>4.7999999999999996E-3</v>
      </c>
    </row>
    <row r="4078" spans="2:8" x14ac:dyDescent="0.25">
      <c r="B4078" s="71">
        <v>43546</v>
      </c>
      <c r="C4078">
        <v>10.45</v>
      </c>
      <c r="D4078">
        <v>10.65</v>
      </c>
      <c r="E4078">
        <v>10.66</v>
      </c>
      <c r="F4078">
        <v>10.44</v>
      </c>
      <c r="G4078" t="s">
        <v>4145</v>
      </c>
      <c r="H4078" s="40">
        <v>-9.4999999999999998E-3</v>
      </c>
    </row>
    <row r="4079" spans="2:8" x14ac:dyDescent="0.25">
      <c r="B4079" s="71">
        <v>43549</v>
      </c>
      <c r="C4079">
        <v>10.14</v>
      </c>
      <c r="D4079">
        <v>10.46</v>
      </c>
      <c r="E4079">
        <v>10.49</v>
      </c>
      <c r="F4079">
        <v>10.07</v>
      </c>
      <c r="G4079" t="s">
        <v>4588</v>
      </c>
      <c r="H4079" s="40">
        <v>-2.9700000000000001E-2</v>
      </c>
    </row>
    <row r="4080" spans="2:8" x14ac:dyDescent="0.25">
      <c r="B4080" s="71">
        <v>43550</v>
      </c>
      <c r="C4080">
        <v>10.35</v>
      </c>
      <c r="D4080">
        <v>10.11</v>
      </c>
      <c r="E4080">
        <v>10.44</v>
      </c>
      <c r="F4080">
        <v>10.09</v>
      </c>
      <c r="G4080" t="s">
        <v>4576</v>
      </c>
      <c r="H4080" s="40">
        <v>2.07E-2</v>
      </c>
    </row>
    <row r="4081" spans="2:8" x14ac:dyDescent="0.25">
      <c r="B4081" s="71">
        <v>43551</v>
      </c>
      <c r="C4081">
        <v>10.29</v>
      </c>
      <c r="D4081">
        <v>10.37</v>
      </c>
      <c r="E4081">
        <v>10.54</v>
      </c>
      <c r="F4081">
        <v>10.25</v>
      </c>
      <c r="G4081" t="s">
        <v>4383</v>
      </c>
      <c r="H4081" s="40">
        <v>-5.7999999999999996E-3</v>
      </c>
    </row>
    <row r="4082" spans="2:8" x14ac:dyDescent="0.25">
      <c r="B4082" s="71">
        <v>43552</v>
      </c>
      <c r="C4082">
        <v>10.19</v>
      </c>
      <c r="D4082">
        <v>10.36</v>
      </c>
      <c r="E4082">
        <v>10.49</v>
      </c>
      <c r="F4082">
        <v>10.07</v>
      </c>
      <c r="G4082" t="s">
        <v>4412</v>
      </c>
      <c r="H4082" s="40">
        <v>-9.7000000000000003E-3</v>
      </c>
    </row>
    <row r="4083" spans="2:8" x14ac:dyDescent="0.25">
      <c r="B4083" s="71">
        <v>43553</v>
      </c>
      <c r="C4083">
        <v>10.16</v>
      </c>
      <c r="D4083">
        <v>10.210000000000001</v>
      </c>
      <c r="E4083">
        <v>10.36</v>
      </c>
      <c r="F4083">
        <v>10.15</v>
      </c>
      <c r="G4083" t="s">
        <v>4587</v>
      </c>
      <c r="H4083" s="40">
        <v>-2.8999999999999998E-3</v>
      </c>
    </row>
    <row r="4084" spans="2:8" x14ac:dyDescent="0.25">
      <c r="B4084" s="71">
        <v>43556</v>
      </c>
      <c r="C4084">
        <v>10.37</v>
      </c>
      <c r="D4084">
        <v>10.29</v>
      </c>
      <c r="E4084">
        <v>10.42</v>
      </c>
      <c r="F4084">
        <v>10.039999999999999</v>
      </c>
      <c r="G4084" t="s">
        <v>4586</v>
      </c>
      <c r="H4084" s="40">
        <v>2.07E-2</v>
      </c>
    </row>
    <row r="4085" spans="2:8" x14ac:dyDescent="0.25">
      <c r="B4085" s="71">
        <v>43557</v>
      </c>
      <c r="C4085">
        <v>10.1</v>
      </c>
      <c r="D4085">
        <v>10.37</v>
      </c>
      <c r="E4085">
        <v>10.41</v>
      </c>
      <c r="F4085">
        <v>10.09</v>
      </c>
      <c r="G4085" t="s">
        <v>4585</v>
      </c>
      <c r="H4085" s="40">
        <v>-2.5999999999999999E-2</v>
      </c>
    </row>
    <row r="4086" spans="2:8" x14ac:dyDescent="0.25">
      <c r="B4086" s="71">
        <v>43558</v>
      </c>
      <c r="C4086">
        <v>9.6300000000000008</v>
      </c>
      <c r="D4086">
        <v>8.86</v>
      </c>
      <c r="E4086">
        <v>10.029999999999999</v>
      </c>
      <c r="F4086">
        <v>8.82</v>
      </c>
      <c r="G4086" t="s">
        <v>4584</v>
      </c>
      <c r="H4086" s="40">
        <v>-4.65E-2</v>
      </c>
    </row>
    <row r="4087" spans="2:8" x14ac:dyDescent="0.25">
      <c r="B4087" s="71">
        <v>43559</v>
      </c>
      <c r="C4087">
        <v>10.029999999999999</v>
      </c>
      <c r="D4087">
        <v>9.74</v>
      </c>
      <c r="E4087">
        <v>10.06</v>
      </c>
      <c r="F4087">
        <v>9.65</v>
      </c>
      <c r="G4087" t="s">
        <v>4583</v>
      </c>
      <c r="H4087" s="40">
        <v>4.1500000000000002E-2</v>
      </c>
    </row>
    <row r="4088" spans="2:8" x14ac:dyDescent="0.25">
      <c r="B4088" s="71">
        <v>43560</v>
      </c>
      <c r="C4088">
        <v>9.86</v>
      </c>
      <c r="D4088">
        <v>9.9600000000000009</v>
      </c>
      <c r="E4088">
        <v>10.01</v>
      </c>
      <c r="F4088">
        <v>9.7899999999999991</v>
      </c>
      <c r="G4088" t="s">
        <v>4368</v>
      </c>
      <c r="H4088" s="40">
        <v>-1.6899999999999998E-2</v>
      </c>
    </row>
    <row r="4089" spans="2:8" x14ac:dyDescent="0.25">
      <c r="B4089" s="71">
        <v>43563</v>
      </c>
      <c r="C4089">
        <v>9.94</v>
      </c>
      <c r="D4089">
        <v>9.7899999999999991</v>
      </c>
      <c r="E4089">
        <v>10.08</v>
      </c>
      <c r="F4089">
        <v>9.73</v>
      </c>
      <c r="G4089" t="s">
        <v>4356</v>
      </c>
      <c r="H4089" s="40">
        <v>8.0999999999999996E-3</v>
      </c>
    </row>
    <row r="4090" spans="2:8" x14ac:dyDescent="0.25">
      <c r="B4090" s="71">
        <v>43564</v>
      </c>
      <c r="C4090">
        <v>9.82</v>
      </c>
      <c r="D4090">
        <v>9.85</v>
      </c>
      <c r="E4090">
        <v>10</v>
      </c>
      <c r="F4090">
        <v>9.81</v>
      </c>
      <c r="G4090" t="s">
        <v>4406</v>
      </c>
      <c r="H4090" s="40">
        <v>-1.21E-2</v>
      </c>
    </row>
    <row r="4091" spans="2:8" x14ac:dyDescent="0.25">
      <c r="B4091" s="71">
        <v>43565</v>
      </c>
      <c r="C4091">
        <v>9.9700000000000006</v>
      </c>
      <c r="D4091">
        <v>9.8800000000000008</v>
      </c>
      <c r="E4091">
        <v>10.01</v>
      </c>
      <c r="F4091">
        <v>9.8800000000000008</v>
      </c>
      <c r="G4091" t="s">
        <v>4582</v>
      </c>
      <c r="H4091" s="40">
        <v>1.5299999999999999E-2</v>
      </c>
    </row>
    <row r="4092" spans="2:8" x14ac:dyDescent="0.25">
      <c r="B4092" s="71">
        <v>43566</v>
      </c>
      <c r="C4092">
        <v>9.76</v>
      </c>
      <c r="D4092">
        <v>9.98</v>
      </c>
      <c r="E4092">
        <v>9.98</v>
      </c>
      <c r="F4092">
        <v>9.74</v>
      </c>
      <c r="G4092" t="s">
        <v>4577</v>
      </c>
      <c r="H4092" s="40">
        <v>-2.1100000000000001E-2</v>
      </c>
    </row>
    <row r="4093" spans="2:8" x14ac:dyDescent="0.25">
      <c r="B4093" s="71">
        <v>43567</v>
      </c>
      <c r="C4093">
        <v>9.32</v>
      </c>
      <c r="D4093">
        <v>9.7899999999999991</v>
      </c>
      <c r="E4093">
        <v>9.83</v>
      </c>
      <c r="F4093">
        <v>9.2899999999999991</v>
      </c>
      <c r="G4093" t="s">
        <v>4581</v>
      </c>
      <c r="H4093" s="40">
        <v>-4.5100000000000001E-2</v>
      </c>
    </row>
    <row r="4094" spans="2:8" x14ac:dyDescent="0.25">
      <c r="B4094" s="71">
        <v>43570</v>
      </c>
      <c r="C4094">
        <v>8.94</v>
      </c>
      <c r="D4094">
        <v>9.27</v>
      </c>
      <c r="E4094">
        <v>9.35</v>
      </c>
      <c r="F4094">
        <v>8.81</v>
      </c>
      <c r="G4094" t="s">
        <v>4580</v>
      </c>
      <c r="H4094" s="40">
        <v>-4.0800000000000003E-2</v>
      </c>
    </row>
    <row r="4095" spans="2:8" x14ac:dyDescent="0.25">
      <c r="B4095" s="71">
        <v>43571</v>
      </c>
      <c r="C4095">
        <v>9.08</v>
      </c>
      <c r="D4095">
        <v>9</v>
      </c>
      <c r="E4095">
        <v>9.15</v>
      </c>
      <c r="F4095">
        <v>8.9499999999999993</v>
      </c>
      <c r="G4095" t="s">
        <v>4579</v>
      </c>
      <c r="H4095" s="40">
        <v>1.5699999999999999E-2</v>
      </c>
    </row>
    <row r="4096" spans="2:8" x14ac:dyDescent="0.25">
      <c r="B4096" s="71">
        <v>43572</v>
      </c>
      <c r="C4096">
        <v>8.94</v>
      </c>
      <c r="D4096">
        <v>9.11</v>
      </c>
      <c r="E4096">
        <v>9.1199999999999992</v>
      </c>
      <c r="F4096">
        <v>8.75</v>
      </c>
      <c r="G4096" t="s">
        <v>4504</v>
      </c>
      <c r="H4096" s="40">
        <v>-1.54E-2</v>
      </c>
    </row>
    <row r="4097" spans="2:8" x14ac:dyDescent="0.25">
      <c r="B4097" s="71">
        <v>43573</v>
      </c>
      <c r="C4097">
        <v>8.77</v>
      </c>
      <c r="D4097">
        <v>8.86</v>
      </c>
      <c r="E4097">
        <v>9.0299999999999994</v>
      </c>
      <c r="F4097">
        <v>8.74</v>
      </c>
      <c r="G4097" t="s">
        <v>4223</v>
      </c>
      <c r="H4097" s="40">
        <v>-1.9E-2</v>
      </c>
    </row>
    <row r="4098" spans="2:8" x14ac:dyDescent="0.25">
      <c r="B4098" s="71">
        <v>43577</v>
      </c>
      <c r="C4098">
        <v>8.65</v>
      </c>
      <c r="D4098">
        <v>8.75</v>
      </c>
      <c r="E4098">
        <v>8.82</v>
      </c>
      <c r="F4098">
        <v>8.5299999999999994</v>
      </c>
      <c r="G4098" t="s">
        <v>4482</v>
      </c>
      <c r="H4098" s="40">
        <v>-1.37E-2</v>
      </c>
    </row>
    <row r="4099" spans="2:8" x14ac:dyDescent="0.25">
      <c r="B4099" s="71">
        <v>43578</v>
      </c>
      <c r="C4099">
        <v>8.89</v>
      </c>
      <c r="D4099">
        <v>8.64</v>
      </c>
      <c r="E4099">
        <v>8.9600000000000009</v>
      </c>
      <c r="F4099">
        <v>8.64</v>
      </c>
      <c r="G4099" t="s">
        <v>4143</v>
      </c>
      <c r="H4099" s="40">
        <v>2.7699999999999999E-2</v>
      </c>
    </row>
    <row r="4100" spans="2:8" x14ac:dyDescent="0.25">
      <c r="B4100" s="71">
        <v>43579</v>
      </c>
      <c r="C4100">
        <v>9.01</v>
      </c>
      <c r="D4100">
        <v>8.9</v>
      </c>
      <c r="E4100">
        <v>9.06</v>
      </c>
      <c r="F4100">
        <v>8.89</v>
      </c>
      <c r="G4100" t="s">
        <v>4578</v>
      </c>
      <c r="H4100" s="40">
        <v>1.35E-2</v>
      </c>
    </row>
    <row r="4101" spans="2:8" x14ac:dyDescent="0.25">
      <c r="B4101" s="71">
        <v>43580</v>
      </c>
      <c r="C4101">
        <v>8.9499999999999993</v>
      </c>
      <c r="D4101">
        <v>8.99</v>
      </c>
      <c r="E4101">
        <v>9</v>
      </c>
      <c r="F4101">
        <v>8.7100000000000009</v>
      </c>
      <c r="G4101" t="s">
        <v>4472</v>
      </c>
      <c r="H4101" s="40">
        <v>-6.7000000000000002E-3</v>
      </c>
    </row>
    <row r="4102" spans="2:8" x14ac:dyDescent="0.25">
      <c r="B4102" s="71">
        <v>43581</v>
      </c>
      <c r="C4102">
        <v>8.89</v>
      </c>
      <c r="D4102">
        <v>8.93</v>
      </c>
      <c r="E4102">
        <v>9.0299999999999994</v>
      </c>
      <c r="F4102">
        <v>8.8800000000000008</v>
      </c>
      <c r="G4102" t="s">
        <v>4539</v>
      </c>
      <c r="H4102" s="40">
        <v>-6.7000000000000002E-3</v>
      </c>
    </row>
    <row r="4103" spans="2:8" x14ac:dyDescent="0.25">
      <c r="B4103" s="71">
        <v>43584</v>
      </c>
      <c r="C4103">
        <v>8.76</v>
      </c>
      <c r="D4103">
        <v>8.89</v>
      </c>
      <c r="E4103">
        <v>8.9</v>
      </c>
      <c r="F4103">
        <v>8.7100000000000009</v>
      </c>
      <c r="G4103" t="s">
        <v>4577</v>
      </c>
      <c r="H4103" s="40">
        <v>-1.46E-2</v>
      </c>
    </row>
    <row r="4104" spans="2:8" x14ac:dyDescent="0.25">
      <c r="B4104" s="71">
        <v>43585</v>
      </c>
      <c r="C4104">
        <v>8.65</v>
      </c>
      <c r="D4104">
        <v>8.8000000000000007</v>
      </c>
      <c r="E4104">
        <v>8.85</v>
      </c>
      <c r="F4104">
        <v>8.65</v>
      </c>
      <c r="G4104" t="s">
        <v>4407</v>
      </c>
      <c r="H4104" s="40">
        <v>-1.26E-2</v>
      </c>
    </row>
    <row r="4105" spans="2:8" x14ac:dyDescent="0.25">
      <c r="B4105" s="71">
        <v>43586</v>
      </c>
      <c r="C4105">
        <v>8.51</v>
      </c>
      <c r="D4105">
        <v>8.66</v>
      </c>
      <c r="E4105">
        <v>8.7899999999999991</v>
      </c>
      <c r="F4105">
        <v>8.4700000000000006</v>
      </c>
      <c r="G4105" t="s">
        <v>4576</v>
      </c>
      <c r="H4105" s="40">
        <v>-1.6199999999999999E-2</v>
      </c>
    </row>
    <row r="4106" spans="2:8" x14ac:dyDescent="0.25">
      <c r="B4106" s="71">
        <v>43587</v>
      </c>
      <c r="C4106">
        <v>8.77</v>
      </c>
      <c r="D4106">
        <v>8.51</v>
      </c>
      <c r="E4106">
        <v>8.83</v>
      </c>
      <c r="F4106">
        <v>8.51</v>
      </c>
      <c r="G4106" t="s">
        <v>4412</v>
      </c>
      <c r="H4106" s="40">
        <v>3.0599999999999999E-2</v>
      </c>
    </row>
    <row r="4107" spans="2:8" x14ac:dyDescent="0.25">
      <c r="B4107" s="71">
        <v>43588</v>
      </c>
      <c r="C4107">
        <v>8.9700000000000006</v>
      </c>
      <c r="D4107">
        <v>8.81</v>
      </c>
      <c r="E4107">
        <v>8.99</v>
      </c>
      <c r="F4107">
        <v>8.77</v>
      </c>
      <c r="G4107" t="s">
        <v>4421</v>
      </c>
      <c r="H4107" s="40">
        <v>2.2800000000000001E-2</v>
      </c>
    </row>
    <row r="4108" spans="2:8" x14ac:dyDescent="0.25">
      <c r="B4108" s="71">
        <v>43591</v>
      </c>
      <c r="C4108">
        <v>8.85</v>
      </c>
      <c r="D4108">
        <v>8.85</v>
      </c>
      <c r="E4108">
        <v>8.92</v>
      </c>
      <c r="F4108">
        <v>8.66</v>
      </c>
      <c r="G4108" t="s">
        <v>4575</v>
      </c>
      <c r="H4108" s="40">
        <v>-1.34E-2</v>
      </c>
    </row>
    <row r="4109" spans="2:8" x14ac:dyDescent="0.25">
      <c r="B4109" s="71">
        <v>43592</v>
      </c>
      <c r="C4109">
        <v>8.77</v>
      </c>
      <c r="D4109">
        <v>8.77</v>
      </c>
      <c r="E4109">
        <v>8.92</v>
      </c>
      <c r="F4109">
        <v>8.69</v>
      </c>
      <c r="G4109" t="s">
        <v>4464</v>
      </c>
      <c r="H4109" s="40">
        <v>-8.9999999999999993E-3</v>
      </c>
    </row>
    <row r="4110" spans="2:8" x14ac:dyDescent="0.25">
      <c r="B4110" s="71">
        <v>43593</v>
      </c>
      <c r="C4110">
        <v>8.69</v>
      </c>
      <c r="D4110">
        <v>8.75</v>
      </c>
      <c r="E4110">
        <v>8.85</v>
      </c>
      <c r="F4110">
        <v>8.65</v>
      </c>
      <c r="G4110" t="s">
        <v>4491</v>
      </c>
      <c r="H4110" s="40">
        <v>-9.1000000000000004E-3</v>
      </c>
    </row>
    <row r="4111" spans="2:8" x14ac:dyDescent="0.25">
      <c r="B4111" s="71">
        <v>43594</v>
      </c>
      <c r="C4111">
        <v>8.52</v>
      </c>
      <c r="D4111">
        <v>8.6</v>
      </c>
      <c r="E4111">
        <v>8.65</v>
      </c>
      <c r="F4111">
        <v>8.48</v>
      </c>
      <c r="G4111" t="s">
        <v>4115</v>
      </c>
      <c r="H4111" s="40">
        <v>-1.9599999999999999E-2</v>
      </c>
    </row>
    <row r="4112" spans="2:8" x14ac:dyDescent="0.25">
      <c r="B4112" s="71">
        <v>43595</v>
      </c>
      <c r="C4112">
        <v>8.48</v>
      </c>
      <c r="D4112">
        <v>8.52</v>
      </c>
      <c r="E4112">
        <v>8.58</v>
      </c>
      <c r="F4112">
        <v>8.36</v>
      </c>
      <c r="G4112" t="s">
        <v>4403</v>
      </c>
      <c r="H4112" s="40">
        <v>-4.7000000000000002E-3</v>
      </c>
    </row>
    <row r="4113" spans="2:8" x14ac:dyDescent="0.25">
      <c r="B4113" s="71">
        <v>43598</v>
      </c>
      <c r="C4113">
        <v>8.26</v>
      </c>
      <c r="D4113">
        <v>8.33</v>
      </c>
      <c r="E4113">
        <v>8.3699999999999992</v>
      </c>
      <c r="F4113">
        <v>8.17</v>
      </c>
      <c r="G4113" t="s">
        <v>4095</v>
      </c>
      <c r="H4113" s="40">
        <v>-2.5899999999999999E-2</v>
      </c>
    </row>
    <row r="4114" spans="2:8" x14ac:dyDescent="0.25">
      <c r="B4114" s="71">
        <v>43599</v>
      </c>
      <c r="C4114">
        <v>8.5299999999999994</v>
      </c>
      <c r="D4114">
        <v>8.32</v>
      </c>
      <c r="E4114">
        <v>8.5500000000000007</v>
      </c>
      <c r="F4114">
        <v>8.24</v>
      </c>
      <c r="G4114" t="s">
        <v>4383</v>
      </c>
      <c r="H4114" s="40">
        <v>3.27E-2</v>
      </c>
    </row>
    <row r="4115" spans="2:8" x14ac:dyDescent="0.25">
      <c r="B4115" s="71">
        <v>43600</v>
      </c>
      <c r="C4115">
        <v>8.69</v>
      </c>
      <c r="D4115">
        <v>8.44</v>
      </c>
      <c r="E4115">
        <v>8.7100000000000009</v>
      </c>
      <c r="F4115">
        <v>8.44</v>
      </c>
      <c r="G4115" t="s">
        <v>4155</v>
      </c>
      <c r="H4115" s="40">
        <v>1.8800000000000001E-2</v>
      </c>
    </row>
    <row r="4116" spans="2:8" x14ac:dyDescent="0.25">
      <c r="B4116" s="71">
        <v>43601</v>
      </c>
      <c r="C4116">
        <v>8.67</v>
      </c>
      <c r="D4116">
        <v>8.74</v>
      </c>
      <c r="E4116">
        <v>8.84</v>
      </c>
      <c r="F4116">
        <v>8.64</v>
      </c>
      <c r="G4116" t="s">
        <v>4574</v>
      </c>
      <c r="H4116" s="40">
        <v>-2.3E-3</v>
      </c>
    </row>
    <row r="4117" spans="2:8" x14ac:dyDescent="0.25">
      <c r="B4117" s="71">
        <v>43602</v>
      </c>
      <c r="C4117">
        <v>8.61</v>
      </c>
      <c r="D4117">
        <v>8.5399999999999991</v>
      </c>
      <c r="E4117">
        <v>8.7799999999999994</v>
      </c>
      <c r="F4117">
        <v>8.5399999999999991</v>
      </c>
      <c r="G4117" t="s">
        <v>4423</v>
      </c>
      <c r="H4117" s="40">
        <v>-6.8999999999999999E-3</v>
      </c>
    </row>
    <row r="4118" spans="2:8" x14ac:dyDescent="0.25">
      <c r="B4118" s="71">
        <v>43605</v>
      </c>
      <c r="C4118">
        <v>8.06</v>
      </c>
      <c r="D4118">
        <v>8.4600000000000009</v>
      </c>
      <c r="E4118">
        <v>8.52</v>
      </c>
      <c r="F4118">
        <v>7.98</v>
      </c>
      <c r="G4118" t="s">
        <v>4451</v>
      </c>
      <c r="H4118" s="40">
        <v>-6.3899999999999998E-2</v>
      </c>
    </row>
    <row r="4119" spans="2:8" x14ac:dyDescent="0.25">
      <c r="B4119" s="71">
        <v>43606</v>
      </c>
      <c r="C4119">
        <v>8.1300000000000008</v>
      </c>
      <c r="D4119">
        <v>8.07</v>
      </c>
      <c r="E4119">
        <v>8.14</v>
      </c>
      <c r="F4119">
        <v>7.89</v>
      </c>
      <c r="G4119" t="s">
        <v>4532</v>
      </c>
      <c r="H4119" s="40">
        <v>8.6999999999999994E-3</v>
      </c>
    </row>
    <row r="4120" spans="2:8" x14ac:dyDescent="0.25">
      <c r="B4120" s="71">
        <v>43607</v>
      </c>
      <c r="C4120">
        <v>7.9</v>
      </c>
      <c r="D4120">
        <v>8.07</v>
      </c>
      <c r="E4120">
        <v>8.08</v>
      </c>
      <c r="F4120">
        <v>7.76</v>
      </c>
      <c r="G4120" t="s">
        <v>4573</v>
      </c>
      <c r="H4120" s="40">
        <v>-2.8299999999999999E-2</v>
      </c>
    </row>
    <row r="4121" spans="2:8" x14ac:dyDescent="0.25">
      <c r="B4121" s="71">
        <v>43608</v>
      </c>
      <c r="C4121">
        <v>7.7</v>
      </c>
      <c r="D4121">
        <v>7.84</v>
      </c>
      <c r="E4121">
        <v>7.86</v>
      </c>
      <c r="F4121">
        <v>7.67</v>
      </c>
      <c r="G4121" t="s">
        <v>4504</v>
      </c>
      <c r="H4121" s="40">
        <v>-2.53E-2</v>
      </c>
    </row>
    <row r="4122" spans="2:8" x14ac:dyDescent="0.25">
      <c r="B4122" s="71">
        <v>43609</v>
      </c>
      <c r="C4122">
        <v>7.82</v>
      </c>
      <c r="D4122">
        <v>7.71</v>
      </c>
      <c r="E4122">
        <v>7.86</v>
      </c>
      <c r="F4122">
        <v>7.71</v>
      </c>
      <c r="G4122" t="s">
        <v>4175</v>
      </c>
      <c r="H4122" s="40">
        <v>1.5599999999999999E-2</v>
      </c>
    </row>
    <row r="4123" spans="2:8" x14ac:dyDescent="0.25">
      <c r="B4123" s="71">
        <v>43613</v>
      </c>
      <c r="C4123">
        <v>7.74</v>
      </c>
      <c r="D4123">
        <v>7.85</v>
      </c>
      <c r="E4123">
        <v>7.99</v>
      </c>
      <c r="F4123">
        <v>7.74</v>
      </c>
      <c r="G4123" t="s">
        <v>4208</v>
      </c>
      <c r="H4123" s="40">
        <v>-1.0200000000000001E-2</v>
      </c>
    </row>
    <row r="4124" spans="2:8" x14ac:dyDescent="0.25">
      <c r="B4124" s="71">
        <v>43614</v>
      </c>
      <c r="C4124">
        <v>7.57</v>
      </c>
      <c r="D4124">
        <v>7.73</v>
      </c>
      <c r="E4124">
        <v>7.75</v>
      </c>
      <c r="F4124">
        <v>7.39</v>
      </c>
      <c r="G4124" t="s">
        <v>4501</v>
      </c>
      <c r="H4124" s="40">
        <v>-2.1999999999999999E-2</v>
      </c>
    </row>
    <row r="4125" spans="2:8" x14ac:dyDescent="0.25">
      <c r="B4125" s="71">
        <v>43615</v>
      </c>
      <c r="C4125">
        <v>7.6</v>
      </c>
      <c r="D4125">
        <v>7.57</v>
      </c>
      <c r="E4125">
        <v>7.7</v>
      </c>
      <c r="F4125">
        <v>7.53</v>
      </c>
      <c r="G4125" t="s">
        <v>4572</v>
      </c>
      <c r="H4125" s="40">
        <v>4.0000000000000001E-3</v>
      </c>
    </row>
    <row r="4126" spans="2:8" x14ac:dyDescent="0.25">
      <c r="B4126" s="71">
        <v>43616</v>
      </c>
      <c r="C4126">
        <v>7.58</v>
      </c>
      <c r="D4126">
        <v>7.47</v>
      </c>
      <c r="E4126">
        <v>7.66</v>
      </c>
      <c r="F4126">
        <v>7.32</v>
      </c>
      <c r="G4126" t="s">
        <v>4571</v>
      </c>
      <c r="H4126" s="40">
        <v>-2.5999999999999999E-3</v>
      </c>
    </row>
    <row r="4127" spans="2:8" x14ac:dyDescent="0.25">
      <c r="B4127" s="71">
        <v>43619</v>
      </c>
      <c r="C4127">
        <v>7.47</v>
      </c>
      <c r="D4127">
        <v>7.58</v>
      </c>
      <c r="E4127">
        <v>7.65</v>
      </c>
      <c r="F4127">
        <v>7.42</v>
      </c>
      <c r="G4127" t="s">
        <v>4335</v>
      </c>
      <c r="H4127" s="40">
        <v>-1.4500000000000001E-2</v>
      </c>
    </row>
    <row r="4128" spans="2:8" x14ac:dyDescent="0.25">
      <c r="B4128" s="71">
        <v>43620</v>
      </c>
      <c r="C4128">
        <v>7.82</v>
      </c>
      <c r="D4128">
        <v>7.58</v>
      </c>
      <c r="E4128">
        <v>7.85</v>
      </c>
      <c r="F4128">
        <v>7.52</v>
      </c>
      <c r="G4128" t="s">
        <v>4570</v>
      </c>
      <c r="H4128" s="40">
        <v>4.6899999999999997E-2</v>
      </c>
    </row>
    <row r="4129" spans="2:8" x14ac:dyDescent="0.25">
      <c r="B4129" s="71">
        <v>43621</v>
      </c>
      <c r="C4129">
        <v>5.04</v>
      </c>
      <c r="D4129">
        <v>5.49</v>
      </c>
      <c r="E4129">
        <v>5.59</v>
      </c>
      <c r="F4129">
        <v>4.71</v>
      </c>
      <c r="G4129" t="s">
        <v>4569</v>
      </c>
      <c r="H4129" s="40">
        <v>-0.35549999999999998</v>
      </c>
    </row>
    <row r="4130" spans="2:8" x14ac:dyDescent="0.25">
      <c r="B4130" s="71">
        <v>43622</v>
      </c>
      <c r="C4130">
        <v>5.13</v>
      </c>
      <c r="D4130">
        <v>4.9800000000000004</v>
      </c>
      <c r="E4130">
        <v>5.13</v>
      </c>
      <c r="F4130">
        <v>4.84</v>
      </c>
      <c r="G4130" t="s">
        <v>4568</v>
      </c>
      <c r="H4130" s="40">
        <v>1.7899999999999999E-2</v>
      </c>
    </row>
    <row r="4131" spans="2:8" x14ac:dyDescent="0.25">
      <c r="B4131" s="71">
        <v>43623</v>
      </c>
      <c r="C4131">
        <v>5.0199999999999996</v>
      </c>
      <c r="D4131">
        <v>5.13</v>
      </c>
      <c r="E4131">
        <v>5.23</v>
      </c>
      <c r="F4131">
        <v>4.99</v>
      </c>
      <c r="G4131" t="s">
        <v>4567</v>
      </c>
      <c r="H4131" s="40">
        <v>-2.1399999999999999E-2</v>
      </c>
    </row>
    <row r="4132" spans="2:8" x14ac:dyDescent="0.25">
      <c r="B4132" s="71">
        <v>43626</v>
      </c>
      <c r="C4132">
        <v>5.44</v>
      </c>
      <c r="D4132">
        <v>5.37</v>
      </c>
      <c r="E4132">
        <v>5.55</v>
      </c>
      <c r="F4132">
        <v>5.29</v>
      </c>
      <c r="G4132" t="s">
        <v>4566</v>
      </c>
      <c r="H4132" s="40">
        <v>8.3699999999999997E-2</v>
      </c>
    </row>
    <row r="4133" spans="2:8" x14ac:dyDescent="0.25">
      <c r="B4133" s="71">
        <v>43627</v>
      </c>
      <c r="C4133">
        <v>5.72</v>
      </c>
      <c r="D4133">
        <v>5.53</v>
      </c>
      <c r="E4133">
        <v>5.85</v>
      </c>
      <c r="F4133">
        <v>5.49</v>
      </c>
      <c r="G4133" t="s">
        <v>4565</v>
      </c>
      <c r="H4133" s="40">
        <v>5.1499999999999997E-2</v>
      </c>
    </row>
    <row r="4134" spans="2:8" x14ac:dyDescent="0.25">
      <c r="B4134" s="71">
        <v>43628</v>
      </c>
      <c r="C4134">
        <v>5.5</v>
      </c>
      <c r="D4134">
        <v>5.68</v>
      </c>
      <c r="E4134">
        <v>5.8</v>
      </c>
      <c r="F4134">
        <v>5.5</v>
      </c>
      <c r="G4134" t="s">
        <v>4109</v>
      </c>
      <c r="H4134" s="40">
        <v>-3.85E-2</v>
      </c>
    </row>
    <row r="4135" spans="2:8" x14ac:dyDescent="0.25">
      <c r="B4135" s="71">
        <v>43629</v>
      </c>
      <c r="C4135">
        <v>5.7</v>
      </c>
      <c r="D4135">
        <v>5.55</v>
      </c>
      <c r="E4135">
        <v>5.73</v>
      </c>
      <c r="F4135">
        <v>5.49</v>
      </c>
      <c r="G4135" t="s">
        <v>4564</v>
      </c>
      <c r="H4135" s="40">
        <v>3.6400000000000002E-2</v>
      </c>
    </row>
    <row r="4136" spans="2:8" x14ac:dyDescent="0.25">
      <c r="B4136" s="71">
        <v>43630</v>
      </c>
      <c r="C4136">
        <v>5.63</v>
      </c>
      <c r="D4136">
        <v>5.7</v>
      </c>
      <c r="E4136">
        <v>5.83</v>
      </c>
      <c r="F4136">
        <v>5.61</v>
      </c>
      <c r="G4136" t="s">
        <v>4563</v>
      </c>
      <c r="H4136" s="40">
        <v>-1.23E-2</v>
      </c>
    </row>
    <row r="4137" spans="2:8" x14ac:dyDescent="0.25">
      <c r="B4137" s="71">
        <v>43633</v>
      </c>
      <c r="C4137">
        <v>5.7</v>
      </c>
      <c r="D4137">
        <v>5.63</v>
      </c>
      <c r="E4137">
        <v>5.81</v>
      </c>
      <c r="F4137">
        <v>5.6</v>
      </c>
      <c r="G4137" t="s">
        <v>4562</v>
      </c>
      <c r="H4137" s="40">
        <v>1.24E-2</v>
      </c>
    </row>
    <row r="4138" spans="2:8" x14ac:dyDescent="0.25">
      <c r="B4138" s="71">
        <v>43634</v>
      </c>
      <c r="C4138">
        <v>5.73</v>
      </c>
      <c r="D4138">
        <v>5.71</v>
      </c>
      <c r="E4138">
        <v>5.83</v>
      </c>
      <c r="F4138">
        <v>5.67</v>
      </c>
      <c r="G4138" t="s">
        <v>4432</v>
      </c>
      <c r="H4138" s="40">
        <v>5.3E-3</v>
      </c>
    </row>
    <row r="4139" spans="2:8" x14ac:dyDescent="0.25">
      <c r="B4139" s="71">
        <v>43635</v>
      </c>
      <c r="C4139">
        <v>5.63</v>
      </c>
      <c r="D4139">
        <v>5.75</v>
      </c>
      <c r="E4139">
        <v>5.75</v>
      </c>
      <c r="F4139">
        <v>5.61</v>
      </c>
      <c r="G4139" t="s">
        <v>4561</v>
      </c>
      <c r="H4139" s="40">
        <v>-1.7500000000000002E-2</v>
      </c>
    </row>
    <row r="4140" spans="2:8" x14ac:dyDescent="0.25">
      <c r="B4140" s="71">
        <v>43636</v>
      </c>
      <c r="C4140">
        <v>5.53</v>
      </c>
      <c r="D4140">
        <v>5.66</v>
      </c>
      <c r="E4140">
        <v>5.69</v>
      </c>
      <c r="F4140">
        <v>5.52</v>
      </c>
      <c r="G4140" t="s">
        <v>4560</v>
      </c>
      <c r="H4140" s="40">
        <v>-1.78E-2</v>
      </c>
    </row>
    <row r="4141" spans="2:8" x14ac:dyDescent="0.25">
      <c r="B4141" s="71">
        <v>43637</v>
      </c>
      <c r="C4141">
        <v>5.42</v>
      </c>
      <c r="D4141">
        <v>5.52</v>
      </c>
      <c r="E4141">
        <v>5.52</v>
      </c>
      <c r="F4141">
        <v>5.31</v>
      </c>
      <c r="G4141" t="s">
        <v>4559</v>
      </c>
      <c r="H4141" s="40">
        <v>-1.9900000000000001E-2</v>
      </c>
    </row>
    <row r="4142" spans="2:8" x14ac:dyDescent="0.25">
      <c r="B4142" s="71">
        <v>43640</v>
      </c>
      <c r="C4142">
        <v>5.37</v>
      </c>
      <c r="D4142">
        <v>5.41</v>
      </c>
      <c r="E4142">
        <v>5.47</v>
      </c>
      <c r="F4142">
        <v>5.28</v>
      </c>
      <c r="G4142" t="s">
        <v>4465</v>
      </c>
      <c r="H4142" s="40">
        <v>-9.1999999999999998E-3</v>
      </c>
    </row>
    <row r="4143" spans="2:8" x14ac:dyDescent="0.25">
      <c r="B4143" s="71">
        <v>43641</v>
      </c>
      <c r="C4143">
        <v>5.45</v>
      </c>
      <c r="D4143">
        <v>5.34</v>
      </c>
      <c r="E4143">
        <v>5.53</v>
      </c>
      <c r="F4143">
        <v>5.32</v>
      </c>
      <c r="G4143" t="s">
        <v>4558</v>
      </c>
      <c r="H4143" s="40">
        <v>1.49E-2</v>
      </c>
    </row>
    <row r="4144" spans="2:8" x14ac:dyDescent="0.25">
      <c r="B4144" s="71">
        <v>43642</v>
      </c>
      <c r="C4144">
        <v>5.47</v>
      </c>
      <c r="D4144">
        <v>5.47</v>
      </c>
      <c r="E4144">
        <v>5.52</v>
      </c>
      <c r="F4144">
        <v>5.38</v>
      </c>
      <c r="G4144" t="s">
        <v>4327</v>
      </c>
      <c r="H4144" s="40">
        <v>3.7000000000000002E-3</v>
      </c>
    </row>
    <row r="4145" spans="2:8" x14ac:dyDescent="0.25">
      <c r="B4145" s="71">
        <v>43643</v>
      </c>
      <c r="C4145">
        <v>5.54</v>
      </c>
      <c r="D4145">
        <v>5.46</v>
      </c>
      <c r="E4145">
        <v>5.59</v>
      </c>
      <c r="F4145">
        <v>5.42</v>
      </c>
      <c r="G4145" t="s">
        <v>4217</v>
      </c>
      <c r="H4145" s="40">
        <v>1.2800000000000001E-2</v>
      </c>
    </row>
    <row r="4146" spans="2:8" x14ac:dyDescent="0.25">
      <c r="B4146" s="71">
        <v>43644</v>
      </c>
      <c r="C4146">
        <v>5.47</v>
      </c>
      <c r="D4146">
        <v>5.53</v>
      </c>
      <c r="E4146">
        <v>5.58</v>
      </c>
      <c r="F4146">
        <v>5.44</v>
      </c>
      <c r="G4146" t="s">
        <v>4135</v>
      </c>
      <c r="H4146" s="40">
        <v>-1.26E-2</v>
      </c>
    </row>
    <row r="4147" spans="2:8" x14ac:dyDescent="0.25">
      <c r="B4147" s="71">
        <v>43647</v>
      </c>
      <c r="C4147">
        <v>5.36</v>
      </c>
      <c r="D4147">
        <v>5.53</v>
      </c>
      <c r="E4147">
        <v>5.57</v>
      </c>
      <c r="F4147">
        <v>5.34</v>
      </c>
      <c r="G4147" t="s">
        <v>4544</v>
      </c>
      <c r="H4147" s="40">
        <v>-2.01E-2</v>
      </c>
    </row>
    <row r="4148" spans="2:8" x14ac:dyDescent="0.25">
      <c r="B4148" s="71">
        <v>43648</v>
      </c>
      <c r="C4148">
        <v>5.38</v>
      </c>
      <c r="D4148">
        <v>5.35</v>
      </c>
      <c r="E4148">
        <v>5.45</v>
      </c>
      <c r="F4148">
        <v>5.32</v>
      </c>
      <c r="G4148" t="s">
        <v>4557</v>
      </c>
      <c r="H4148" s="40">
        <v>3.7000000000000002E-3</v>
      </c>
    </row>
    <row r="4149" spans="2:8" x14ac:dyDescent="0.25">
      <c r="B4149" s="71">
        <v>43649</v>
      </c>
      <c r="C4149">
        <v>5.31</v>
      </c>
      <c r="D4149">
        <v>5.41</v>
      </c>
      <c r="E4149">
        <v>5.43</v>
      </c>
      <c r="F4149">
        <v>5.27</v>
      </c>
      <c r="G4149" t="s">
        <v>4556</v>
      </c>
      <c r="H4149" s="40">
        <v>-1.2999999999999999E-2</v>
      </c>
    </row>
    <row r="4150" spans="2:8" x14ac:dyDescent="0.25">
      <c r="B4150" s="71">
        <v>43651</v>
      </c>
      <c r="C4150">
        <v>5.52</v>
      </c>
      <c r="D4150">
        <v>5.3</v>
      </c>
      <c r="E4150">
        <v>5.64</v>
      </c>
      <c r="F4150">
        <v>5.27</v>
      </c>
      <c r="G4150" t="s">
        <v>4555</v>
      </c>
      <c r="H4150" s="40">
        <v>3.95E-2</v>
      </c>
    </row>
    <row r="4151" spans="2:8" x14ac:dyDescent="0.25">
      <c r="B4151" s="71">
        <v>43654</v>
      </c>
      <c r="C4151">
        <v>5.45</v>
      </c>
      <c r="D4151">
        <v>5.5</v>
      </c>
      <c r="E4151">
        <v>5.53</v>
      </c>
      <c r="F4151">
        <v>5.42</v>
      </c>
      <c r="G4151" t="s">
        <v>4513</v>
      </c>
      <c r="H4151" s="40">
        <v>-1.2699999999999999E-2</v>
      </c>
    </row>
    <row r="4152" spans="2:8" x14ac:dyDescent="0.25">
      <c r="B4152" s="71">
        <v>43655</v>
      </c>
      <c r="C4152">
        <v>5.31</v>
      </c>
      <c r="D4152">
        <v>5.48</v>
      </c>
      <c r="E4152">
        <v>5.55</v>
      </c>
      <c r="F4152">
        <v>5.28</v>
      </c>
      <c r="G4152" t="s">
        <v>4554</v>
      </c>
      <c r="H4152" s="40">
        <v>-2.5700000000000001E-2</v>
      </c>
    </row>
    <row r="4153" spans="2:8" x14ac:dyDescent="0.25">
      <c r="B4153" s="71">
        <v>43656</v>
      </c>
      <c r="C4153">
        <v>5.18</v>
      </c>
      <c r="D4153">
        <v>5.35</v>
      </c>
      <c r="E4153">
        <v>5.37</v>
      </c>
      <c r="F4153">
        <v>5.17</v>
      </c>
      <c r="G4153" t="s">
        <v>4553</v>
      </c>
      <c r="H4153" s="40">
        <v>-2.4500000000000001E-2</v>
      </c>
    </row>
    <row r="4154" spans="2:8" x14ac:dyDescent="0.25">
      <c r="B4154" s="71">
        <v>43657</v>
      </c>
      <c r="C4154">
        <v>4.84</v>
      </c>
      <c r="D4154">
        <v>4.9800000000000004</v>
      </c>
      <c r="E4154">
        <v>5.01</v>
      </c>
      <c r="F4154">
        <v>4.7300000000000004</v>
      </c>
      <c r="G4154" t="s">
        <v>4552</v>
      </c>
      <c r="H4154" s="40">
        <v>-6.5600000000000006E-2</v>
      </c>
    </row>
    <row r="4155" spans="2:8" x14ac:dyDescent="0.25">
      <c r="B4155" s="71">
        <v>43658</v>
      </c>
      <c r="C4155">
        <v>4.91</v>
      </c>
      <c r="D4155">
        <v>4.8600000000000003</v>
      </c>
      <c r="E4155">
        <v>4.93</v>
      </c>
      <c r="F4155">
        <v>4.8</v>
      </c>
      <c r="G4155" t="s">
        <v>4551</v>
      </c>
      <c r="H4155" s="40">
        <v>1.4500000000000001E-2</v>
      </c>
    </row>
    <row r="4156" spans="2:8" x14ac:dyDescent="0.25">
      <c r="B4156" s="71">
        <v>43661</v>
      </c>
      <c r="C4156">
        <v>4.75</v>
      </c>
      <c r="D4156">
        <v>4.87</v>
      </c>
      <c r="E4156">
        <v>4.8899999999999997</v>
      </c>
      <c r="F4156">
        <v>4.75</v>
      </c>
      <c r="G4156" t="s">
        <v>4396</v>
      </c>
      <c r="H4156" s="40">
        <v>-3.2599999999999997E-2</v>
      </c>
    </row>
    <row r="4157" spans="2:8" x14ac:dyDescent="0.25">
      <c r="B4157" s="71">
        <v>43662</v>
      </c>
      <c r="C4157">
        <v>4.63</v>
      </c>
      <c r="D4157">
        <v>4.76</v>
      </c>
      <c r="E4157">
        <v>4.8099999999999996</v>
      </c>
      <c r="F4157">
        <v>4.63</v>
      </c>
      <c r="G4157" t="s">
        <v>4550</v>
      </c>
      <c r="H4157" s="40">
        <v>-2.53E-2</v>
      </c>
    </row>
    <row r="4158" spans="2:8" x14ac:dyDescent="0.25">
      <c r="B4158" s="71">
        <v>43663</v>
      </c>
      <c r="C4158">
        <v>4.38</v>
      </c>
      <c r="D4158">
        <v>4.63</v>
      </c>
      <c r="E4158">
        <v>4.6399999999999997</v>
      </c>
      <c r="F4158">
        <v>4.33</v>
      </c>
      <c r="G4158" t="s">
        <v>4364</v>
      </c>
      <c r="H4158" s="40">
        <v>-5.3999999999999999E-2</v>
      </c>
    </row>
    <row r="4159" spans="2:8" x14ac:dyDescent="0.25">
      <c r="B4159" s="71">
        <v>43664</v>
      </c>
      <c r="C4159">
        <v>4.2</v>
      </c>
      <c r="D4159">
        <v>4.3899999999999997</v>
      </c>
      <c r="E4159">
        <v>4.42</v>
      </c>
      <c r="F4159">
        <v>4.12</v>
      </c>
      <c r="G4159" t="s">
        <v>4549</v>
      </c>
      <c r="H4159" s="40">
        <v>-4.1099999999999998E-2</v>
      </c>
    </row>
    <row r="4160" spans="2:8" x14ac:dyDescent="0.25">
      <c r="B4160" s="71">
        <v>43665</v>
      </c>
      <c r="C4160">
        <v>4.32</v>
      </c>
      <c r="D4160">
        <v>4.22</v>
      </c>
      <c r="E4160">
        <v>4.42</v>
      </c>
      <c r="F4160">
        <v>4.22</v>
      </c>
      <c r="G4160" t="s">
        <v>4548</v>
      </c>
      <c r="H4160" s="40">
        <v>2.86E-2</v>
      </c>
    </row>
    <row r="4161" spans="2:8" x14ac:dyDescent="0.25">
      <c r="B4161" s="71">
        <v>43668</v>
      </c>
      <c r="C4161">
        <v>4.1399999999999997</v>
      </c>
      <c r="D4161">
        <v>4.33</v>
      </c>
      <c r="E4161">
        <v>4.4000000000000004</v>
      </c>
      <c r="F4161">
        <v>4.12</v>
      </c>
      <c r="G4161" t="s">
        <v>4547</v>
      </c>
      <c r="H4161" s="40">
        <v>-4.1700000000000001E-2</v>
      </c>
    </row>
    <row r="4162" spans="2:8" x14ac:dyDescent="0.25">
      <c r="B4162" s="71">
        <v>43669</v>
      </c>
      <c r="C4162">
        <v>4.09</v>
      </c>
      <c r="D4162">
        <v>4.1500000000000004</v>
      </c>
      <c r="E4162">
        <v>4.2</v>
      </c>
      <c r="F4162">
        <v>3.98</v>
      </c>
      <c r="G4162" t="s">
        <v>4546</v>
      </c>
      <c r="H4162" s="40">
        <v>-1.21E-2</v>
      </c>
    </row>
    <row r="4163" spans="2:8" x14ac:dyDescent="0.25">
      <c r="B4163" s="71">
        <v>43670</v>
      </c>
      <c r="C4163">
        <v>4.08</v>
      </c>
      <c r="D4163">
        <v>4.08</v>
      </c>
      <c r="E4163">
        <v>4.2</v>
      </c>
      <c r="F4163">
        <v>4.05</v>
      </c>
      <c r="G4163" t="s">
        <v>4545</v>
      </c>
      <c r="H4163" s="40">
        <v>-2.3999999999999998E-3</v>
      </c>
    </row>
    <row r="4164" spans="2:8" x14ac:dyDescent="0.25">
      <c r="B4164" s="71">
        <v>43671</v>
      </c>
      <c r="C4164">
        <v>3.98</v>
      </c>
      <c r="D4164">
        <v>4.0999999999999996</v>
      </c>
      <c r="E4164">
        <v>4.32</v>
      </c>
      <c r="F4164">
        <v>3.97</v>
      </c>
      <c r="G4164" t="s">
        <v>4218</v>
      </c>
      <c r="H4164" s="40">
        <v>-2.4500000000000001E-2</v>
      </c>
    </row>
    <row r="4165" spans="2:8" x14ac:dyDescent="0.25">
      <c r="B4165" s="71">
        <v>43672</v>
      </c>
      <c r="C4165">
        <v>4.01</v>
      </c>
      <c r="D4165">
        <v>4</v>
      </c>
      <c r="E4165">
        <v>4.08</v>
      </c>
      <c r="F4165">
        <v>3.96</v>
      </c>
      <c r="G4165" t="s">
        <v>4407</v>
      </c>
      <c r="H4165" s="40">
        <v>7.4999999999999997E-3</v>
      </c>
    </row>
    <row r="4166" spans="2:8" x14ac:dyDescent="0.25">
      <c r="B4166" s="71">
        <v>43675</v>
      </c>
      <c r="C4166">
        <v>4.12</v>
      </c>
      <c r="D4166">
        <v>4.0199999999999996</v>
      </c>
      <c r="E4166">
        <v>4.16</v>
      </c>
      <c r="F4166">
        <v>4.0199999999999996</v>
      </c>
      <c r="G4166" t="s">
        <v>4544</v>
      </c>
      <c r="H4166" s="40">
        <v>2.7400000000000001E-2</v>
      </c>
    </row>
    <row r="4167" spans="2:8" x14ac:dyDescent="0.25">
      <c r="B4167" s="71">
        <v>43676</v>
      </c>
      <c r="C4167">
        <v>4.03</v>
      </c>
      <c r="D4167">
        <v>4.0999999999999996</v>
      </c>
      <c r="E4167">
        <v>4.13</v>
      </c>
      <c r="F4167">
        <v>3.9</v>
      </c>
      <c r="G4167" t="s">
        <v>4484</v>
      </c>
      <c r="H4167" s="40">
        <v>-2.18E-2</v>
      </c>
    </row>
    <row r="4168" spans="2:8" x14ac:dyDescent="0.25">
      <c r="B4168" s="71">
        <v>43677</v>
      </c>
      <c r="C4168">
        <v>4.0199999999999996</v>
      </c>
      <c r="D4168">
        <v>4.03</v>
      </c>
      <c r="E4168">
        <v>4.18</v>
      </c>
      <c r="F4168">
        <v>4</v>
      </c>
      <c r="G4168" t="s">
        <v>4225</v>
      </c>
      <c r="H4168" s="40">
        <v>-2.5000000000000001E-3</v>
      </c>
    </row>
    <row r="4169" spans="2:8" x14ac:dyDescent="0.25">
      <c r="B4169" s="71">
        <v>43678</v>
      </c>
      <c r="C4169">
        <v>3.84</v>
      </c>
      <c r="D4169">
        <v>4.0199999999999996</v>
      </c>
      <c r="E4169">
        <v>4.0599999999999996</v>
      </c>
      <c r="F4169">
        <v>3.78</v>
      </c>
      <c r="G4169" t="s">
        <v>4543</v>
      </c>
      <c r="H4169" s="40">
        <v>-4.48E-2</v>
      </c>
    </row>
    <row r="4170" spans="2:8" x14ac:dyDescent="0.25">
      <c r="B4170" s="71">
        <v>43679</v>
      </c>
      <c r="C4170">
        <v>3.78</v>
      </c>
      <c r="D4170">
        <v>3.83</v>
      </c>
      <c r="E4170">
        <v>3.89</v>
      </c>
      <c r="F4170">
        <v>3.75</v>
      </c>
      <c r="G4170" t="s">
        <v>4411</v>
      </c>
      <c r="H4170" s="40">
        <v>-1.5599999999999999E-2</v>
      </c>
    </row>
    <row r="4171" spans="2:8" x14ac:dyDescent="0.25">
      <c r="B4171" s="71">
        <v>43682</v>
      </c>
      <c r="C4171">
        <v>3.71</v>
      </c>
      <c r="D4171">
        <v>3.72</v>
      </c>
      <c r="E4171">
        <v>3.75</v>
      </c>
      <c r="F4171">
        <v>3.58</v>
      </c>
      <c r="G4171" t="s">
        <v>4542</v>
      </c>
      <c r="H4171" s="40">
        <v>-1.8499999999999999E-2</v>
      </c>
    </row>
    <row r="4172" spans="2:8" x14ac:dyDescent="0.25">
      <c r="B4172" s="71">
        <v>43683</v>
      </c>
      <c r="C4172">
        <v>3.81</v>
      </c>
      <c r="D4172">
        <v>3.73</v>
      </c>
      <c r="E4172">
        <v>3.82</v>
      </c>
      <c r="F4172">
        <v>3.63</v>
      </c>
      <c r="G4172" t="s">
        <v>4541</v>
      </c>
      <c r="H4172" s="40">
        <v>2.7E-2</v>
      </c>
    </row>
    <row r="4173" spans="2:8" x14ac:dyDescent="0.25">
      <c r="B4173" s="71">
        <v>43684</v>
      </c>
      <c r="C4173">
        <v>3.81</v>
      </c>
      <c r="D4173">
        <v>3.74</v>
      </c>
      <c r="E4173">
        <v>3.85</v>
      </c>
      <c r="F4173">
        <v>3.66</v>
      </c>
      <c r="G4173" t="s">
        <v>4540</v>
      </c>
      <c r="H4173" s="40">
        <v>0</v>
      </c>
    </row>
    <row r="4174" spans="2:8" x14ac:dyDescent="0.25">
      <c r="B4174" s="71">
        <v>43685</v>
      </c>
      <c r="C4174">
        <v>3.89</v>
      </c>
      <c r="D4174">
        <v>3.84</v>
      </c>
      <c r="E4174">
        <v>3.91</v>
      </c>
      <c r="F4174">
        <v>3.77</v>
      </c>
      <c r="G4174" t="s">
        <v>4539</v>
      </c>
      <c r="H4174" s="40">
        <v>2.1000000000000001E-2</v>
      </c>
    </row>
    <row r="4175" spans="2:8" x14ac:dyDescent="0.25">
      <c r="B4175" s="71">
        <v>43686</v>
      </c>
      <c r="C4175">
        <v>3.59</v>
      </c>
      <c r="D4175">
        <v>3.83</v>
      </c>
      <c r="E4175">
        <v>3.86</v>
      </c>
      <c r="F4175">
        <v>3.59</v>
      </c>
      <c r="G4175" t="s">
        <v>4538</v>
      </c>
      <c r="H4175" s="40">
        <v>-7.7100000000000002E-2</v>
      </c>
    </row>
    <row r="4176" spans="2:8" x14ac:dyDescent="0.25">
      <c r="B4176" s="71">
        <v>43689</v>
      </c>
      <c r="C4176">
        <v>3.51</v>
      </c>
      <c r="D4176">
        <v>3.58</v>
      </c>
      <c r="E4176">
        <v>3.62</v>
      </c>
      <c r="F4176">
        <v>3.44</v>
      </c>
      <c r="G4176" t="s">
        <v>4437</v>
      </c>
      <c r="H4176" s="40">
        <v>-2.23E-2</v>
      </c>
    </row>
    <row r="4177" spans="2:8" x14ac:dyDescent="0.25">
      <c r="B4177" s="71">
        <v>43690</v>
      </c>
      <c r="C4177">
        <v>3.47</v>
      </c>
      <c r="D4177">
        <v>3.48</v>
      </c>
      <c r="E4177">
        <v>3.76</v>
      </c>
      <c r="F4177">
        <v>3.47</v>
      </c>
      <c r="G4177" t="s">
        <v>4537</v>
      </c>
      <c r="H4177" s="40">
        <v>-1.14E-2</v>
      </c>
    </row>
    <row r="4178" spans="2:8" x14ac:dyDescent="0.25">
      <c r="B4178" s="71">
        <v>43691</v>
      </c>
      <c r="C4178">
        <v>3.32</v>
      </c>
      <c r="D4178">
        <v>3.39</v>
      </c>
      <c r="E4178">
        <v>3.42</v>
      </c>
      <c r="F4178">
        <v>3.19</v>
      </c>
      <c r="G4178" t="s">
        <v>4357</v>
      </c>
      <c r="H4178" s="40">
        <v>-4.3200000000000002E-2</v>
      </c>
    </row>
    <row r="4179" spans="2:8" x14ac:dyDescent="0.25">
      <c r="B4179" s="71">
        <v>43692</v>
      </c>
      <c r="C4179">
        <v>3.21</v>
      </c>
      <c r="D4179">
        <v>3.32</v>
      </c>
      <c r="E4179">
        <v>3.41</v>
      </c>
      <c r="F4179">
        <v>3.15</v>
      </c>
      <c r="G4179" t="s">
        <v>4536</v>
      </c>
      <c r="H4179" s="40">
        <v>-3.3099999999999997E-2</v>
      </c>
    </row>
    <row r="4180" spans="2:8" x14ac:dyDescent="0.25">
      <c r="B4180" s="71">
        <v>43693</v>
      </c>
      <c r="C4180">
        <v>3.32</v>
      </c>
      <c r="D4180">
        <v>3.25</v>
      </c>
      <c r="E4180">
        <v>3.36</v>
      </c>
      <c r="F4180">
        <v>3.21</v>
      </c>
      <c r="G4180" t="s">
        <v>4500</v>
      </c>
      <c r="H4180" s="40">
        <v>3.4299999999999997E-2</v>
      </c>
    </row>
    <row r="4181" spans="2:8" x14ac:dyDescent="0.25">
      <c r="B4181" s="71">
        <v>43696</v>
      </c>
      <c r="C4181">
        <v>3.38</v>
      </c>
      <c r="D4181">
        <v>3.37</v>
      </c>
      <c r="E4181">
        <v>3.47</v>
      </c>
      <c r="F4181">
        <v>3.34</v>
      </c>
      <c r="G4181" t="s">
        <v>4468</v>
      </c>
      <c r="H4181" s="40">
        <v>1.8100000000000002E-2</v>
      </c>
    </row>
    <row r="4182" spans="2:8" x14ac:dyDescent="0.25">
      <c r="B4182" s="71">
        <v>43697</v>
      </c>
      <c r="C4182">
        <v>3.42</v>
      </c>
      <c r="D4182">
        <v>3.35</v>
      </c>
      <c r="E4182">
        <v>3.46</v>
      </c>
      <c r="F4182">
        <v>3.28</v>
      </c>
      <c r="G4182" t="s">
        <v>4457</v>
      </c>
      <c r="H4182" s="40">
        <v>1.18E-2</v>
      </c>
    </row>
    <row r="4183" spans="2:8" x14ac:dyDescent="0.25">
      <c r="B4183" s="71">
        <v>43698</v>
      </c>
      <c r="C4183">
        <v>3.54</v>
      </c>
      <c r="D4183">
        <v>3.5</v>
      </c>
      <c r="E4183">
        <v>3.62</v>
      </c>
      <c r="F4183">
        <v>3.44</v>
      </c>
      <c r="G4183" t="s">
        <v>4449</v>
      </c>
      <c r="H4183" s="40">
        <v>3.5099999999999999E-2</v>
      </c>
    </row>
    <row r="4184" spans="2:8" x14ac:dyDescent="0.25">
      <c r="B4184" s="71">
        <v>43699</v>
      </c>
      <c r="C4184">
        <v>3.87</v>
      </c>
      <c r="D4184">
        <v>3.97</v>
      </c>
      <c r="E4184">
        <v>4.25</v>
      </c>
      <c r="F4184">
        <v>3.72</v>
      </c>
      <c r="G4184" t="s">
        <v>4535</v>
      </c>
      <c r="H4184" s="40">
        <v>9.3200000000000005E-2</v>
      </c>
    </row>
    <row r="4185" spans="2:8" x14ac:dyDescent="0.25">
      <c r="B4185" s="71">
        <v>43700</v>
      </c>
      <c r="C4185">
        <v>3.65</v>
      </c>
      <c r="D4185">
        <v>3.84</v>
      </c>
      <c r="E4185">
        <v>3.9</v>
      </c>
      <c r="F4185">
        <v>3.56</v>
      </c>
      <c r="G4185" t="s">
        <v>4534</v>
      </c>
      <c r="H4185" s="40">
        <v>-5.6800000000000003E-2</v>
      </c>
    </row>
    <row r="4186" spans="2:8" x14ac:dyDescent="0.25">
      <c r="B4186" s="71">
        <v>43703</v>
      </c>
      <c r="C4186">
        <v>3.82</v>
      </c>
      <c r="D4186">
        <v>3.72</v>
      </c>
      <c r="E4186">
        <v>4.04</v>
      </c>
      <c r="F4186">
        <v>3.65</v>
      </c>
      <c r="G4186" t="s">
        <v>4533</v>
      </c>
      <c r="H4186" s="40">
        <v>4.6600000000000003E-2</v>
      </c>
    </row>
    <row r="4187" spans="2:8" x14ac:dyDescent="0.25">
      <c r="B4187" s="71">
        <v>43704</v>
      </c>
      <c r="C4187">
        <v>3.7</v>
      </c>
      <c r="D4187">
        <v>3.87</v>
      </c>
      <c r="E4187">
        <v>3.93</v>
      </c>
      <c r="F4187">
        <v>3.68</v>
      </c>
      <c r="G4187" t="s">
        <v>4532</v>
      </c>
      <c r="H4187" s="40">
        <v>-3.1399999999999997E-2</v>
      </c>
    </row>
    <row r="4188" spans="2:8" x14ac:dyDescent="0.25">
      <c r="B4188" s="71">
        <v>43705</v>
      </c>
      <c r="C4188">
        <v>3.88</v>
      </c>
      <c r="D4188">
        <v>3.7</v>
      </c>
      <c r="E4188">
        <v>3.97</v>
      </c>
      <c r="F4188">
        <v>3.67</v>
      </c>
      <c r="G4188" t="s">
        <v>4531</v>
      </c>
      <c r="H4188" s="40">
        <v>4.8599999999999997E-2</v>
      </c>
    </row>
    <row r="4189" spans="2:8" x14ac:dyDescent="0.25">
      <c r="B4189" s="71">
        <v>43706</v>
      </c>
      <c r="C4189">
        <v>4.2300000000000004</v>
      </c>
      <c r="D4189">
        <v>3.93</v>
      </c>
      <c r="E4189">
        <v>4.29</v>
      </c>
      <c r="F4189">
        <v>3.75</v>
      </c>
      <c r="G4189" t="s">
        <v>4530</v>
      </c>
      <c r="H4189" s="40">
        <v>9.0200000000000002E-2</v>
      </c>
    </row>
    <row r="4190" spans="2:8" x14ac:dyDescent="0.25">
      <c r="B4190" s="71">
        <v>43707</v>
      </c>
      <c r="C4190">
        <v>3.97</v>
      </c>
      <c r="D4190">
        <v>4.26</v>
      </c>
      <c r="E4190">
        <v>4.3600000000000003</v>
      </c>
      <c r="F4190">
        <v>3.92</v>
      </c>
      <c r="G4190" t="s">
        <v>4382</v>
      </c>
      <c r="H4190" s="40">
        <v>-6.1499999999999999E-2</v>
      </c>
    </row>
    <row r="4191" spans="2:8" x14ac:dyDescent="0.25">
      <c r="B4191" s="71">
        <v>43711</v>
      </c>
      <c r="C4191">
        <v>3.81</v>
      </c>
      <c r="D4191">
        <v>3.97</v>
      </c>
      <c r="E4191">
        <v>4.07</v>
      </c>
      <c r="F4191">
        <v>3.66</v>
      </c>
      <c r="G4191" t="s">
        <v>4529</v>
      </c>
      <c r="H4191" s="40">
        <v>-4.0300000000000002E-2</v>
      </c>
    </row>
    <row r="4192" spans="2:8" x14ac:dyDescent="0.25">
      <c r="B4192" s="71">
        <v>43712</v>
      </c>
      <c r="C4192">
        <v>3.98</v>
      </c>
      <c r="D4192">
        <v>3.88</v>
      </c>
      <c r="E4192">
        <v>4</v>
      </c>
      <c r="F4192">
        <v>3.85</v>
      </c>
      <c r="G4192" t="s">
        <v>4511</v>
      </c>
      <c r="H4192" s="40">
        <v>4.4600000000000001E-2</v>
      </c>
    </row>
    <row r="4193" spans="2:8" x14ac:dyDescent="0.25">
      <c r="B4193" s="71">
        <v>43713</v>
      </c>
      <c r="C4193">
        <v>4.2300000000000004</v>
      </c>
      <c r="D4193">
        <v>4.08</v>
      </c>
      <c r="E4193">
        <v>4.24</v>
      </c>
      <c r="F4193">
        <v>4.07</v>
      </c>
      <c r="G4193" t="s">
        <v>4528</v>
      </c>
      <c r="H4193" s="40">
        <v>6.2799999999999995E-2</v>
      </c>
    </row>
    <row r="4194" spans="2:8" x14ac:dyDescent="0.25">
      <c r="B4194" s="71">
        <v>43714</v>
      </c>
      <c r="C4194">
        <v>4.3099999999999996</v>
      </c>
      <c r="D4194">
        <v>4.24</v>
      </c>
      <c r="E4194">
        <v>4.3600000000000003</v>
      </c>
      <c r="F4194">
        <v>4.1399999999999997</v>
      </c>
      <c r="G4194" t="s">
        <v>4527</v>
      </c>
      <c r="H4194" s="40">
        <v>1.89E-2</v>
      </c>
    </row>
    <row r="4195" spans="2:8" x14ac:dyDescent="0.25">
      <c r="B4195" s="71">
        <v>43717</v>
      </c>
      <c r="C4195">
        <v>4.76</v>
      </c>
      <c r="D4195">
        <v>4.3499999999999996</v>
      </c>
      <c r="E4195">
        <v>4.92</v>
      </c>
      <c r="F4195">
        <v>4.3499999999999996</v>
      </c>
      <c r="G4195" t="s">
        <v>4526</v>
      </c>
      <c r="H4195" s="40">
        <v>0.10440000000000001</v>
      </c>
    </row>
    <row r="4196" spans="2:8" x14ac:dyDescent="0.25">
      <c r="B4196" s="71">
        <v>43718</v>
      </c>
      <c r="C4196">
        <v>5.09</v>
      </c>
      <c r="D4196">
        <v>4.87</v>
      </c>
      <c r="E4196">
        <v>5.0999999999999996</v>
      </c>
      <c r="F4196">
        <v>4.51</v>
      </c>
      <c r="G4196" t="s">
        <v>4525</v>
      </c>
      <c r="H4196" s="40">
        <v>6.93E-2</v>
      </c>
    </row>
    <row r="4197" spans="2:8" x14ac:dyDescent="0.25">
      <c r="B4197" s="71">
        <v>43719</v>
      </c>
      <c r="C4197">
        <v>4.59</v>
      </c>
      <c r="D4197">
        <v>4.1900000000000004</v>
      </c>
      <c r="E4197">
        <v>4.95</v>
      </c>
      <c r="F4197">
        <v>3.97</v>
      </c>
      <c r="G4197" t="s">
        <v>4524</v>
      </c>
      <c r="H4197" s="40">
        <v>-9.8199999999999996E-2</v>
      </c>
    </row>
    <row r="4198" spans="2:8" x14ac:dyDescent="0.25">
      <c r="B4198" s="71">
        <v>43720</v>
      </c>
      <c r="C4198">
        <v>4.58</v>
      </c>
      <c r="D4198">
        <v>4.5999999999999996</v>
      </c>
      <c r="E4198">
        <v>4.8099999999999996</v>
      </c>
      <c r="F4198">
        <v>4.43</v>
      </c>
      <c r="G4198" t="s">
        <v>4523</v>
      </c>
      <c r="H4198" s="40">
        <v>-2.2000000000000001E-3</v>
      </c>
    </row>
    <row r="4199" spans="2:8" x14ac:dyDescent="0.25">
      <c r="B4199" s="71">
        <v>43721</v>
      </c>
      <c r="C4199">
        <v>4.41</v>
      </c>
      <c r="D4199">
        <v>4.62</v>
      </c>
      <c r="E4199">
        <v>4.7699999999999996</v>
      </c>
      <c r="F4199">
        <v>4.37</v>
      </c>
      <c r="G4199" t="s">
        <v>4373</v>
      </c>
      <c r="H4199" s="40">
        <v>-3.7100000000000001E-2</v>
      </c>
    </row>
    <row r="4200" spans="2:8" x14ac:dyDescent="0.25">
      <c r="B4200" s="71">
        <v>43724</v>
      </c>
      <c r="C4200">
        <v>4.3499999999999996</v>
      </c>
      <c r="D4200">
        <v>4.3</v>
      </c>
      <c r="E4200">
        <v>4.47</v>
      </c>
      <c r="F4200">
        <v>4.2699999999999996</v>
      </c>
      <c r="G4200" t="s">
        <v>4359</v>
      </c>
      <c r="H4200" s="40">
        <v>-1.3599999999999999E-2</v>
      </c>
    </row>
    <row r="4201" spans="2:8" x14ac:dyDescent="0.25">
      <c r="B4201" s="71">
        <v>43725</v>
      </c>
      <c r="C4201">
        <v>4.33</v>
      </c>
      <c r="D4201">
        <v>4.3</v>
      </c>
      <c r="E4201">
        <v>4.34</v>
      </c>
      <c r="F4201">
        <v>4.13</v>
      </c>
      <c r="G4201" t="s">
        <v>4522</v>
      </c>
      <c r="H4201" s="40">
        <v>-4.5999999999999999E-3</v>
      </c>
    </row>
    <row r="4202" spans="2:8" x14ac:dyDescent="0.25">
      <c r="B4202" s="71">
        <v>43726</v>
      </c>
      <c r="C4202">
        <v>4.5999999999999996</v>
      </c>
      <c r="D4202">
        <v>4.33</v>
      </c>
      <c r="E4202">
        <v>4.6900000000000004</v>
      </c>
      <c r="F4202">
        <v>4.33</v>
      </c>
      <c r="G4202" t="s">
        <v>4521</v>
      </c>
      <c r="H4202" s="40">
        <v>6.2399999999999997E-2</v>
      </c>
    </row>
    <row r="4203" spans="2:8" x14ac:dyDescent="0.25">
      <c r="B4203" s="71">
        <v>43727</v>
      </c>
      <c r="C4203">
        <v>4.4400000000000004</v>
      </c>
      <c r="D4203">
        <v>4.6399999999999997</v>
      </c>
      <c r="E4203">
        <v>4.67</v>
      </c>
      <c r="F4203">
        <v>4.42</v>
      </c>
      <c r="G4203" t="s">
        <v>4520</v>
      </c>
      <c r="H4203" s="40">
        <v>-3.4799999999999998E-2</v>
      </c>
    </row>
    <row r="4204" spans="2:8" x14ac:dyDescent="0.25">
      <c r="B4204" s="71">
        <v>43728</v>
      </c>
      <c r="C4204">
        <v>4.7</v>
      </c>
      <c r="D4204">
        <v>4.59</v>
      </c>
      <c r="E4204">
        <v>4.8</v>
      </c>
      <c r="F4204">
        <v>4.5</v>
      </c>
      <c r="G4204" t="s">
        <v>4519</v>
      </c>
      <c r="H4204" s="40">
        <v>5.8599999999999999E-2</v>
      </c>
    </row>
    <row r="4205" spans="2:8" x14ac:dyDescent="0.25">
      <c r="B4205" s="71">
        <v>43731</v>
      </c>
      <c r="C4205">
        <v>5.0199999999999996</v>
      </c>
      <c r="D4205">
        <v>4.68</v>
      </c>
      <c r="E4205">
        <v>5.2</v>
      </c>
      <c r="F4205">
        <v>4.6100000000000003</v>
      </c>
      <c r="G4205" t="s">
        <v>4318</v>
      </c>
      <c r="H4205" s="40">
        <v>6.8099999999999994E-2</v>
      </c>
    </row>
    <row r="4206" spans="2:8" x14ac:dyDescent="0.25">
      <c r="B4206" s="71">
        <v>43732</v>
      </c>
      <c r="C4206">
        <v>5.01</v>
      </c>
      <c r="D4206">
        <v>5.14</v>
      </c>
      <c r="E4206">
        <v>5.5</v>
      </c>
      <c r="F4206">
        <v>4.9800000000000004</v>
      </c>
      <c r="G4206" t="s">
        <v>4518</v>
      </c>
      <c r="H4206" s="40">
        <v>-2E-3</v>
      </c>
    </row>
    <row r="4207" spans="2:8" x14ac:dyDescent="0.25">
      <c r="B4207" s="71">
        <v>43733</v>
      </c>
      <c r="C4207">
        <v>5.2</v>
      </c>
      <c r="D4207">
        <v>5.09</v>
      </c>
      <c r="E4207">
        <v>5.55</v>
      </c>
      <c r="F4207">
        <v>5.08</v>
      </c>
      <c r="G4207" t="s">
        <v>4517</v>
      </c>
      <c r="H4207" s="40">
        <v>3.7900000000000003E-2</v>
      </c>
    </row>
    <row r="4208" spans="2:8" x14ac:dyDescent="0.25">
      <c r="B4208" s="71">
        <v>43734</v>
      </c>
      <c r="C4208">
        <v>5.28</v>
      </c>
      <c r="D4208">
        <v>5.19</v>
      </c>
      <c r="E4208">
        <v>5.34</v>
      </c>
      <c r="F4208">
        <v>5.08</v>
      </c>
      <c r="G4208" t="s">
        <v>4516</v>
      </c>
      <c r="H4208" s="40">
        <v>1.54E-2</v>
      </c>
    </row>
    <row r="4209" spans="2:8" x14ac:dyDescent="0.25">
      <c r="B4209" s="71">
        <v>43735</v>
      </c>
      <c r="C4209">
        <v>5.34</v>
      </c>
      <c r="D4209">
        <v>5.25</v>
      </c>
      <c r="E4209">
        <v>5.45</v>
      </c>
      <c r="F4209">
        <v>5.22</v>
      </c>
      <c r="G4209" t="s">
        <v>4515</v>
      </c>
      <c r="H4209" s="40">
        <v>1.14E-2</v>
      </c>
    </row>
    <row r="4210" spans="2:8" x14ac:dyDescent="0.25">
      <c r="B4210" s="71">
        <v>43738</v>
      </c>
      <c r="C4210">
        <v>5.52</v>
      </c>
      <c r="D4210">
        <v>5.43</v>
      </c>
      <c r="E4210">
        <v>5.64</v>
      </c>
      <c r="F4210">
        <v>5.4</v>
      </c>
      <c r="G4210" t="s">
        <v>4514</v>
      </c>
      <c r="H4210" s="40">
        <v>3.3700000000000001E-2</v>
      </c>
    </row>
    <row r="4211" spans="2:8" x14ac:dyDescent="0.25">
      <c r="B4211" s="71">
        <v>43739</v>
      </c>
      <c r="C4211">
        <v>5.58</v>
      </c>
      <c r="D4211">
        <v>5.64</v>
      </c>
      <c r="E4211">
        <v>5.82</v>
      </c>
      <c r="F4211">
        <v>5.49</v>
      </c>
      <c r="G4211" t="s">
        <v>4513</v>
      </c>
      <c r="H4211" s="40">
        <v>1.09E-2</v>
      </c>
    </row>
    <row r="4212" spans="2:8" x14ac:dyDescent="0.25">
      <c r="B4212" s="71">
        <v>43740</v>
      </c>
      <c r="C4212">
        <v>5.32</v>
      </c>
      <c r="D4212">
        <v>5.55</v>
      </c>
      <c r="E4212">
        <v>5.55</v>
      </c>
      <c r="F4212">
        <v>5.24</v>
      </c>
      <c r="G4212" t="s">
        <v>4512</v>
      </c>
      <c r="H4212" s="40">
        <v>-4.6600000000000003E-2</v>
      </c>
    </row>
    <row r="4213" spans="2:8" x14ac:dyDescent="0.25">
      <c r="B4213" s="71">
        <v>43741</v>
      </c>
      <c r="C4213">
        <v>5.42</v>
      </c>
      <c r="D4213">
        <v>5.3</v>
      </c>
      <c r="E4213">
        <v>5.48</v>
      </c>
      <c r="F4213">
        <v>5.23</v>
      </c>
      <c r="G4213" t="s">
        <v>4510</v>
      </c>
      <c r="H4213" s="40">
        <v>1.8800000000000001E-2</v>
      </c>
    </row>
    <row r="4214" spans="2:8" x14ac:dyDescent="0.25">
      <c r="B4214" s="71">
        <v>43742</v>
      </c>
      <c r="C4214">
        <v>5.55</v>
      </c>
      <c r="D4214">
        <v>5.43</v>
      </c>
      <c r="E4214">
        <v>5.56</v>
      </c>
      <c r="F4214">
        <v>5.37</v>
      </c>
      <c r="G4214" t="s">
        <v>4511</v>
      </c>
      <c r="H4214" s="40">
        <v>2.4E-2</v>
      </c>
    </row>
    <row r="4215" spans="2:8" x14ac:dyDescent="0.25">
      <c r="B4215" s="71">
        <v>43745</v>
      </c>
      <c r="C4215">
        <v>5.49</v>
      </c>
      <c r="D4215">
        <v>5.48</v>
      </c>
      <c r="E4215">
        <v>5.58</v>
      </c>
      <c r="F4215">
        <v>5.41</v>
      </c>
      <c r="G4215" t="s">
        <v>4510</v>
      </c>
      <c r="H4215" s="40">
        <v>-1.0800000000000001E-2</v>
      </c>
    </row>
    <row r="4216" spans="2:8" x14ac:dyDescent="0.25">
      <c r="B4216" s="71">
        <v>43746</v>
      </c>
      <c r="C4216">
        <v>5.23</v>
      </c>
      <c r="D4216">
        <v>5.43</v>
      </c>
      <c r="E4216">
        <v>5.44</v>
      </c>
      <c r="F4216">
        <v>5.16</v>
      </c>
      <c r="G4216" t="s">
        <v>4465</v>
      </c>
      <c r="H4216" s="40">
        <v>-4.7399999999999998E-2</v>
      </c>
    </row>
    <row r="4217" spans="2:8" x14ac:dyDescent="0.25">
      <c r="B4217" s="71">
        <v>43747</v>
      </c>
      <c r="C4217">
        <v>4.99</v>
      </c>
      <c r="D4217">
        <v>5.25</v>
      </c>
      <c r="E4217">
        <v>5.3</v>
      </c>
      <c r="F4217">
        <v>4.96</v>
      </c>
      <c r="G4217" t="s">
        <v>4307</v>
      </c>
      <c r="H4217" s="40">
        <v>-4.5900000000000003E-2</v>
      </c>
    </row>
    <row r="4218" spans="2:8" x14ac:dyDescent="0.25">
      <c r="B4218" s="71">
        <v>43748</v>
      </c>
      <c r="C4218">
        <v>5.05</v>
      </c>
      <c r="D4218">
        <v>5.0199999999999996</v>
      </c>
      <c r="E4218">
        <v>5.15</v>
      </c>
      <c r="F4218">
        <v>4.96</v>
      </c>
      <c r="G4218" t="s">
        <v>4215</v>
      </c>
      <c r="H4218" s="40">
        <v>1.2E-2</v>
      </c>
    </row>
    <row r="4219" spans="2:8" x14ac:dyDescent="0.25">
      <c r="B4219" s="71">
        <v>43749</v>
      </c>
      <c r="C4219">
        <v>5.37</v>
      </c>
      <c r="D4219">
        <v>5.14</v>
      </c>
      <c r="E4219">
        <v>5.49</v>
      </c>
      <c r="F4219">
        <v>5.14</v>
      </c>
      <c r="G4219" t="s">
        <v>4443</v>
      </c>
      <c r="H4219" s="40">
        <v>6.3399999999999998E-2</v>
      </c>
    </row>
    <row r="4220" spans="2:8" x14ac:dyDescent="0.25">
      <c r="B4220" s="71">
        <v>43752</v>
      </c>
      <c r="C4220">
        <v>5.58</v>
      </c>
      <c r="D4220">
        <v>5.32</v>
      </c>
      <c r="E4220">
        <v>5.59</v>
      </c>
      <c r="F4220">
        <v>5.22</v>
      </c>
      <c r="G4220" t="s">
        <v>4509</v>
      </c>
      <c r="H4220" s="40">
        <v>3.9100000000000003E-2</v>
      </c>
    </row>
    <row r="4221" spans="2:8" x14ac:dyDescent="0.25">
      <c r="B4221" s="71">
        <v>43753</v>
      </c>
      <c r="C4221">
        <v>5.61</v>
      </c>
      <c r="D4221">
        <v>5.6</v>
      </c>
      <c r="E4221">
        <v>5.91</v>
      </c>
      <c r="F4221">
        <v>5.59</v>
      </c>
      <c r="G4221" t="s">
        <v>4488</v>
      </c>
      <c r="H4221" s="40">
        <v>5.4000000000000003E-3</v>
      </c>
    </row>
    <row r="4222" spans="2:8" x14ac:dyDescent="0.25">
      <c r="B4222" s="71">
        <v>43754</v>
      </c>
      <c r="C4222">
        <v>5.88</v>
      </c>
      <c r="D4222">
        <v>5.58</v>
      </c>
      <c r="E4222">
        <v>5.91</v>
      </c>
      <c r="F4222">
        <v>5.58</v>
      </c>
      <c r="G4222" t="s">
        <v>4460</v>
      </c>
      <c r="H4222" s="40">
        <v>4.8099999999999997E-2</v>
      </c>
    </row>
    <row r="4223" spans="2:8" x14ac:dyDescent="0.25">
      <c r="B4223" s="71">
        <v>43755</v>
      </c>
      <c r="C4223">
        <v>6.03</v>
      </c>
      <c r="D4223">
        <v>5.89</v>
      </c>
      <c r="E4223">
        <v>6.05</v>
      </c>
      <c r="F4223">
        <v>5.8</v>
      </c>
      <c r="G4223" t="s">
        <v>4193</v>
      </c>
      <c r="H4223" s="40">
        <v>2.5499999999999998E-2</v>
      </c>
    </row>
    <row r="4224" spans="2:8" x14ac:dyDescent="0.25">
      <c r="B4224" s="71">
        <v>43756</v>
      </c>
      <c r="C4224">
        <v>5.94</v>
      </c>
      <c r="D4224">
        <v>6.03</v>
      </c>
      <c r="E4224">
        <v>6.05</v>
      </c>
      <c r="F4224">
        <v>5.77</v>
      </c>
      <c r="G4224" t="s">
        <v>4508</v>
      </c>
      <c r="H4224" s="40">
        <v>-1.49E-2</v>
      </c>
    </row>
    <row r="4225" spans="2:8" x14ac:dyDescent="0.25">
      <c r="B4225" s="71">
        <v>43759</v>
      </c>
      <c r="C4225">
        <v>5.93</v>
      </c>
      <c r="D4225">
        <v>5.98</v>
      </c>
      <c r="E4225">
        <v>6.16</v>
      </c>
      <c r="F4225">
        <v>5.82</v>
      </c>
      <c r="G4225" t="s">
        <v>4507</v>
      </c>
      <c r="H4225" s="40">
        <v>-1.6999999999999999E-3</v>
      </c>
    </row>
    <row r="4226" spans="2:8" x14ac:dyDescent="0.25">
      <c r="B4226" s="71">
        <v>43760</v>
      </c>
      <c r="C4226">
        <v>6.39</v>
      </c>
      <c r="D4226">
        <v>5.93</v>
      </c>
      <c r="E4226">
        <v>6.44</v>
      </c>
      <c r="F4226">
        <v>5.93</v>
      </c>
      <c r="G4226" t="s">
        <v>4506</v>
      </c>
      <c r="H4226" s="40">
        <v>7.7600000000000002E-2</v>
      </c>
    </row>
    <row r="4227" spans="2:8" x14ac:dyDescent="0.25">
      <c r="B4227" s="71">
        <v>43761</v>
      </c>
      <c r="C4227">
        <v>6.43</v>
      </c>
      <c r="D4227">
        <v>6.33</v>
      </c>
      <c r="E4227">
        <v>6.62</v>
      </c>
      <c r="F4227">
        <v>6.23</v>
      </c>
      <c r="G4227" t="s">
        <v>4432</v>
      </c>
      <c r="H4227" s="40">
        <v>6.3E-3</v>
      </c>
    </row>
    <row r="4228" spans="2:8" x14ac:dyDescent="0.25">
      <c r="B4228" s="71">
        <v>43762</v>
      </c>
      <c r="C4228">
        <v>6.42</v>
      </c>
      <c r="D4228">
        <v>6.5</v>
      </c>
      <c r="E4228">
        <v>6.55</v>
      </c>
      <c r="F4228">
        <v>6.03</v>
      </c>
      <c r="G4228" t="s">
        <v>4458</v>
      </c>
      <c r="H4228" s="40">
        <v>-1.6000000000000001E-3</v>
      </c>
    </row>
    <row r="4229" spans="2:8" x14ac:dyDescent="0.25">
      <c r="B4229" s="71">
        <v>43763</v>
      </c>
      <c r="C4229">
        <v>6.35</v>
      </c>
      <c r="D4229">
        <v>6.32</v>
      </c>
      <c r="E4229">
        <v>6.43</v>
      </c>
      <c r="F4229">
        <v>6.25</v>
      </c>
      <c r="G4229" t="s">
        <v>4494</v>
      </c>
      <c r="H4229" s="40">
        <v>-1.09E-2</v>
      </c>
    </row>
    <row r="4230" spans="2:8" x14ac:dyDescent="0.25">
      <c r="B4230" s="71">
        <v>43766</v>
      </c>
      <c r="C4230">
        <v>6.19</v>
      </c>
      <c r="D4230">
        <v>6.38</v>
      </c>
      <c r="E4230">
        <v>6.49</v>
      </c>
      <c r="F4230">
        <v>6.17</v>
      </c>
      <c r="G4230" t="s">
        <v>4505</v>
      </c>
      <c r="H4230" s="40">
        <v>-2.52E-2</v>
      </c>
    </row>
    <row r="4231" spans="2:8" x14ac:dyDescent="0.25">
      <c r="B4231" s="71">
        <v>43767</v>
      </c>
      <c r="C4231">
        <v>5.81</v>
      </c>
      <c r="D4231">
        <v>6.21</v>
      </c>
      <c r="E4231">
        <v>6.25</v>
      </c>
      <c r="F4231">
        <v>5.79</v>
      </c>
      <c r="G4231" t="s">
        <v>4504</v>
      </c>
      <c r="H4231" s="40">
        <v>-6.1400000000000003E-2</v>
      </c>
    </row>
    <row r="4232" spans="2:8" x14ac:dyDescent="0.25">
      <c r="B4232" s="71">
        <v>43768</v>
      </c>
      <c r="C4232">
        <v>5.73</v>
      </c>
      <c r="D4232">
        <v>5.76</v>
      </c>
      <c r="E4232">
        <v>5.83</v>
      </c>
      <c r="F4232">
        <v>5.52</v>
      </c>
      <c r="G4232" t="s">
        <v>4503</v>
      </c>
      <c r="H4232" s="40">
        <v>-1.38E-2</v>
      </c>
    </row>
    <row r="4233" spans="2:8" x14ac:dyDescent="0.25">
      <c r="B4233" s="71">
        <v>43769</v>
      </c>
      <c r="C4233">
        <v>5.44</v>
      </c>
      <c r="D4233">
        <v>5.63</v>
      </c>
      <c r="E4233">
        <v>5.68</v>
      </c>
      <c r="F4233">
        <v>5.31</v>
      </c>
      <c r="G4233" t="s">
        <v>4328</v>
      </c>
      <c r="H4233" s="40">
        <v>-5.0599999999999999E-2</v>
      </c>
    </row>
    <row r="4234" spans="2:8" x14ac:dyDescent="0.25">
      <c r="B4234" s="71">
        <v>43770</v>
      </c>
      <c r="C4234">
        <v>5.84</v>
      </c>
      <c r="D4234">
        <v>5.45</v>
      </c>
      <c r="E4234">
        <v>6</v>
      </c>
      <c r="F4234">
        <v>5.43</v>
      </c>
      <c r="G4234" t="s">
        <v>4225</v>
      </c>
      <c r="H4234" s="40">
        <v>7.3499999999999996E-2</v>
      </c>
    </row>
    <row r="4235" spans="2:8" x14ac:dyDescent="0.25">
      <c r="B4235" s="71">
        <v>43773</v>
      </c>
      <c r="C4235">
        <v>5.85</v>
      </c>
      <c r="D4235">
        <v>5.9</v>
      </c>
      <c r="E4235">
        <v>6.02</v>
      </c>
      <c r="F4235">
        <v>5.77</v>
      </c>
      <c r="G4235" t="s">
        <v>4502</v>
      </c>
      <c r="H4235" s="40">
        <v>1.6999999999999999E-3</v>
      </c>
    </row>
    <row r="4236" spans="2:8" x14ac:dyDescent="0.25">
      <c r="B4236" s="71">
        <v>43774</v>
      </c>
      <c r="C4236">
        <v>5.91</v>
      </c>
      <c r="D4236">
        <v>5.88</v>
      </c>
      <c r="E4236">
        <v>6.2</v>
      </c>
      <c r="F4236">
        <v>5.86</v>
      </c>
      <c r="G4236" t="s">
        <v>4430</v>
      </c>
      <c r="H4236" s="40">
        <v>1.03E-2</v>
      </c>
    </row>
    <row r="4237" spans="2:8" x14ac:dyDescent="0.25">
      <c r="B4237" s="71">
        <v>43775</v>
      </c>
      <c r="C4237">
        <v>6.09</v>
      </c>
      <c r="D4237">
        <v>5.9</v>
      </c>
      <c r="E4237">
        <v>6.19</v>
      </c>
      <c r="F4237">
        <v>5.82</v>
      </c>
      <c r="G4237" t="s">
        <v>4501</v>
      </c>
      <c r="H4237" s="40">
        <v>3.0499999999999999E-2</v>
      </c>
    </row>
    <row r="4238" spans="2:8" x14ac:dyDescent="0.25">
      <c r="B4238" s="71">
        <v>43776</v>
      </c>
      <c r="C4238">
        <v>6.22</v>
      </c>
      <c r="D4238">
        <v>6.18</v>
      </c>
      <c r="E4238">
        <v>6.32</v>
      </c>
      <c r="F4238">
        <v>6.04</v>
      </c>
      <c r="G4238" t="s">
        <v>4500</v>
      </c>
      <c r="H4238" s="40">
        <v>2.1299999999999999E-2</v>
      </c>
    </row>
    <row r="4239" spans="2:8" x14ac:dyDescent="0.25">
      <c r="B4239" s="71">
        <v>43777</v>
      </c>
      <c r="C4239">
        <v>6.09</v>
      </c>
      <c r="D4239">
        <v>6.17</v>
      </c>
      <c r="E4239">
        <v>6.28</v>
      </c>
      <c r="F4239">
        <v>6.05</v>
      </c>
      <c r="G4239" t="s">
        <v>4423</v>
      </c>
      <c r="H4239" s="40">
        <v>-2.0899999999999998E-2</v>
      </c>
    </row>
    <row r="4240" spans="2:8" x14ac:dyDescent="0.25">
      <c r="B4240" s="71">
        <v>43780</v>
      </c>
      <c r="C4240">
        <v>6.02</v>
      </c>
      <c r="D4240">
        <v>6.05</v>
      </c>
      <c r="E4240">
        <v>6.09</v>
      </c>
      <c r="F4240">
        <v>5.77</v>
      </c>
      <c r="G4240" t="s">
        <v>4499</v>
      </c>
      <c r="H4240" s="40">
        <v>-1.15E-2</v>
      </c>
    </row>
    <row r="4241" spans="2:8" x14ac:dyDescent="0.25">
      <c r="B4241" s="71">
        <v>43781</v>
      </c>
      <c r="C4241">
        <v>5.92</v>
      </c>
      <c r="D4241">
        <v>6.03</v>
      </c>
      <c r="E4241">
        <v>6.07</v>
      </c>
      <c r="F4241">
        <v>5.87</v>
      </c>
      <c r="G4241" t="s">
        <v>4498</v>
      </c>
      <c r="H4241" s="40">
        <v>-1.66E-2</v>
      </c>
    </row>
    <row r="4242" spans="2:8" x14ac:dyDescent="0.25">
      <c r="B4242" s="71">
        <v>43782</v>
      </c>
      <c r="C4242">
        <v>5.94</v>
      </c>
      <c r="D4242">
        <v>5.91</v>
      </c>
      <c r="E4242">
        <v>5.97</v>
      </c>
      <c r="F4242">
        <v>5.81</v>
      </c>
      <c r="G4242" t="s">
        <v>4497</v>
      </c>
      <c r="H4242" s="40">
        <v>3.3999999999999998E-3</v>
      </c>
    </row>
    <row r="4243" spans="2:8" x14ac:dyDescent="0.25">
      <c r="B4243" s="71">
        <v>43783</v>
      </c>
      <c r="C4243">
        <v>5.98</v>
      </c>
      <c r="D4243">
        <v>5.95</v>
      </c>
      <c r="E4243">
        <v>6.11</v>
      </c>
      <c r="F4243">
        <v>5.9</v>
      </c>
      <c r="G4243" t="s">
        <v>4090</v>
      </c>
      <c r="H4243" s="40">
        <v>6.7000000000000002E-3</v>
      </c>
    </row>
    <row r="4244" spans="2:8" x14ac:dyDescent="0.25">
      <c r="B4244" s="71">
        <v>43784</v>
      </c>
      <c r="C4244">
        <v>5.88</v>
      </c>
      <c r="D4244">
        <v>6</v>
      </c>
      <c r="E4244">
        <v>6.01</v>
      </c>
      <c r="F4244">
        <v>5.85</v>
      </c>
      <c r="G4244" t="s">
        <v>4433</v>
      </c>
      <c r="H4244" s="40">
        <v>-1.67E-2</v>
      </c>
    </row>
    <row r="4245" spans="2:8" x14ac:dyDescent="0.25">
      <c r="B4245" s="71">
        <v>43787</v>
      </c>
      <c r="C4245">
        <v>5.62</v>
      </c>
      <c r="D4245">
        <v>5.85</v>
      </c>
      <c r="E4245">
        <v>5.85</v>
      </c>
      <c r="F4245">
        <v>5.61</v>
      </c>
      <c r="G4245" t="s">
        <v>4380</v>
      </c>
      <c r="H4245" s="40">
        <v>-4.4200000000000003E-2</v>
      </c>
    </row>
    <row r="4246" spans="2:8" x14ac:dyDescent="0.25">
      <c r="B4246" s="71">
        <v>43788</v>
      </c>
      <c r="C4246">
        <v>5.5</v>
      </c>
      <c r="D4246">
        <v>5.57</v>
      </c>
      <c r="E4246">
        <v>5.66</v>
      </c>
      <c r="F4246">
        <v>5.45</v>
      </c>
      <c r="G4246" t="s">
        <v>4496</v>
      </c>
      <c r="H4246" s="40">
        <v>-2.1399999999999999E-2</v>
      </c>
    </row>
    <row r="4247" spans="2:8" x14ac:dyDescent="0.25">
      <c r="B4247" s="71">
        <v>43789</v>
      </c>
      <c r="C4247">
        <v>5.46</v>
      </c>
      <c r="D4247">
        <v>5.54</v>
      </c>
      <c r="E4247">
        <v>5.54</v>
      </c>
      <c r="F4247">
        <v>5.36</v>
      </c>
      <c r="G4247" t="s">
        <v>4123</v>
      </c>
      <c r="H4247" s="40">
        <v>-7.3000000000000001E-3</v>
      </c>
    </row>
    <row r="4248" spans="2:8" x14ac:dyDescent="0.25">
      <c r="B4248" s="71">
        <v>43790</v>
      </c>
      <c r="C4248">
        <v>5.5</v>
      </c>
      <c r="D4248">
        <v>5.46</v>
      </c>
      <c r="E4248">
        <v>5.58</v>
      </c>
      <c r="F4248">
        <v>5.35</v>
      </c>
      <c r="G4248" t="s">
        <v>4379</v>
      </c>
      <c r="H4248" s="40">
        <v>7.3000000000000001E-3</v>
      </c>
    </row>
    <row r="4249" spans="2:8" x14ac:dyDescent="0.25">
      <c r="B4249" s="71">
        <v>43791</v>
      </c>
      <c r="C4249">
        <v>5.66</v>
      </c>
      <c r="D4249">
        <v>5.59</v>
      </c>
      <c r="E4249">
        <v>5.85</v>
      </c>
      <c r="F4249">
        <v>5.5</v>
      </c>
      <c r="G4249" t="s">
        <v>4495</v>
      </c>
      <c r="H4249" s="40">
        <v>2.9100000000000001E-2</v>
      </c>
    </row>
    <row r="4250" spans="2:8" x14ac:dyDescent="0.25">
      <c r="B4250" s="71">
        <v>43794</v>
      </c>
      <c r="C4250">
        <v>6.03</v>
      </c>
      <c r="D4250">
        <v>5.67</v>
      </c>
      <c r="E4250">
        <v>6.06</v>
      </c>
      <c r="F4250">
        <v>5.63</v>
      </c>
      <c r="G4250" t="s">
        <v>4174</v>
      </c>
      <c r="H4250" s="40">
        <v>6.54E-2</v>
      </c>
    </row>
    <row r="4251" spans="2:8" x14ac:dyDescent="0.25">
      <c r="B4251" s="71">
        <v>43795</v>
      </c>
      <c r="C4251">
        <v>6.1</v>
      </c>
      <c r="D4251">
        <v>6.03</v>
      </c>
      <c r="E4251">
        <v>6.26</v>
      </c>
      <c r="F4251">
        <v>6.01</v>
      </c>
      <c r="G4251" t="s">
        <v>4494</v>
      </c>
      <c r="H4251" s="40">
        <v>1.1599999999999999E-2</v>
      </c>
    </row>
    <row r="4252" spans="2:8" x14ac:dyDescent="0.25">
      <c r="B4252" s="71">
        <v>43796</v>
      </c>
      <c r="C4252">
        <v>6.35</v>
      </c>
      <c r="D4252">
        <v>6.1</v>
      </c>
      <c r="E4252">
        <v>6.39</v>
      </c>
      <c r="F4252">
        <v>6.02</v>
      </c>
      <c r="G4252" t="s">
        <v>4493</v>
      </c>
      <c r="H4252" s="40">
        <v>4.1000000000000002E-2</v>
      </c>
    </row>
    <row r="4253" spans="2:8" x14ac:dyDescent="0.25">
      <c r="B4253" s="71">
        <v>43798</v>
      </c>
      <c r="C4253">
        <v>6.34</v>
      </c>
      <c r="D4253">
        <v>6.33</v>
      </c>
      <c r="E4253">
        <v>6.39</v>
      </c>
      <c r="F4253">
        <v>6.24</v>
      </c>
      <c r="G4253" t="s">
        <v>4492</v>
      </c>
      <c r="H4253" s="40">
        <v>-1.6000000000000001E-3</v>
      </c>
    </row>
    <row r="4254" spans="2:8" x14ac:dyDescent="0.25">
      <c r="B4254" s="71">
        <v>43801</v>
      </c>
      <c r="C4254">
        <v>6.17</v>
      </c>
      <c r="D4254">
        <v>6.35</v>
      </c>
      <c r="E4254">
        <v>6.46</v>
      </c>
      <c r="F4254">
        <v>6.09</v>
      </c>
      <c r="G4254" t="s">
        <v>4491</v>
      </c>
      <c r="H4254" s="40">
        <v>-2.6800000000000001E-2</v>
      </c>
    </row>
    <row r="4255" spans="2:8" x14ac:dyDescent="0.25">
      <c r="B4255" s="71">
        <v>43802</v>
      </c>
      <c r="C4255">
        <v>6.12</v>
      </c>
      <c r="D4255">
        <v>6.04</v>
      </c>
      <c r="E4255">
        <v>6.18</v>
      </c>
      <c r="F4255">
        <v>5.93</v>
      </c>
      <c r="G4255" t="s">
        <v>4085</v>
      </c>
      <c r="H4255" s="40">
        <v>-8.0999999999999996E-3</v>
      </c>
    </row>
    <row r="4256" spans="2:8" x14ac:dyDescent="0.25">
      <c r="B4256" s="71">
        <v>43803</v>
      </c>
      <c r="C4256">
        <v>6.43</v>
      </c>
      <c r="D4256">
        <v>6.17</v>
      </c>
      <c r="E4256">
        <v>6.49</v>
      </c>
      <c r="F4256">
        <v>6.12</v>
      </c>
      <c r="G4256" t="s">
        <v>4490</v>
      </c>
      <c r="H4256" s="40">
        <v>5.0700000000000002E-2</v>
      </c>
    </row>
    <row r="4257" spans="2:8" x14ac:dyDescent="0.25">
      <c r="B4257" s="71">
        <v>43804</v>
      </c>
      <c r="C4257">
        <v>6.4</v>
      </c>
      <c r="D4257">
        <v>6.32</v>
      </c>
      <c r="E4257">
        <v>6.52</v>
      </c>
      <c r="F4257">
        <v>6.24</v>
      </c>
      <c r="G4257" t="s">
        <v>4413</v>
      </c>
      <c r="H4257" s="40">
        <v>-4.7000000000000002E-3</v>
      </c>
    </row>
    <row r="4258" spans="2:8" x14ac:dyDescent="0.25">
      <c r="B4258" s="71">
        <v>43805</v>
      </c>
      <c r="C4258">
        <v>6.68</v>
      </c>
      <c r="D4258">
        <v>6.39</v>
      </c>
      <c r="E4258">
        <v>6.68</v>
      </c>
      <c r="F4258">
        <v>6.39</v>
      </c>
      <c r="G4258" t="s">
        <v>4489</v>
      </c>
      <c r="H4258" s="40">
        <v>4.3700000000000003E-2</v>
      </c>
    </row>
    <row r="4259" spans="2:8" x14ac:dyDescent="0.25">
      <c r="B4259" s="71">
        <v>43808</v>
      </c>
      <c r="C4259">
        <v>6.33</v>
      </c>
      <c r="D4259">
        <v>6.65</v>
      </c>
      <c r="E4259">
        <v>6.92</v>
      </c>
      <c r="F4259">
        <v>6.19</v>
      </c>
      <c r="G4259" t="s">
        <v>4488</v>
      </c>
      <c r="H4259" s="40">
        <v>-5.2400000000000002E-2</v>
      </c>
    </row>
    <row r="4260" spans="2:8" x14ac:dyDescent="0.25">
      <c r="B4260" s="71">
        <v>43809</v>
      </c>
      <c r="C4260">
        <v>6.51</v>
      </c>
      <c r="D4260">
        <v>6.29</v>
      </c>
      <c r="E4260">
        <v>6.54</v>
      </c>
      <c r="F4260">
        <v>6.12</v>
      </c>
      <c r="G4260" t="s">
        <v>4487</v>
      </c>
      <c r="H4260" s="40">
        <v>2.8400000000000002E-2</v>
      </c>
    </row>
    <row r="4261" spans="2:8" x14ac:dyDescent="0.25">
      <c r="B4261" s="71">
        <v>43810</v>
      </c>
      <c r="C4261">
        <v>5.53</v>
      </c>
      <c r="D4261">
        <v>5.25</v>
      </c>
      <c r="E4261">
        <v>5.81</v>
      </c>
      <c r="F4261">
        <v>5.18</v>
      </c>
      <c r="G4261" t="s">
        <v>4486</v>
      </c>
      <c r="H4261" s="40">
        <v>-0.15049999999999999</v>
      </c>
    </row>
    <row r="4262" spans="2:8" x14ac:dyDescent="0.25">
      <c r="B4262" s="71">
        <v>43811</v>
      </c>
      <c r="C4262">
        <v>5.58</v>
      </c>
      <c r="D4262">
        <v>5.46</v>
      </c>
      <c r="E4262">
        <v>5.71</v>
      </c>
      <c r="F4262">
        <v>5.41</v>
      </c>
      <c r="G4262" t="s">
        <v>4338</v>
      </c>
      <c r="H4262" s="40">
        <v>8.9999999999999993E-3</v>
      </c>
    </row>
    <row r="4263" spans="2:8" x14ac:dyDescent="0.25">
      <c r="B4263" s="71">
        <v>43812</v>
      </c>
      <c r="C4263">
        <v>5.45</v>
      </c>
      <c r="D4263">
        <v>5.47</v>
      </c>
      <c r="E4263">
        <v>5.62</v>
      </c>
      <c r="F4263">
        <v>5.24</v>
      </c>
      <c r="G4263" t="s">
        <v>4485</v>
      </c>
      <c r="H4263" s="40">
        <v>-2.3300000000000001E-2</v>
      </c>
    </row>
    <row r="4264" spans="2:8" x14ac:dyDescent="0.25">
      <c r="B4264" s="71">
        <v>43815</v>
      </c>
      <c r="C4264">
        <v>5.5</v>
      </c>
      <c r="D4264">
        <v>5.39</v>
      </c>
      <c r="E4264">
        <v>5.59</v>
      </c>
      <c r="F4264">
        <v>5.39</v>
      </c>
      <c r="G4264" t="s">
        <v>4453</v>
      </c>
      <c r="H4264" s="40">
        <v>9.1999999999999998E-3</v>
      </c>
    </row>
    <row r="4265" spans="2:8" x14ac:dyDescent="0.25">
      <c r="B4265" s="71">
        <v>43816</v>
      </c>
      <c r="C4265">
        <v>6.06</v>
      </c>
      <c r="D4265">
        <v>5.5</v>
      </c>
      <c r="E4265">
        <v>6.08</v>
      </c>
      <c r="F4265">
        <v>5.49</v>
      </c>
      <c r="G4265" t="s">
        <v>4438</v>
      </c>
      <c r="H4265" s="40">
        <v>0.1018</v>
      </c>
    </row>
    <row r="4266" spans="2:8" x14ac:dyDescent="0.25">
      <c r="B4266" s="71">
        <v>43817</v>
      </c>
      <c r="C4266">
        <v>6.16</v>
      </c>
      <c r="D4266">
        <v>6.06</v>
      </c>
      <c r="E4266">
        <v>6.27</v>
      </c>
      <c r="F4266">
        <v>5.93</v>
      </c>
      <c r="G4266" t="s">
        <v>4484</v>
      </c>
      <c r="H4266" s="40">
        <v>1.6500000000000001E-2</v>
      </c>
    </row>
    <row r="4267" spans="2:8" x14ac:dyDescent="0.25">
      <c r="B4267" s="71">
        <v>43818</v>
      </c>
      <c r="C4267">
        <v>6.06</v>
      </c>
      <c r="D4267">
        <v>6.21</v>
      </c>
      <c r="E4267">
        <v>6.24</v>
      </c>
      <c r="F4267">
        <v>6.03</v>
      </c>
      <c r="G4267" t="s">
        <v>4143</v>
      </c>
      <c r="H4267" s="40">
        <v>-1.6199999999999999E-2</v>
      </c>
    </row>
    <row r="4268" spans="2:8" x14ac:dyDescent="0.25">
      <c r="B4268" s="71">
        <v>43819</v>
      </c>
      <c r="C4268">
        <v>5.99</v>
      </c>
      <c r="D4268">
        <v>6.06</v>
      </c>
      <c r="E4268">
        <v>6.22</v>
      </c>
      <c r="F4268">
        <v>5.96</v>
      </c>
      <c r="G4268" t="s">
        <v>4483</v>
      </c>
      <c r="H4268" s="40">
        <v>-1.1599999999999999E-2</v>
      </c>
    </row>
    <row r="4269" spans="2:8" x14ac:dyDescent="0.25">
      <c r="B4269" s="71">
        <v>43822</v>
      </c>
      <c r="C4269">
        <v>5.61</v>
      </c>
      <c r="D4269">
        <v>6.05</v>
      </c>
      <c r="E4269">
        <v>6.07</v>
      </c>
      <c r="F4269">
        <v>5.54</v>
      </c>
      <c r="G4269" t="s">
        <v>4482</v>
      </c>
      <c r="H4269" s="40">
        <v>-6.3399999999999998E-2</v>
      </c>
    </row>
    <row r="4270" spans="2:8" x14ac:dyDescent="0.25">
      <c r="B4270" s="71">
        <v>43823</v>
      </c>
      <c r="C4270">
        <v>5.44</v>
      </c>
      <c r="D4270">
        <v>5.65</v>
      </c>
      <c r="E4270">
        <v>5.67</v>
      </c>
      <c r="F4270">
        <v>5.44</v>
      </c>
      <c r="G4270" t="s">
        <v>4395</v>
      </c>
      <c r="H4270" s="40">
        <v>-3.0300000000000001E-2</v>
      </c>
    </row>
    <row r="4271" spans="2:8" x14ac:dyDescent="0.25">
      <c r="B4271" s="71">
        <v>43825</v>
      </c>
      <c r="C4271">
        <v>5.4</v>
      </c>
      <c r="D4271">
        <v>5.47</v>
      </c>
      <c r="E4271">
        <v>5.51</v>
      </c>
      <c r="F4271">
        <v>5.25</v>
      </c>
      <c r="G4271" t="s">
        <v>4481</v>
      </c>
      <c r="H4271" s="40">
        <v>-7.4000000000000003E-3</v>
      </c>
    </row>
    <row r="4272" spans="2:8" x14ac:dyDescent="0.25">
      <c r="B4272" s="71">
        <v>43826</v>
      </c>
      <c r="C4272">
        <v>5.9</v>
      </c>
      <c r="D4272">
        <v>5.42</v>
      </c>
      <c r="E4272">
        <v>5.98</v>
      </c>
      <c r="F4272">
        <v>5.39</v>
      </c>
      <c r="G4272" t="s">
        <v>4480</v>
      </c>
      <c r="H4272" s="40">
        <v>9.2600000000000002E-2</v>
      </c>
    </row>
    <row r="4273" spans="2:8" x14ac:dyDescent="0.25">
      <c r="B4273" s="71">
        <v>43829</v>
      </c>
      <c r="C4273">
        <v>6.13</v>
      </c>
      <c r="D4273">
        <v>5.88</v>
      </c>
      <c r="E4273">
        <v>6.25</v>
      </c>
      <c r="F4273">
        <v>5.76</v>
      </c>
      <c r="G4273" t="s">
        <v>4479</v>
      </c>
      <c r="H4273" s="40">
        <v>3.9E-2</v>
      </c>
    </row>
    <row r="4274" spans="2:8" x14ac:dyDescent="0.25">
      <c r="B4274" s="71">
        <v>43830</v>
      </c>
      <c r="C4274">
        <v>6.08</v>
      </c>
      <c r="D4274">
        <v>6.08</v>
      </c>
      <c r="E4274">
        <v>6.39</v>
      </c>
      <c r="F4274">
        <v>5.99</v>
      </c>
      <c r="G4274" t="s">
        <v>4183</v>
      </c>
      <c r="H4274" s="40">
        <v>-8.2000000000000007E-3</v>
      </c>
    </row>
    <row r="4275" spans="2:8" x14ac:dyDescent="0.25">
      <c r="B4275" s="71">
        <v>43832</v>
      </c>
      <c r="C4275">
        <v>6.31</v>
      </c>
      <c r="D4275">
        <v>6.14</v>
      </c>
      <c r="E4275">
        <v>6.47</v>
      </c>
      <c r="F4275">
        <v>6.07</v>
      </c>
      <c r="G4275" t="s">
        <v>4216</v>
      </c>
      <c r="H4275" s="40">
        <v>3.78E-2</v>
      </c>
    </row>
    <row r="4276" spans="2:8" x14ac:dyDescent="0.25">
      <c r="B4276" s="71">
        <v>43833</v>
      </c>
      <c r="C4276">
        <v>5.88</v>
      </c>
      <c r="D4276">
        <v>6.21</v>
      </c>
      <c r="E4276">
        <v>6.25</v>
      </c>
      <c r="F4276">
        <v>5.83</v>
      </c>
      <c r="G4276" t="s">
        <v>4327</v>
      </c>
      <c r="H4276" s="40">
        <v>-6.8099999999999994E-2</v>
      </c>
    </row>
    <row r="4277" spans="2:8" x14ac:dyDescent="0.25">
      <c r="B4277" s="71">
        <v>43836</v>
      </c>
      <c r="C4277">
        <v>5.85</v>
      </c>
      <c r="D4277">
        <v>5.8</v>
      </c>
      <c r="E4277">
        <v>5.91</v>
      </c>
      <c r="F4277">
        <v>5.6</v>
      </c>
      <c r="G4277" t="s">
        <v>4478</v>
      </c>
      <c r="H4277" s="40">
        <v>-5.1000000000000004E-3</v>
      </c>
    </row>
    <row r="4278" spans="2:8" x14ac:dyDescent="0.25">
      <c r="B4278" s="71">
        <v>43837</v>
      </c>
      <c r="C4278">
        <v>5.52</v>
      </c>
      <c r="D4278">
        <v>5.77</v>
      </c>
      <c r="E4278">
        <v>5.83</v>
      </c>
      <c r="F4278">
        <v>5.44</v>
      </c>
      <c r="G4278" t="s">
        <v>4358</v>
      </c>
      <c r="H4278" s="40">
        <v>-5.6399999999999999E-2</v>
      </c>
    </row>
    <row r="4279" spans="2:8" x14ac:dyDescent="0.25">
      <c r="B4279" s="71">
        <v>43838</v>
      </c>
      <c r="C4279">
        <v>5.72</v>
      </c>
      <c r="D4279">
        <v>5.49</v>
      </c>
      <c r="E4279">
        <v>5.85</v>
      </c>
      <c r="F4279">
        <v>5.41</v>
      </c>
      <c r="G4279" t="s">
        <v>4477</v>
      </c>
      <c r="H4279" s="40">
        <v>3.6200000000000003E-2</v>
      </c>
    </row>
    <row r="4280" spans="2:8" x14ac:dyDescent="0.25">
      <c r="B4280" s="71">
        <v>43839</v>
      </c>
      <c r="C4280">
        <v>5.55</v>
      </c>
      <c r="D4280">
        <v>5.82</v>
      </c>
      <c r="E4280">
        <v>5.82</v>
      </c>
      <c r="F4280">
        <v>5.48</v>
      </c>
      <c r="G4280" t="s">
        <v>4426</v>
      </c>
      <c r="H4280" s="40">
        <v>-2.9700000000000001E-2</v>
      </c>
    </row>
    <row r="4281" spans="2:8" x14ac:dyDescent="0.25">
      <c r="B4281" s="71">
        <v>43840</v>
      </c>
      <c r="C4281">
        <v>5.43</v>
      </c>
      <c r="D4281">
        <v>5.56</v>
      </c>
      <c r="E4281">
        <v>5.6</v>
      </c>
      <c r="F4281">
        <v>5.38</v>
      </c>
      <c r="G4281" t="s">
        <v>4379</v>
      </c>
      <c r="H4281" s="40">
        <v>-2.1600000000000001E-2</v>
      </c>
    </row>
    <row r="4282" spans="2:8" x14ac:dyDescent="0.25">
      <c r="B4282" s="71">
        <v>43843</v>
      </c>
      <c r="C4282">
        <v>5.43</v>
      </c>
      <c r="D4282">
        <v>5.43</v>
      </c>
      <c r="E4282">
        <v>5.61</v>
      </c>
      <c r="F4282">
        <v>5.33</v>
      </c>
      <c r="G4282" t="s">
        <v>4476</v>
      </c>
      <c r="H4282" s="40">
        <v>0</v>
      </c>
    </row>
    <row r="4283" spans="2:8" x14ac:dyDescent="0.25">
      <c r="B4283" s="71">
        <v>43844</v>
      </c>
      <c r="C4283">
        <v>4.71</v>
      </c>
      <c r="D4283">
        <v>4.78</v>
      </c>
      <c r="E4283">
        <v>5</v>
      </c>
      <c r="F4283">
        <v>4.53</v>
      </c>
      <c r="G4283" t="s">
        <v>4475</v>
      </c>
      <c r="H4283" s="40">
        <v>-0.1326</v>
      </c>
    </row>
    <row r="4284" spans="2:8" x14ac:dyDescent="0.25">
      <c r="B4284" s="71">
        <v>43845</v>
      </c>
      <c r="C4284">
        <v>4.6100000000000003</v>
      </c>
      <c r="D4284">
        <v>4.66</v>
      </c>
      <c r="E4284">
        <v>4.7300000000000004</v>
      </c>
      <c r="F4284">
        <v>4.55</v>
      </c>
      <c r="G4284" t="s">
        <v>4474</v>
      </c>
      <c r="H4284" s="40">
        <v>-2.12E-2</v>
      </c>
    </row>
    <row r="4285" spans="2:8" x14ac:dyDescent="0.25">
      <c r="B4285" s="71">
        <v>43846</v>
      </c>
      <c r="C4285">
        <v>4.62</v>
      </c>
      <c r="D4285">
        <v>4.6100000000000003</v>
      </c>
      <c r="E4285">
        <v>4.71</v>
      </c>
      <c r="F4285">
        <v>4.5199999999999996</v>
      </c>
      <c r="G4285" t="s">
        <v>4206</v>
      </c>
      <c r="H4285" s="40">
        <v>2.2000000000000001E-3</v>
      </c>
    </row>
    <row r="4286" spans="2:8" x14ac:dyDescent="0.25">
      <c r="B4286" s="71">
        <v>43847</v>
      </c>
      <c r="C4286">
        <v>4.75</v>
      </c>
      <c r="D4286">
        <v>4.58</v>
      </c>
      <c r="E4286">
        <v>4.75</v>
      </c>
      <c r="F4286">
        <v>4.51</v>
      </c>
      <c r="G4286" t="s">
        <v>4473</v>
      </c>
      <c r="H4286" s="40">
        <v>2.81E-2</v>
      </c>
    </row>
    <row r="4287" spans="2:8" x14ac:dyDescent="0.25">
      <c r="B4287" s="71">
        <v>43851</v>
      </c>
      <c r="C4287">
        <v>4.59</v>
      </c>
      <c r="D4287">
        <v>4.75</v>
      </c>
      <c r="E4287">
        <v>4.75</v>
      </c>
      <c r="F4287">
        <v>4.55</v>
      </c>
      <c r="G4287" t="s">
        <v>4144</v>
      </c>
      <c r="H4287" s="40">
        <v>-3.3700000000000001E-2</v>
      </c>
    </row>
    <row r="4288" spans="2:8" x14ac:dyDescent="0.25">
      <c r="B4288" s="71">
        <v>43852</v>
      </c>
      <c r="C4288">
        <v>4.5599999999999996</v>
      </c>
      <c r="D4288">
        <v>4.55</v>
      </c>
      <c r="E4288">
        <v>4.6399999999999997</v>
      </c>
      <c r="F4288">
        <v>4.46</v>
      </c>
      <c r="G4288" t="s">
        <v>4472</v>
      </c>
      <c r="H4288" s="40">
        <v>-6.4999999999999997E-3</v>
      </c>
    </row>
    <row r="4289" spans="2:8" x14ac:dyDescent="0.25">
      <c r="B4289" s="71">
        <v>43853</v>
      </c>
      <c r="C4289">
        <v>4.62</v>
      </c>
      <c r="D4289">
        <v>4.55</v>
      </c>
      <c r="E4289">
        <v>4.6399999999999997</v>
      </c>
      <c r="F4289">
        <v>4.46</v>
      </c>
      <c r="G4289" t="s">
        <v>4128</v>
      </c>
      <c r="H4289" s="40">
        <v>1.32E-2</v>
      </c>
    </row>
    <row r="4290" spans="2:8" x14ac:dyDescent="0.25">
      <c r="B4290" s="71">
        <v>43854</v>
      </c>
      <c r="C4290">
        <v>4.32</v>
      </c>
      <c r="D4290">
        <v>4.6399999999999997</v>
      </c>
      <c r="E4290">
        <v>4.6399999999999997</v>
      </c>
      <c r="F4290">
        <v>4.25</v>
      </c>
      <c r="G4290" t="s">
        <v>4471</v>
      </c>
      <c r="H4290" s="40">
        <v>-6.4899999999999999E-2</v>
      </c>
    </row>
    <row r="4291" spans="2:8" x14ac:dyDescent="0.25">
      <c r="B4291" s="71">
        <v>43857</v>
      </c>
      <c r="C4291">
        <v>4.28</v>
      </c>
      <c r="D4291">
        <v>4.2</v>
      </c>
      <c r="E4291">
        <v>4.3499999999999996</v>
      </c>
      <c r="F4291">
        <v>4.16</v>
      </c>
      <c r="G4291" t="s">
        <v>4470</v>
      </c>
      <c r="H4291" s="40">
        <v>-9.2999999999999992E-3</v>
      </c>
    </row>
    <row r="4292" spans="2:8" x14ac:dyDescent="0.25">
      <c r="B4292" s="71">
        <v>43858</v>
      </c>
      <c r="C4292">
        <v>4.21</v>
      </c>
      <c r="D4292">
        <v>4.3</v>
      </c>
      <c r="E4292">
        <v>4.3</v>
      </c>
      <c r="F4292">
        <v>4.18</v>
      </c>
      <c r="G4292" t="s">
        <v>4104</v>
      </c>
      <c r="H4292" s="40">
        <v>-1.6400000000000001E-2</v>
      </c>
    </row>
    <row r="4293" spans="2:8" x14ac:dyDescent="0.25">
      <c r="B4293" s="71">
        <v>43859</v>
      </c>
      <c r="C4293">
        <v>4.13</v>
      </c>
      <c r="D4293">
        <v>4.22</v>
      </c>
      <c r="E4293">
        <v>4.32</v>
      </c>
      <c r="F4293">
        <v>4.13</v>
      </c>
      <c r="G4293" t="s">
        <v>4126</v>
      </c>
      <c r="H4293" s="40">
        <v>-1.9E-2</v>
      </c>
    </row>
    <row r="4294" spans="2:8" x14ac:dyDescent="0.25">
      <c r="B4294" s="71">
        <v>43860</v>
      </c>
      <c r="C4294">
        <v>3.93</v>
      </c>
      <c r="D4294">
        <v>4.0999999999999996</v>
      </c>
      <c r="E4294">
        <v>4.12</v>
      </c>
      <c r="F4294">
        <v>3.88</v>
      </c>
      <c r="G4294" t="s">
        <v>4469</v>
      </c>
      <c r="H4294" s="40">
        <v>-4.8399999999999999E-2</v>
      </c>
    </row>
    <row r="4295" spans="2:8" x14ac:dyDescent="0.25">
      <c r="B4295" s="71">
        <v>43861</v>
      </c>
      <c r="C4295">
        <v>3.84</v>
      </c>
      <c r="D4295">
        <v>3.91</v>
      </c>
      <c r="E4295">
        <v>3.94</v>
      </c>
      <c r="F4295">
        <v>3.83</v>
      </c>
      <c r="G4295" t="s">
        <v>4468</v>
      </c>
      <c r="H4295" s="40">
        <v>-2.29E-2</v>
      </c>
    </row>
    <row r="4296" spans="2:8" x14ac:dyDescent="0.25">
      <c r="B4296" s="71">
        <v>43864</v>
      </c>
      <c r="C4296">
        <v>3.95</v>
      </c>
      <c r="D4296">
        <v>3.88</v>
      </c>
      <c r="E4296">
        <v>3.98</v>
      </c>
      <c r="F4296">
        <v>3.85</v>
      </c>
      <c r="G4296" t="s">
        <v>4467</v>
      </c>
      <c r="H4296" s="40">
        <v>2.86E-2</v>
      </c>
    </row>
    <row r="4297" spans="2:8" x14ac:dyDescent="0.25">
      <c r="B4297" s="71">
        <v>43865</v>
      </c>
      <c r="C4297">
        <v>4.07</v>
      </c>
      <c r="D4297">
        <v>4.03</v>
      </c>
      <c r="E4297">
        <v>4.25</v>
      </c>
      <c r="F4297">
        <v>3.97</v>
      </c>
      <c r="G4297" t="s">
        <v>4180</v>
      </c>
      <c r="H4297" s="40">
        <v>3.04E-2</v>
      </c>
    </row>
    <row r="4298" spans="2:8" x14ac:dyDescent="0.25">
      <c r="B4298" s="71">
        <v>43866</v>
      </c>
      <c r="C4298">
        <v>4.18</v>
      </c>
      <c r="D4298">
        <v>4.1500000000000004</v>
      </c>
      <c r="E4298">
        <v>4.41</v>
      </c>
      <c r="F4298">
        <v>4.1399999999999997</v>
      </c>
      <c r="G4298" t="s">
        <v>4426</v>
      </c>
      <c r="H4298" s="40">
        <v>2.7E-2</v>
      </c>
    </row>
    <row r="4299" spans="2:8" x14ac:dyDescent="0.25">
      <c r="B4299" s="71">
        <v>43867</v>
      </c>
      <c r="C4299">
        <v>4.1399999999999997</v>
      </c>
      <c r="D4299">
        <v>4.2</v>
      </c>
      <c r="E4299">
        <v>4.3</v>
      </c>
      <c r="F4299">
        <v>4.13</v>
      </c>
      <c r="G4299" t="s">
        <v>4466</v>
      </c>
      <c r="H4299" s="40">
        <v>-9.5999999999999992E-3</v>
      </c>
    </row>
    <row r="4300" spans="2:8" x14ac:dyDescent="0.25">
      <c r="B4300" s="71">
        <v>43868</v>
      </c>
      <c r="C4300">
        <v>3.81</v>
      </c>
      <c r="D4300">
        <v>4.1100000000000003</v>
      </c>
      <c r="E4300">
        <v>4.13</v>
      </c>
      <c r="F4300">
        <v>3.77</v>
      </c>
      <c r="G4300" t="s">
        <v>4174</v>
      </c>
      <c r="H4300" s="40">
        <v>-7.9699999999999993E-2</v>
      </c>
    </row>
    <row r="4301" spans="2:8" x14ac:dyDescent="0.25">
      <c r="B4301" s="71">
        <v>43871</v>
      </c>
      <c r="C4301">
        <v>3.94</v>
      </c>
      <c r="D4301">
        <v>3.85</v>
      </c>
      <c r="E4301">
        <v>4.0999999999999996</v>
      </c>
      <c r="F4301">
        <v>3.74</v>
      </c>
      <c r="G4301" t="s">
        <v>4379</v>
      </c>
      <c r="H4301" s="40">
        <v>3.4099999999999998E-2</v>
      </c>
    </row>
    <row r="4302" spans="2:8" x14ac:dyDescent="0.25">
      <c r="B4302" s="71">
        <v>43872</v>
      </c>
      <c r="C4302">
        <v>4.0199999999999996</v>
      </c>
      <c r="D4302">
        <v>3.98</v>
      </c>
      <c r="E4302">
        <v>4.24</v>
      </c>
      <c r="F4302">
        <v>3.95</v>
      </c>
      <c r="G4302" t="s">
        <v>4410</v>
      </c>
      <c r="H4302" s="40">
        <v>2.0299999999999999E-2</v>
      </c>
    </row>
    <row r="4303" spans="2:8" x14ac:dyDescent="0.25">
      <c r="B4303" s="71">
        <v>43873</v>
      </c>
      <c r="C4303">
        <v>4.1900000000000004</v>
      </c>
      <c r="D4303">
        <v>4.13</v>
      </c>
      <c r="E4303">
        <v>4.51</v>
      </c>
      <c r="F4303">
        <v>4.07</v>
      </c>
      <c r="G4303" t="s">
        <v>4465</v>
      </c>
      <c r="H4303" s="40">
        <v>4.2299999999999997E-2</v>
      </c>
    </row>
    <row r="4304" spans="2:8" x14ac:dyDescent="0.25">
      <c r="B4304" s="71">
        <v>43874</v>
      </c>
      <c r="C4304">
        <v>4.1100000000000003</v>
      </c>
      <c r="D4304">
        <v>4.12</v>
      </c>
      <c r="E4304">
        <v>4.26</v>
      </c>
      <c r="F4304">
        <v>4.07</v>
      </c>
      <c r="G4304" t="s">
        <v>4088</v>
      </c>
      <c r="H4304" s="40">
        <v>-1.9099999999999999E-2</v>
      </c>
    </row>
    <row r="4305" spans="2:8" x14ac:dyDescent="0.25">
      <c r="B4305" s="71">
        <v>43875</v>
      </c>
      <c r="C4305">
        <v>4.0199999999999996</v>
      </c>
      <c r="D4305">
        <v>4.1100000000000003</v>
      </c>
      <c r="E4305">
        <v>4.1900000000000004</v>
      </c>
      <c r="F4305">
        <v>4.0199999999999996</v>
      </c>
      <c r="G4305" t="s">
        <v>4169</v>
      </c>
      <c r="H4305" s="40">
        <v>-2.1899999999999999E-2</v>
      </c>
    </row>
    <row r="4306" spans="2:8" x14ac:dyDescent="0.25">
      <c r="B4306" s="71">
        <v>43879</v>
      </c>
      <c r="C4306">
        <v>4.0599999999999996</v>
      </c>
      <c r="D4306">
        <v>4.01</v>
      </c>
      <c r="E4306">
        <v>4.08</v>
      </c>
      <c r="F4306">
        <v>3.96</v>
      </c>
      <c r="G4306" t="s">
        <v>4099</v>
      </c>
      <c r="H4306" s="40">
        <v>0.01</v>
      </c>
    </row>
    <row r="4307" spans="2:8" x14ac:dyDescent="0.25">
      <c r="B4307" s="71">
        <v>43880</v>
      </c>
      <c r="C4307">
        <v>4.1500000000000004</v>
      </c>
      <c r="D4307">
        <v>4.0599999999999996</v>
      </c>
      <c r="E4307">
        <v>4.2699999999999996</v>
      </c>
      <c r="F4307">
        <v>3.92</v>
      </c>
      <c r="G4307" t="s">
        <v>4464</v>
      </c>
      <c r="H4307" s="40">
        <v>2.2200000000000001E-2</v>
      </c>
    </row>
    <row r="4308" spans="2:8" x14ac:dyDescent="0.25">
      <c r="B4308" s="71">
        <v>43881</v>
      </c>
      <c r="C4308">
        <v>4.1399999999999997</v>
      </c>
      <c r="D4308">
        <v>4.16</v>
      </c>
      <c r="E4308">
        <v>4.29</v>
      </c>
      <c r="F4308">
        <v>4.1100000000000003</v>
      </c>
      <c r="G4308" t="s">
        <v>4463</v>
      </c>
      <c r="H4308" s="40">
        <v>-2.3999999999999998E-3</v>
      </c>
    </row>
    <row r="4309" spans="2:8" x14ac:dyDescent="0.25">
      <c r="B4309" s="71">
        <v>43882</v>
      </c>
      <c r="C4309">
        <v>4.04</v>
      </c>
      <c r="D4309">
        <v>4.12</v>
      </c>
      <c r="E4309">
        <v>4.18</v>
      </c>
      <c r="F4309">
        <v>3.99</v>
      </c>
      <c r="G4309" t="s">
        <v>4427</v>
      </c>
      <c r="H4309" s="40">
        <v>-2.4199999999999999E-2</v>
      </c>
    </row>
    <row r="4310" spans="2:8" x14ac:dyDescent="0.25">
      <c r="B4310" s="71">
        <v>43885</v>
      </c>
      <c r="C4310">
        <v>3.7</v>
      </c>
      <c r="D4310">
        <v>3.9</v>
      </c>
      <c r="E4310">
        <v>3.93</v>
      </c>
      <c r="F4310">
        <v>3.7</v>
      </c>
      <c r="G4310" t="s">
        <v>4462</v>
      </c>
      <c r="H4310" s="40">
        <v>-8.4199999999999997E-2</v>
      </c>
    </row>
    <row r="4311" spans="2:8" x14ac:dyDescent="0.25">
      <c r="B4311" s="71">
        <v>43886</v>
      </c>
      <c r="C4311">
        <v>3.56</v>
      </c>
      <c r="D4311">
        <v>3.77</v>
      </c>
      <c r="E4311">
        <v>3.79</v>
      </c>
      <c r="F4311">
        <v>3.55</v>
      </c>
      <c r="G4311" t="s">
        <v>4143</v>
      </c>
      <c r="H4311" s="40">
        <v>-3.78E-2</v>
      </c>
    </row>
    <row r="4312" spans="2:8" x14ac:dyDescent="0.25">
      <c r="B4312" s="71">
        <v>43887</v>
      </c>
      <c r="C4312">
        <v>3.39</v>
      </c>
      <c r="D4312">
        <v>3.58</v>
      </c>
      <c r="E4312">
        <v>3.62</v>
      </c>
      <c r="F4312">
        <v>3.36</v>
      </c>
      <c r="G4312" t="s">
        <v>4461</v>
      </c>
      <c r="H4312" s="40">
        <v>-4.7800000000000002E-2</v>
      </c>
    </row>
    <row r="4313" spans="2:8" x14ac:dyDescent="0.25">
      <c r="B4313" s="71">
        <v>43888</v>
      </c>
      <c r="C4313">
        <v>3.47</v>
      </c>
      <c r="D4313">
        <v>3.23</v>
      </c>
      <c r="E4313">
        <v>3.62</v>
      </c>
      <c r="F4313">
        <v>3.18</v>
      </c>
      <c r="G4313" t="s">
        <v>4460</v>
      </c>
      <c r="H4313" s="40">
        <v>2.3599999999999999E-2</v>
      </c>
    </row>
    <row r="4314" spans="2:8" x14ac:dyDescent="0.25">
      <c r="B4314" s="71">
        <v>43889</v>
      </c>
      <c r="C4314">
        <v>3.6</v>
      </c>
      <c r="D4314">
        <v>3.34</v>
      </c>
      <c r="E4314">
        <v>3.72</v>
      </c>
      <c r="F4314">
        <v>3.34</v>
      </c>
      <c r="G4314" t="s">
        <v>4459</v>
      </c>
      <c r="H4314" s="40">
        <v>3.7499999999999999E-2</v>
      </c>
    </row>
    <row r="4315" spans="2:8" x14ac:dyDescent="0.25">
      <c r="B4315" s="71">
        <v>43892</v>
      </c>
      <c r="C4315">
        <v>3.83</v>
      </c>
      <c r="D4315">
        <v>3.6</v>
      </c>
      <c r="E4315">
        <v>3.85</v>
      </c>
      <c r="F4315">
        <v>3.39</v>
      </c>
      <c r="G4315" t="s">
        <v>4407</v>
      </c>
      <c r="H4315" s="40">
        <v>6.3899999999999998E-2</v>
      </c>
    </row>
    <row r="4316" spans="2:8" x14ac:dyDescent="0.25">
      <c r="B4316" s="71">
        <v>43893</v>
      </c>
      <c r="C4316">
        <v>3.63</v>
      </c>
      <c r="D4316">
        <v>3.88</v>
      </c>
      <c r="E4316">
        <v>3.89</v>
      </c>
      <c r="F4316">
        <v>3.5</v>
      </c>
      <c r="G4316" t="s">
        <v>4458</v>
      </c>
      <c r="H4316" s="40">
        <v>-5.2200000000000003E-2</v>
      </c>
    </row>
    <row r="4317" spans="2:8" x14ac:dyDescent="0.25">
      <c r="B4317" s="71">
        <v>43894</v>
      </c>
      <c r="C4317">
        <v>3.77</v>
      </c>
      <c r="D4317">
        <v>3.71</v>
      </c>
      <c r="E4317">
        <v>3.83</v>
      </c>
      <c r="F4317">
        <v>3.46</v>
      </c>
      <c r="G4317" t="s">
        <v>4457</v>
      </c>
      <c r="H4317" s="40">
        <v>3.8600000000000002E-2</v>
      </c>
    </row>
    <row r="4318" spans="2:8" x14ac:dyDescent="0.25">
      <c r="B4318" s="71">
        <v>43895</v>
      </c>
      <c r="C4318">
        <v>3.96</v>
      </c>
      <c r="D4318">
        <v>3.7</v>
      </c>
      <c r="E4318">
        <v>3.99</v>
      </c>
      <c r="F4318">
        <v>3.59</v>
      </c>
      <c r="G4318" t="s">
        <v>4456</v>
      </c>
      <c r="H4318" s="40">
        <v>5.04E-2</v>
      </c>
    </row>
    <row r="4319" spans="2:8" x14ac:dyDescent="0.25">
      <c r="B4319" s="71">
        <v>43896</v>
      </c>
      <c r="C4319">
        <v>3.92</v>
      </c>
      <c r="D4319">
        <v>3.84</v>
      </c>
      <c r="E4319">
        <v>4.07</v>
      </c>
      <c r="F4319">
        <v>3.76</v>
      </c>
      <c r="G4319" t="s">
        <v>4455</v>
      </c>
      <c r="H4319" s="40">
        <v>-1.01E-2</v>
      </c>
    </row>
    <row r="4320" spans="2:8" x14ac:dyDescent="0.25">
      <c r="B4320" s="71">
        <v>43899</v>
      </c>
      <c r="C4320">
        <v>3.7</v>
      </c>
      <c r="D4320">
        <v>3.59</v>
      </c>
      <c r="E4320">
        <v>3.97</v>
      </c>
      <c r="F4320">
        <v>3.5</v>
      </c>
      <c r="G4320" t="s">
        <v>4208</v>
      </c>
      <c r="H4320" s="40">
        <v>-5.6099999999999997E-2</v>
      </c>
    </row>
    <row r="4321" spans="2:8" x14ac:dyDescent="0.25">
      <c r="B4321" s="71">
        <v>43900</v>
      </c>
      <c r="C4321">
        <v>4.2300000000000004</v>
      </c>
      <c r="D4321">
        <v>3.94</v>
      </c>
      <c r="E4321">
        <v>4.26</v>
      </c>
      <c r="F4321">
        <v>3.8</v>
      </c>
      <c r="G4321" t="s">
        <v>4454</v>
      </c>
      <c r="H4321" s="40">
        <v>0.14319999999999999</v>
      </c>
    </row>
    <row r="4322" spans="2:8" x14ac:dyDescent="0.25">
      <c r="B4322" s="71">
        <v>43901</v>
      </c>
      <c r="C4322">
        <v>4.1399999999999997</v>
      </c>
      <c r="D4322">
        <v>4.1399999999999997</v>
      </c>
      <c r="E4322">
        <v>4.25</v>
      </c>
      <c r="F4322">
        <v>4</v>
      </c>
      <c r="G4322" t="s">
        <v>4453</v>
      </c>
      <c r="H4322" s="40">
        <v>-2.1299999999999999E-2</v>
      </c>
    </row>
    <row r="4323" spans="2:8" x14ac:dyDescent="0.25">
      <c r="B4323" s="71">
        <v>43902</v>
      </c>
      <c r="C4323">
        <v>3.98</v>
      </c>
      <c r="D4323">
        <v>3.7</v>
      </c>
      <c r="E4323">
        <v>4.04</v>
      </c>
      <c r="F4323">
        <v>3.48</v>
      </c>
      <c r="G4323" t="s">
        <v>4182</v>
      </c>
      <c r="H4323" s="40">
        <v>-3.8600000000000002E-2</v>
      </c>
    </row>
    <row r="4324" spans="2:8" x14ac:dyDescent="0.25">
      <c r="B4324" s="71">
        <v>43903</v>
      </c>
      <c r="C4324">
        <v>4.59</v>
      </c>
      <c r="D4324">
        <v>4.13</v>
      </c>
      <c r="E4324">
        <v>4.6500000000000004</v>
      </c>
      <c r="F4324">
        <v>3.85</v>
      </c>
      <c r="G4324" t="s">
        <v>4218</v>
      </c>
      <c r="H4324" s="40">
        <v>0.15329999999999999</v>
      </c>
    </row>
    <row r="4325" spans="2:8" x14ac:dyDescent="0.25">
      <c r="B4325" s="71">
        <v>43906</v>
      </c>
      <c r="C4325">
        <v>4.37</v>
      </c>
      <c r="D4325">
        <v>3.93</v>
      </c>
      <c r="E4325">
        <v>4.57</v>
      </c>
      <c r="F4325">
        <v>3.9</v>
      </c>
      <c r="G4325" t="s">
        <v>4452</v>
      </c>
      <c r="H4325" s="40">
        <v>-4.7899999999999998E-2</v>
      </c>
    </row>
    <row r="4326" spans="2:8" x14ac:dyDescent="0.25">
      <c r="B4326" s="71">
        <v>43907</v>
      </c>
      <c r="C4326">
        <v>4.2300000000000004</v>
      </c>
      <c r="D4326">
        <v>4.4000000000000004</v>
      </c>
      <c r="E4326">
        <v>4.6500000000000004</v>
      </c>
      <c r="F4326">
        <v>4.1100000000000003</v>
      </c>
      <c r="G4326" t="s">
        <v>4180</v>
      </c>
      <c r="H4326" s="40">
        <v>-3.2000000000000001E-2</v>
      </c>
    </row>
    <row r="4327" spans="2:8" x14ac:dyDescent="0.25">
      <c r="B4327" s="71">
        <v>43908</v>
      </c>
      <c r="C4327">
        <v>3.77</v>
      </c>
      <c r="D4327">
        <v>4.0999999999999996</v>
      </c>
      <c r="E4327">
        <v>4.25</v>
      </c>
      <c r="F4327">
        <v>3.5</v>
      </c>
      <c r="G4327" t="s">
        <v>4202</v>
      </c>
      <c r="H4327" s="40">
        <v>-0.1087</v>
      </c>
    </row>
    <row r="4328" spans="2:8" x14ac:dyDescent="0.25">
      <c r="B4328" s="71">
        <v>43909</v>
      </c>
      <c r="C4328">
        <v>4.1900000000000004</v>
      </c>
      <c r="D4328">
        <v>3.71</v>
      </c>
      <c r="E4328">
        <v>4.2</v>
      </c>
      <c r="F4328">
        <v>3.55</v>
      </c>
      <c r="G4328" t="s">
        <v>4451</v>
      </c>
      <c r="H4328" s="40">
        <v>0.1114</v>
      </c>
    </row>
    <row r="4329" spans="2:8" x14ac:dyDescent="0.25">
      <c r="B4329" s="71">
        <v>43910</v>
      </c>
      <c r="C4329">
        <v>3.76</v>
      </c>
      <c r="D4329">
        <v>4.08</v>
      </c>
      <c r="E4329">
        <v>4.08</v>
      </c>
      <c r="F4329">
        <v>3.65</v>
      </c>
      <c r="G4329" t="s">
        <v>4450</v>
      </c>
      <c r="H4329" s="40">
        <v>-0.1026</v>
      </c>
    </row>
    <row r="4330" spans="2:8" x14ac:dyDescent="0.25">
      <c r="B4330" s="71">
        <v>43913</v>
      </c>
      <c r="C4330">
        <v>3.81</v>
      </c>
      <c r="D4330">
        <v>3.58</v>
      </c>
      <c r="E4330">
        <v>3.86</v>
      </c>
      <c r="F4330">
        <v>3.5</v>
      </c>
      <c r="G4330" t="s">
        <v>4449</v>
      </c>
      <c r="H4330" s="40">
        <v>1.3299999999999999E-2</v>
      </c>
    </row>
    <row r="4331" spans="2:8" x14ac:dyDescent="0.25">
      <c r="B4331" s="71">
        <v>43914</v>
      </c>
      <c r="C4331">
        <v>4.16</v>
      </c>
      <c r="D4331">
        <v>3.95</v>
      </c>
      <c r="E4331">
        <v>4.21</v>
      </c>
      <c r="F4331">
        <v>3.89</v>
      </c>
      <c r="G4331" t="s">
        <v>4228</v>
      </c>
      <c r="H4331" s="40">
        <v>9.1899999999999996E-2</v>
      </c>
    </row>
    <row r="4332" spans="2:8" x14ac:dyDescent="0.25">
      <c r="B4332" s="71">
        <v>43915</v>
      </c>
      <c r="C4332">
        <v>4.17</v>
      </c>
      <c r="D4332">
        <v>4.1500000000000004</v>
      </c>
      <c r="E4332">
        <v>4.49</v>
      </c>
      <c r="F4332">
        <v>4.04</v>
      </c>
      <c r="G4332" t="s">
        <v>4411</v>
      </c>
      <c r="H4332" s="40">
        <v>2.3999999999999998E-3</v>
      </c>
    </row>
    <row r="4333" spans="2:8" x14ac:dyDescent="0.25">
      <c r="B4333" s="71">
        <v>43916</v>
      </c>
      <c r="C4333">
        <v>4.41</v>
      </c>
      <c r="D4333">
        <v>4.24</v>
      </c>
      <c r="E4333">
        <v>4.71</v>
      </c>
      <c r="F4333">
        <v>4.24</v>
      </c>
      <c r="G4333" t="s">
        <v>4147</v>
      </c>
      <c r="H4333" s="40">
        <v>5.7599999999999998E-2</v>
      </c>
    </row>
    <row r="4334" spans="2:8" x14ac:dyDescent="0.25">
      <c r="B4334" s="71">
        <v>43917</v>
      </c>
      <c r="C4334">
        <v>4.22</v>
      </c>
      <c r="D4334">
        <v>4.9400000000000004</v>
      </c>
      <c r="E4334">
        <v>5.09</v>
      </c>
      <c r="F4334">
        <v>4.1500000000000004</v>
      </c>
      <c r="G4334" t="s">
        <v>4448</v>
      </c>
      <c r="H4334" s="40">
        <v>-4.3099999999999999E-2</v>
      </c>
    </row>
    <row r="4335" spans="2:8" x14ac:dyDescent="0.25">
      <c r="B4335" s="71">
        <v>43920</v>
      </c>
      <c r="C4335">
        <v>3.65</v>
      </c>
      <c r="D4335">
        <v>4.22</v>
      </c>
      <c r="E4335">
        <v>4.2699999999999996</v>
      </c>
      <c r="F4335">
        <v>3.65</v>
      </c>
      <c r="G4335" t="s">
        <v>4447</v>
      </c>
      <c r="H4335" s="40">
        <v>-0.1351</v>
      </c>
    </row>
    <row r="4336" spans="2:8" x14ac:dyDescent="0.25">
      <c r="B4336" s="71">
        <v>43921</v>
      </c>
      <c r="C4336">
        <v>3.5</v>
      </c>
      <c r="D4336">
        <v>3.63</v>
      </c>
      <c r="E4336">
        <v>3.8</v>
      </c>
      <c r="F4336">
        <v>3.5</v>
      </c>
      <c r="G4336" t="s">
        <v>4403</v>
      </c>
      <c r="H4336" s="40">
        <v>-4.1099999999999998E-2</v>
      </c>
    </row>
    <row r="4337" spans="2:8" x14ac:dyDescent="0.25">
      <c r="B4337" s="71">
        <v>43922</v>
      </c>
      <c r="C4337">
        <v>3.25</v>
      </c>
      <c r="D4337">
        <v>3.45</v>
      </c>
      <c r="E4337">
        <v>3.49</v>
      </c>
      <c r="F4337">
        <v>3.12</v>
      </c>
      <c r="G4337" t="s">
        <v>4446</v>
      </c>
      <c r="H4337" s="40">
        <v>-7.1400000000000005E-2</v>
      </c>
    </row>
    <row r="4338" spans="2:8" x14ac:dyDescent="0.25">
      <c r="B4338" s="71">
        <v>43923</v>
      </c>
      <c r="C4338">
        <v>2.85</v>
      </c>
      <c r="D4338">
        <v>3.26</v>
      </c>
      <c r="E4338">
        <v>3.35</v>
      </c>
      <c r="F4338">
        <v>2.85</v>
      </c>
      <c r="G4338" t="s">
        <v>4445</v>
      </c>
      <c r="H4338" s="40">
        <v>-0.1231</v>
      </c>
    </row>
    <row r="4339" spans="2:8" x14ac:dyDescent="0.25">
      <c r="B4339" s="71">
        <v>43924</v>
      </c>
      <c r="C4339">
        <v>2.8</v>
      </c>
      <c r="D4339">
        <v>2.85</v>
      </c>
      <c r="E4339">
        <v>2.94</v>
      </c>
      <c r="F4339">
        <v>2.57</v>
      </c>
      <c r="G4339" t="s">
        <v>4329</v>
      </c>
      <c r="H4339" s="40">
        <v>-1.7500000000000002E-2</v>
      </c>
    </row>
    <row r="4340" spans="2:8" x14ac:dyDescent="0.25">
      <c r="B4340" s="71">
        <v>43927</v>
      </c>
      <c r="C4340">
        <v>3.09</v>
      </c>
      <c r="D4340">
        <v>2.86</v>
      </c>
      <c r="E4340">
        <v>3.2</v>
      </c>
      <c r="F4340">
        <v>2.83</v>
      </c>
      <c r="G4340" t="s">
        <v>4388</v>
      </c>
      <c r="H4340" s="40">
        <v>0.1036</v>
      </c>
    </row>
    <row r="4341" spans="2:8" x14ac:dyDescent="0.25">
      <c r="B4341" s="71">
        <v>43928</v>
      </c>
      <c r="C4341">
        <v>3.27</v>
      </c>
      <c r="D4341">
        <v>3.39</v>
      </c>
      <c r="E4341">
        <v>3.44</v>
      </c>
      <c r="F4341">
        <v>3.1</v>
      </c>
      <c r="G4341" t="s">
        <v>4444</v>
      </c>
      <c r="H4341" s="40">
        <v>5.8299999999999998E-2</v>
      </c>
    </row>
    <row r="4342" spans="2:8" x14ac:dyDescent="0.25">
      <c r="B4342" s="71">
        <v>43929</v>
      </c>
      <c r="C4342">
        <v>3.41</v>
      </c>
      <c r="D4342">
        <v>3.23</v>
      </c>
      <c r="E4342">
        <v>3.67</v>
      </c>
      <c r="F4342">
        <v>3.2</v>
      </c>
      <c r="G4342" t="s">
        <v>4393</v>
      </c>
      <c r="H4342" s="40">
        <v>4.2799999999999998E-2</v>
      </c>
    </row>
    <row r="4343" spans="2:8" x14ac:dyDescent="0.25">
      <c r="B4343" s="71">
        <v>43930</v>
      </c>
      <c r="C4343">
        <v>3.89</v>
      </c>
      <c r="D4343">
        <v>3.6</v>
      </c>
      <c r="E4343">
        <v>4.25</v>
      </c>
      <c r="F4343">
        <v>3.49</v>
      </c>
      <c r="G4343" t="s">
        <v>4443</v>
      </c>
      <c r="H4343" s="40">
        <v>0.14080000000000001</v>
      </c>
    </row>
    <row r="4344" spans="2:8" x14ac:dyDescent="0.25">
      <c r="B4344" s="71">
        <v>43934</v>
      </c>
      <c r="C4344">
        <v>4.74</v>
      </c>
      <c r="D4344">
        <v>4.25</v>
      </c>
      <c r="E4344">
        <v>4.76</v>
      </c>
      <c r="F4344">
        <v>4.16</v>
      </c>
      <c r="G4344" t="s">
        <v>4442</v>
      </c>
      <c r="H4344" s="40">
        <v>0.2185</v>
      </c>
    </row>
    <row r="4345" spans="2:8" x14ac:dyDescent="0.25">
      <c r="B4345" s="71">
        <v>43935</v>
      </c>
      <c r="C4345">
        <v>5.95</v>
      </c>
      <c r="D4345">
        <v>5.21</v>
      </c>
      <c r="E4345">
        <v>6.47</v>
      </c>
      <c r="F4345">
        <v>5.14</v>
      </c>
      <c r="G4345" t="s">
        <v>4441</v>
      </c>
      <c r="H4345" s="40">
        <v>0.25530000000000003</v>
      </c>
    </row>
    <row r="4346" spans="2:8" x14ac:dyDescent="0.25">
      <c r="B4346" s="71">
        <v>43936</v>
      </c>
      <c r="C4346">
        <v>5.27</v>
      </c>
      <c r="D4346">
        <v>5.66</v>
      </c>
      <c r="E4346">
        <v>5.67</v>
      </c>
      <c r="F4346">
        <v>4.9000000000000004</v>
      </c>
      <c r="G4346" t="s">
        <v>4309</v>
      </c>
      <c r="H4346" s="40">
        <v>-0.1143</v>
      </c>
    </row>
    <row r="4347" spans="2:8" x14ac:dyDescent="0.25">
      <c r="B4347" s="71">
        <v>43937</v>
      </c>
      <c r="C4347">
        <v>5.03</v>
      </c>
      <c r="D4347">
        <v>5.12</v>
      </c>
      <c r="E4347">
        <v>5.44</v>
      </c>
      <c r="F4347">
        <v>4.88</v>
      </c>
      <c r="G4347" t="s">
        <v>4430</v>
      </c>
      <c r="H4347" s="40">
        <v>-4.5499999999999999E-2</v>
      </c>
    </row>
    <row r="4348" spans="2:8" x14ac:dyDescent="0.25">
      <c r="B4348" s="71">
        <v>43938</v>
      </c>
      <c r="C4348">
        <v>4.88</v>
      </c>
      <c r="D4348">
        <v>5.22</v>
      </c>
      <c r="E4348">
        <v>5.28</v>
      </c>
      <c r="F4348">
        <v>4.43</v>
      </c>
      <c r="G4348" t="s">
        <v>4440</v>
      </c>
      <c r="H4348" s="40">
        <v>-2.98E-2</v>
      </c>
    </row>
    <row r="4349" spans="2:8" x14ac:dyDescent="0.25">
      <c r="B4349" s="71">
        <v>43941</v>
      </c>
      <c r="C4349">
        <v>5.61</v>
      </c>
      <c r="D4349">
        <v>4.8499999999999996</v>
      </c>
      <c r="E4349">
        <v>5.9</v>
      </c>
      <c r="F4349">
        <v>4.78</v>
      </c>
      <c r="G4349" t="s">
        <v>4439</v>
      </c>
      <c r="H4349" s="40">
        <v>0.14960000000000001</v>
      </c>
    </row>
    <row r="4350" spans="2:8" x14ac:dyDescent="0.25">
      <c r="B4350" s="71">
        <v>43942</v>
      </c>
      <c r="C4350">
        <v>4.78</v>
      </c>
      <c r="D4350">
        <v>5.23</v>
      </c>
      <c r="E4350">
        <v>5.3</v>
      </c>
      <c r="F4350">
        <v>4.76</v>
      </c>
      <c r="G4350" t="s">
        <v>4438</v>
      </c>
      <c r="H4350" s="40">
        <v>-0.14799999999999999</v>
      </c>
    </row>
    <row r="4351" spans="2:8" x14ac:dyDescent="0.25">
      <c r="B4351" s="71">
        <v>43943</v>
      </c>
      <c r="C4351">
        <v>4.8899999999999997</v>
      </c>
      <c r="D4351">
        <v>5.14</v>
      </c>
      <c r="E4351">
        <v>5.17</v>
      </c>
      <c r="F4351">
        <v>4.83</v>
      </c>
      <c r="G4351" t="s">
        <v>4437</v>
      </c>
      <c r="H4351" s="40">
        <v>2.3E-2</v>
      </c>
    </row>
    <row r="4352" spans="2:8" x14ac:dyDescent="0.25">
      <c r="B4352" s="71">
        <v>43944</v>
      </c>
      <c r="C4352">
        <v>4.7</v>
      </c>
      <c r="D4352">
        <v>4.75</v>
      </c>
      <c r="E4352">
        <v>4.8899999999999997</v>
      </c>
      <c r="F4352">
        <v>4.58</v>
      </c>
      <c r="G4352" t="s">
        <v>4436</v>
      </c>
      <c r="H4352" s="40">
        <v>-3.8899999999999997E-2</v>
      </c>
    </row>
    <row r="4353" spans="2:8" x14ac:dyDescent="0.25">
      <c r="B4353" s="71">
        <v>43945</v>
      </c>
      <c r="C4353">
        <v>4.7699999999999996</v>
      </c>
      <c r="D4353">
        <v>4.78</v>
      </c>
      <c r="E4353">
        <v>4.8499999999999996</v>
      </c>
      <c r="F4353">
        <v>4.66</v>
      </c>
      <c r="G4353" t="s">
        <v>4162</v>
      </c>
      <c r="H4353" s="40">
        <v>1.49E-2</v>
      </c>
    </row>
    <row r="4354" spans="2:8" x14ac:dyDescent="0.25">
      <c r="B4354" s="71">
        <v>43948</v>
      </c>
      <c r="C4354">
        <v>5.82</v>
      </c>
      <c r="D4354">
        <v>4.8499999999999996</v>
      </c>
      <c r="E4354">
        <v>5.99</v>
      </c>
      <c r="F4354">
        <v>4.8099999999999996</v>
      </c>
      <c r="G4354" t="s">
        <v>4435</v>
      </c>
      <c r="H4354" s="40">
        <v>0.22009999999999999</v>
      </c>
    </row>
    <row r="4355" spans="2:8" x14ac:dyDescent="0.25">
      <c r="B4355" s="71">
        <v>43949</v>
      </c>
      <c r="C4355">
        <v>5.64</v>
      </c>
      <c r="D4355">
        <v>5.92</v>
      </c>
      <c r="E4355">
        <v>6.04</v>
      </c>
      <c r="F4355">
        <v>5.0599999999999996</v>
      </c>
      <c r="G4355" t="s">
        <v>4434</v>
      </c>
      <c r="H4355" s="40">
        <v>-3.09E-2</v>
      </c>
    </row>
    <row r="4356" spans="2:8" x14ac:dyDescent="0.25">
      <c r="B4356" s="71">
        <v>43950</v>
      </c>
      <c r="C4356">
        <v>6.04</v>
      </c>
      <c r="D4356">
        <v>5.83</v>
      </c>
      <c r="E4356">
        <v>6.09</v>
      </c>
      <c r="F4356">
        <v>5.45</v>
      </c>
      <c r="G4356" t="s">
        <v>4430</v>
      </c>
      <c r="H4356" s="40">
        <v>7.0900000000000005E-2</v>
      </c>
    </row>
    <row r="4357" spans="2:8" x14ac:dyDescent="0.25">
      <c r="B4357" s="71">
        <v>43951</v>
      </c>
      <c r="C4357">
        <v>5.73</v>
      </c>
      <c r="D4357">
        <v>5.87</v>
      </c>
      <c r="E4357">
        <v>5.97</v>
      </c>
      <c r="F4357">
        <v>5.64</v>
      </c>
      <c r="G4357" t="s">
        <v>4433</v>
      </c>
      <c r="H4357" s="40">
        <v>-5.1299999999999998E-2</v>
      </c>
    </row>
    <row r="4358" spans="2:8" x14ac:dyDescent="0.25">
      <c r="B4358" s="71">
        <v>43952</v>
      </c>
      <c r="C4358">
        <v>6.05</v>
      </c>
      <c r="D4358">
        <v>5.65</v>
      </c>
      <c r="E4358">
        <v>6.18</v>
      </c>
      <c r="F4358">
        <v>5.45</v>
      </c>
      <c r="G4358" t="s">
        <v>4214</v>
      </c>
      <c r="H4358" s="40">
        <v>5.5800000000000002E-2</v>
      </c>
    </row>
    <row r="4359" spans="2:8" x14ac:dyDescent="0.25">
      <c r="B4359" s="71">
        <v>43955</v>
      </c>
      <c r="C4359">
        <v>5.48</v>
      </c>
      <c r="D4359">
        <v>5.84</v>
      </c>
      <c r="E4359">
        <v>5.93</v>
      </c>
      <c r="F4359">
        <v>5.4</v>
      </c>
      <c r="G4359" t="s">
        <v>4432</v>
      </c>
      <c r="H4359" s="40">
        <v>-9.4200000000000006E-2</v>
      </c>
    </row>
    <row r="4360" spans="2:8" x14ac:dyDescent="0.25">
      <c r="B4360" s="71">
        <v>43956</v>
      </c>
      <c r="C4360">
        <v>5.39</v>
      </c>
      <c r="D4360">
        <v>5.55</v>
      </c>
      <c r="E4360">
        <v>5.63</v>
      </c>
      <c r="F4360">
        <v>5.35</v>
      </c>
      <c r="G4360" t="s">
        <v>4431</v>
      </c>
      <c r="H4360" s="40">
        <v>-1.6400000000000001E-2</v>
      </c>
    </row>
    <row r="4361" spans="2:8" x14ac:dyDescent="0.25">
      <c r="B4361" s="71">
        <v>43957</v>
      </c>
      <c r="C4361">
        <v>4.93</v>
      </c>
      <c r="D4361">
        <v>5.4</v>
      </c>
      <c r="E4361">
        <v>5.4</v>
      </c>
      <c r="F4361">
        <v>4.9000000000000004</v>
      </c>
      <c r="G4361" t="s">
        <v>4430</v>
      </c>
      <c r="H4361" s="40">
        <v>-8.5300000000000001E-2</v>
      </c>
    </row>
    <row r="4362" spans="2:8" x14ac:dyDescent="0.25">
      <c r="B4362" s="71">
        <v>43958</v>
      </c>
      <c r="C4362">
        <v>4.87</v>
      </c>
      <c r="D4362">
        <v>4.83</v>
      </c>
      <c r="E4362">
        <v>4.93</v>
      </c>
      <c r="F4362">
        <v>4.6500000000000004</v>
      </c>
      <c r="G4362" t="s">
        <v>4429</v>
      </c>
      <c r="H4362" s="40">
        <v>-1.2200000000000001E-2</v>
      </c>
    </row>
    <row r="4363" spans="2:8" x14ac:dyDescent="0.25">
      <c r="B4363" s="71">
        <v>43959</v>
      </c>
      <c r="C4363">
        <v>4.9800000000000004</v>
      </c>
      <c r="D4363">
        <v>4.88</v>
      </c>
      <c r="E4363">
        <v>5.19</v>
      </c>
      <c r="F4363">
        <v>4.82</v>
      </c>
      <c r="G4363" t="s">
        <v>4428</v>
      </c>
      <c r="H4363" s="40">
        <v>2.2599999999999999E-2</v>
      </c>
    </row>
    <row r="4364" spans="2:8" x14ac:dyDescent="0.25">
      <c r="B4364" s="71">
        <v>43962</v>
      </c>
      <c r="C4364">
        <v>4.76</v>
      </c>
      <c r="D4364">
        <v>4.92</v>
      </c>
      <c r="E4364">
        <v>4.96</v>
      </c>
      <c r="F4364">
        <v>4.75</v>
      </c>
      <c r="G4364" t="s">
        <v>4427</v>
      </c>
      <c r="H4364" s="40">
        <v>-4.4200000000000003E-2</v>
      </c>
    </row>
    <row r="4365" spans="2:8" x14ac:dyDescent="0.25">
      <c r="B4365" s="71">
        <v>43963</v>
      </c>
      <c r="C4365">
        <v>4.54</v>
      </c>
      <c r="D4365">
        <v>4.78</v>
      </c>
      <c r="E4365">
        <v>4.92</v>
      </c>
      <c r="F4365">
        <v>4.46</v>
      </c>
      <c r="G4365" t="s">
        <v>4426</v>
      </c>
      <c r="H4365" s="40">
        <v>-4.6199999999999998E-2</v>
      </c>
    </row>
    <row r="4366" spans="2:8" x14ac:dyDescent="0.25">
      <c r="B4366" s="71">
        <v>43964</v>
      </c>
      <c r="C4366">
        <v>4.21</v>
      </c>
      <c r="D4366">
        <v>4.54</v>
      </c>
      <c r="E4366">
        <v>4.54</v>
      </c>
      <c r="F4366">
        <v>4.07</v>
      </c>
      <c r="G4366" t="s">
        <v>4393</v>
      </c>
      <c r="H4366" s="40">
        <v>-7.2700000000000001E-2</v>
      </c>
    </row>
    <row r="4367" spans="2:8" x14ac:dyDescent="0.25">
      <c r="B4367" s="71">
        <v>43965</v>
      </c>
      <c r="C4367">
        <v>4.13</v>
      </c>
      <c r="D4367">
        <v>4.1500000000000004</v>
      </c>
      <c r="E4367">
        <v>4.1900000000000004</v>
      </c>
      <c r="F4367">
        <v>3.96</v>
      </c>
      <c r="G4367" t="s">
        <v>4425</v>
      </c>
      <c r="H4367" s="40">
        <v>-1.9E-2</v>
      </c>
    </row>
    <row r="4368" spans="2:8" x14ac:dyDescent="0.25">
      <c r="B4368" s="71">
        <v>43966</v>
      </c>
      <c r="C4368">
        <v>4.22</v>
      </c>
      <c r="D4368">
        <v>4.05</v>
      </c>
      <c r="E4368">
        <v>4.45</v>
      </c>
      <c r="F4368">
        <v>4.04</v>
      </c>
      <c r="G4368" t="s">
        <v>4424</v>
      </c>
      <c r="H4368" s="40">
        <v>2.18E-2</v>
      </c>
    </row>
    <row r="4369" spans="2:8" x14ac:dyDescent="0.25">
      <c r="B4369" s="71">
        <v>43969</v>
      </c>
      <c r="C4369">
        <v>4.58</v>
      </c>
      <c r="D4369">
        <v>4.4000000000000004</v>
      </c>
      <c r="E4369">
        <v>4.63</v>
      </c>
      <c r="F4369">
        <v>4.3600000000000003</v>
      </c>
      <c r="G4369" t="s">
        <v>4384</v>
      </c>
      <c r="H4369" s="40">
        <v>8.5300000000000001E-2</v>
      </c>
    </row>
    <row r="4370" spans="2:8" x14ac:dyDescent="0.25">
      <c r="B4370" s="71">
        <v>43970</v>
      </c>
      <c r="C4370">
        <v>4.4400000000000004</v>
      </c>
      <c r="D4370">
        <v>4.58</v>
      </c>
      <c r="E4370">
        <v>4.75</v>
      </c>
      <c r="F4370">
        <v>4.37</v>
      </c>
      <c r="G4370" t="s">
        <v>4103</v>
      </c>
      <c r="H4370" s="40">
        <v>-3.0599999999999999E-2</v>
      </c>
    </row>
    <row r="4371" spans="2:8" x14ac:dyDescent="0.25">
      <c r="B4371" s="71">
        <v>43971</v>
      </c>
      <c r="C4371">
        <v>4.43</v>
      </c>
      <c r="D4371">
        <v>4.5</v>
      </c>
      <c r="E4371">
        <v>4.6900000000000004</v>
      </c>
      <c r="F4371">
        <v>4.33</v>
      </c>
      <c r="G4371" t="s">
        <v>4175</v>
      </c>
      <c r="H4371" s="40">
        <v>-2.3E-3</v>
      </c>
    </row>
    <row r="4372" spans="2:8" x14ac:dyDescent="0.25">
      <c r="B4372" s="71">
        <v>43972</v>
      </c>
      <c r="C4372">
        <v>4.4400000000000004</v>
      </c>
      <c r="D4372">
        <v>4.45</v>
      </c>
      <c r="E4372">
        <v>4.6500000000000004</v>
      </c>
      <c r="F4372">
        <v>4.4000000000000004</v>
      </c>
      <c r="G4372" t="s">
        <v>4423</v>
      </c>
      <c r="H4372" s="40">
        <v>2.3E-3</v>
      </c>
    </row>
    <row r="4373" spans="2:8" x14ac:dyDescent="0.25">
      <c r="B4373" s="71">
        <v>43973</v>
      </c>
      <c r="C4373">
        <v>4.18</v>
      </c>
      <c r="D4373">
        <v>4.46</v>
      </c>
      <c r="E4373">
        <v>4.49</v>
      </c>
      <c r="F4373">
        <v>4.13</v>
      </c>
      <c r="G4373" t="s">
        <v>4161</v>
      </c>
      <c r="H4373" s="40">
        <v>-5.8599999999999999E-2</v>
      </c>
    </row>
    <row r="4374" spans="2:8" x14ac:dyDescent="0.25">
      <c r="B4374" s="71">
        <v>43977</v>
      </c>
      <c r="C4374">
        <v>4.42</v>
      </c>
      <c r="D4374">
        <v>4.34</v>
      </c>
      <c r="E4374">
        <v>4.6100000000000003</v>
      </c>
      <c r="F4374">
        <v>4.33</v>
      </c>
      <c r="G4374" t="s">
        <v>4327</v>
      </c>
      <c r="H4374" s="40">
        <v>5.74E-2</v>
      </c>
    </row>
    <row r="4375" spans="2:8" x14ac:dyDescent="0.25">
      <c r="B4375" s="71">
        <v>43978</v>
      </c>
      <c r="C4375">
        <v>4.6900000000000004</v>
      </c>
      <c r="D4375">
        <v>4.57</v>
      </c>
      <c r="E4375">
        <v>4.71</v>
      </c>
      <c r="F4375">
        <v>4.3600000000000003</v>
      </c>
      <c r="G4375" t="s">
        <v>4422</v>
      </c>
      <c r="H4375" s="40">
        <v>6.1100000000000002E-2</v>
      </c>
    </row>
    <row r="4376" spans="2:8" x14ac:dyDescent="0.25">
      <c r="B4376" s="71">
        <v>43979</v>
      </c>
      <c r="C4376">
        <v>4.33</v>
      </c>
      <c r="D4376">
        <v>4.75</v>
      </c>
      <c r="E4376">
        <v>4.76</v>
      </c>
      <c r="F4376">
        <v>4.3</v>
      </c>
      <c r="G4376" t="s">
        <v>4421</v>
      </c>
      <c r="H4376" s="40">
        <v>-7.6799999999999993E-2</v>
      </c>
    </row>
    <row r="4377" spans="2:8" x14ac:dyDescent="0.25">
      <c r="B4377" s="71">
        <v>43980</v>
      </c>
      <c r="C4377">
        <v>4.0599999999999996</v>
      </c>
      <c r="D4377">
        <v>4.33</v>
      </c>
      <c r="E4377">
        <v>4.42</v>
      </c>
      <c r="F4377">
        <v>4.05</v>
      </c>
      <c r="G4377" t="s">
        <v>4420</v>
      </c>
      <c r="H4377" s="40">
        <v>-6.2399999999999997E-2</v>
      </c>
    </row>
    <row r="4378" spans="2:8" x14ac:dyDescent="0.25">
      <c r="B4378" s="71">
        <v>43983</v>
      </c>
      <c r="C4378">
        <v>4.13</v>
      </c>
      <c r="D4378">
        <v>4.12</v>
      </c>
      <c r="E4378">
        <v>4.3600000000000003</v>
      </c>
      <c r="F4378">
        <v>4.0199999999999996</v>
      </c>
      <c r="G4378" t="s">
        <v>4419</v>
      </c>
      <c r="H4378" s="40">
        <v>1.72E-2</v>
      </c>
    </row>
    <row r="4379" spans="2:8" x14ac:dyDescent="0.25">
      <c r="B4379" s="71">
        <v>43984</v>
      </c>
      <c r="C4379">
        <v>4.18</v>
      </c>
      <c r="D4379">
        <v>4.2699999999999996</v>
      </c>
      <c r="E4379">
        <v>4.3099999999999996</v>
      </c>
      <c r="F4379">
        <v>4.0599999999999996</v>
      </c>
      <c r="G4379" t="s">
        <v>4384</v>
      </c>
      <c r="H4379" s="40">
        <v>1.21E-2</v>
      </c>
    </row>
    <row r="4380" spans="2:8" x14ac:dyDescent="0.25">
      <c r="B4380" s="71">
        <v>43985</v>
      </c>
      <c r="C4380">
        <v>4.4400000000000004</v>
      </c>
      <c r="D4380">
        <v>4.24</v>
      </c>
      <c r="E4380">
        <v>4.5199999999999996</v>
      </c>
      <c r="F4380">
        <v>4.2</v>
      </c>
      <c r="G4380" t="s">
        <v>4095</v>
      </c>
      <c r="H4380" s="40">
        <v>6.2199999999999998E-2</v>
      </c>
    </row>
    <row r="4381" spans="2:8" x14ac:dyDescent="0.25">
      <c r="B4381" s="71">
        <v>43986</v>
      </c>
      <c r="C4381">
        <v>4.47</v>
      </c>
      <c r="D4381">
        <v>4.4400000000000004</v>
      </c>
      <c r="E4381">
        <v>4.72</v>
      </c>
      <c r="F4381">
        <v>4.37</v>
      </c>
      <c r="G4381" t="s">
        <v>4418</v>
      </c>
      <c r="H4381" s="40">
        <v>6.7999999999999996E-3</v>
      </c>
    </row>
    <row r="4382" spans="2:8" x14ac:dyDescent="0.25">
      <c r="B4382" s="71">
        <v>43987</v>
      </c>
      <c r="C4382">
        <v>4.1399999999999997</v>
      </c>
      <c r="D4382">
        <v>4.29</v>
      </c>
      <c r="E4382">
        <v>4.41</v>
      </c>
      <c r="F4382">
        <v>4.09</v>
      </c>
      <c r="G4382" t="s">
        <v>4417</v>
      </c>
      <c r="H4382" s="40">
        <v>-7.3800000000000004E-2</v>
      </c>
    </row>
    <row r="4383" spans="2:8" x14ac:dyDescent="0.25">
      <c r="B4383" s="71">
        <v>43990</v>
      </c>
      <c r="C4383">
        <v>5.01</v>
      </c>
      <c r="D4383">
        <v>4.28</v>
      </c>
      <c r="E4383">
        <v>5.14</v>
      </c>
      <c r="F4383">
        <v>4.2699999999999996</v>
      </c>
      <c r="G4383" t="s">
        <v>4416</v>
      </c>
      <c r="H4383" s="40">
        <v>0.21010000000000001</v>
      </c>
    </row>
    <row r="4384" spans="2:8" x14ac:dyDescent="0.25">
      <c r="B4384" s="71">
        <v>43991</v>
      </c>
      <c r="C4384">
        <v>4.96</v>
      </c>
      <c r="D4384">
        <v>5</v>
      </c>
      <c r="E4384">
        <v>5</v>
      </c>
      <c r="F4384">
        <v>4.55</v>
      </c>
      <c r="G4384" t="s">
        <v>4415</v>
      </c>
      <c r="H4384" s="40">
        <v>-0.01</v>
      </c>
    </row>
    <row r="4385" spans="2:8" x14ac:dyDescent="0.25">
      <c r="B4385" s="71">
        <v>43992</v>
      </c>
      <c r="C4385">
        <v>5.07</v>
      </c>
      <c r="D4385">
        <v>4.78</v>
      </c>
      <c r="E4385">
        <v>5.53</v>
      </c>
      <c r="F4385">
        <v>4.68</v>
      </c>
      <c r="G4385" t="s">
        <v>4414</v>
      </c>
      <c r="H4385" s="40">
        <v>2.2200000000000001E-2</v>
      </c>
    </row>
    <row r="4386" spans="2:8" x14ac:dyDescent="0.25">
      <c r="B4386" s="71">
        <v>43993</v>
      </c>
      <c r="C4386">
        <v>4.37</v>
      </c>
      <c r="D4386">
        <v>4.6399999999999997</v>
      </c>
      <c r="E4386">
        <v>4.9000000000000004</v>
      </c>
      <c r="F4386">
        <v>4.18</v>
      </c>
      <c r="G4386" t="s">
        <v>4330</v>
      </c>
      <c r="H4386" s="40">
        <v>-0.1381</v>
      </c>
    </row>
    <row r="4387" spans="2:8" x14ac:dyDescent="0.25">
      <c r="B4387" s="71">
        <v>43994</v>
      </c>
      <c r="C4387">
        <v>4.72</v>
      </c>
      <c r="D4387">
        <v>4.5999999999999996</v>
      </c>
      <c r="E4387">
        <v>4.78</v>
      </c>
      <c r="F4387">
        <v>4.3899999999999997</v>
      </c>
      <c r="G4387" t="s">
        <v>4413</v>
      </c>
      <c r="H4387" s="40">
        <v>8.0100000000000005E-2</v>
      </c>
    </row>
    <row r="4388" spans="2:8" x14ac:dyDescent="0.25">
      <c r="B4388" s="71">
        <v>43997</v>
      </c>
      <c r="C4388">
        <v>4.6900000000000004</v>
      </c>
      <c r="D4388">
        <v>4.5</v>
      </c>
      <c r="E4388">
        <v>4.7699999999999996</v>
      </c>
      <c r="F4388">
        <v>4.42</v>
      </c>
      <c r="G4388" t="s">
        <v>4167</v>
      </c>
      <c r="H4388" s="40">
        <v>-6.4000000000000003E-3</v>
      </c>
    </row>
    <row r="4389" spans="2:8" x14ac:dyDescent="0.25">
      <c r="B4389" s="71">
        <v>43998</v>
      </c>
      <c r="C4389">
        <v>4.6399999999999997</v>
      </c>
      <c r="D4389">
        <v>4.95</v>
      </c>
      <c r="E4389">
        <v>4.95</v>
      </c>
      <c r="F4389">
        <v>4.51</v>
      </c>
      <c r="G4389" t="s">
        <v>4412</v>
      </c>
      <c r="H4389" s="40">
        <v>-1.0699999999999999E-2</v>
      </c>
    </row>
    <row r="4390" spans="2:8" x14ac:dyDescent="0.25">
      <c r="B4390" s="71">
        <v>43999</v>
      </c>
      <c r="C4390">
        <v>4.76</v>
      </c>
      <c r="D4390">
        <v>4.54</v>
      </c>
      <c r="E4390">
        <v>4.83</v>
      </c>
      <c r="F4390">
        <v>4.53</v>
      </c>
      <c r="G4390" t="s">
        <v>4411</v>
      </c>
      <c r="H4390" s="40">
        <v>2.5899999999999999E-2</v>
      </c>
    </row>
    <row r="4391" spans="2:8" x14ac:dyDescent="0.25">
      <c r="B4391" s="71">
        <v>44000</v>
      </c>
      <c r="C4391">
        <v>4.95</v>
      </c>
      <c r="D4391">
        <v>4.67</v>
      </c>
      <c r="E4391">
        <v>4.95</v>
      </c>
      <c r="F4391">
        <v>4.6500000000000004</v>
      </c>
      <c r="G4391" t="s">
        <v>4410</v>
      </c>
      <c r="H4391" s="40">
        <v>3.9899999999999998E-2</v>
      </c>
    </row>
    <row r="4392" spans="2:8" x14ac:dyDescent="0.25">
      <c r="B4392" s="71">
        <v>44001</v>
      </c>
      <c r="C4392">
        <v>4.88</v>
      </c>
      <c r="D4392">
        <v>4.95</v>
      </c>
      <c r="E4392">
        <v>5.08</v>
      </c>
      <c r="F4392">
        <v>4.6900000000000004</v>
      </c>
      <c r="G4392" t="s">
        <v>4409</v>
      </c>
      <c r="H4392" s="40">
        <v>-1.41E-2</v>
      </c>
    </row>
    <row r="4393" spans="2:8" x14ac:dyDescent="0.25">
      <c r="B4393" s="71">
        <v>44004</v>
      </c>
      <c r="C4393">
        <v>4.87</v>
      </c>
      <c r="D4393">
        <v>4.79</v>
      </c>
      <c r="E4393">
        <v>4.95</v>
      </c>
      <c r="F4393">
        <v>4.71</v>
      </c>
      <c r="G4393" t="s">
        <v>4408</v>
      </c>
      <c r="H4393" s="40">
        <v>-2E-3</v>
      </c>
    </row>
    <row r="4394" spans="2:8" x14ac:dyDescent="0.25">
      <c r="B4394" s="71">
        <v>44005</v>
      </c>
      <c r="C4394">
        <v>4.83</v>
      </c>
      <c r="D4394">
        <v>4.95</v>
      </c>
      <c r="E4394">
        <v>4.99</v>
      </c>
      <c r="F4394">
        <v>4.8</v>
      </c>
      <c r="G4394" t="s">
        <v>4407</v>
      </c>
      <c r="H4394" s="40">
        <v>-8.2000000000000007E-3</v>
      </c>
    </row>
    <row r="4395" spans="2:8" x14ac:dyDescent="0.25">
      <c r="B4395" s="71">
        <v>44006</v>
      </c>
      <c r="C4395">
        <v>4.41</v>
      </c>
      <c r="D4395">
        <v>4.83</v>
      </c>
      <c r="E4395">
        <v>4.84</v>
      </c>
      <c r="F4395">
        <v>4.38</v>
      </c>
      <c r="G4395" t="s">
        <v>4406</v>
      </c>
      <c r="H4395" s="40">
        <v>-8.6999999999999994E-2</v>
      </c>
    </row>
    <row r="4396" spans="2:8" x14ac:dyDescent="0.25">
      <c r="B4396" s="71">
        <v>44007</v>
      </c>
      <c r="C4396">
        <v>4.46</v>
      </c>
      <c r="D4396">
        <v>4.33</v>
      </c>
      <c r="E4396">
        <v>4.54</v>
      </c>
      <c r="F4396">
        <v>4.29</v>
      </c>
      <c r="G4396" t="s">
        <v>4134</v>
      </c>
      <c r="H4396" s="40">
        <v>1.1299999999999999E-2</v>
      </c>
    </row>
    <row r="4397" spans="2:8" x14ac:dyDescent="0.25">
      <c r="B4397" s="71">
        <v>44008</v>
      </c>
      <c r="C4397">
        <v>4.3499999999999996</v>
      </c>
      <c r="D4397">
        <v>4.4800000000000004</v>
      </c>
      <c r="E4397">
        <v>4.5</v>
      </c>
      <c r="F4397">
        <v>4.2699999999999996</v>
      </c>
      <c r="G4397" t="s">
        <v>4405</v>
      </c>
      <c r="H4397" s="40">
        <v>-2.47E-2</v>
      </c>
    </row>
    <row r="4398" spans="2:8" x14ac:dyDescent="0.25">
      <c r="B4398" s="71">
        <v>44011</v>
      </c>
      <c r="C4398">
        <v>4.38</v>
      </c>
      <c r="D4398">
        <v>4.3499999999999996</v>
      </c>
      <c r="E4398">
        <v>4.5199999999999996</v>
      </c>
      <c r="F4398">
        <v>4.3</v>
      </c>
      <c r="G4398" t="s">
        <v>4137</v>
      </c>
      <c r="H4398" s="40">
        <v>6.8999999999999999E-3</v>
      </c>
    </row>
    <row r="4399" spans="2:8" x14ac:dyDescent="0.25">
      <c r="B4399" s="71">
        <v>44012</v>
      </c>
      <c r="C4399">
        <v>4.34</v>
      </c>
      <c r="D4399">
        <v>4.33</v>
      </c>
      <c r="E4399">
        <v>4.51</v>
      </c>
      <c r="F4399">
        <v>4.2</v>
      </c>
      <c r="G4399" t="s">
        <v>4404</v>
      </c>
      <c r="H4399" s="40">
        <v>-9.1000000000000004E-3</v>
      </c>
    </row>
    <row r="4400" spans="2:8" x14ac:dyDescent="0.25">
      <c r="B4400" s="71">
        <v>44013</v>
      </c>
      <c r="C4400">
        <v>4.4400000000000004</v>
      </c>
      <c r="D4400">
        <v>4.3099999999999996</v>
      </c>
      <c r="E4400">
        <v>4.5</v>
      </c>
      <c r="F4400">
        <v>4.3099999999999996</v>
      </c>
      <c r="G4400" t="s">
        <v>4403</v>
      </c>
      <c r="H4400" s="40">
        <v>2.3E-2</v>
      </c>
    </row>
    <row r="4401" spans="2:8" x14ac:dyDescent="0.25">
      <c r="B4401" s="71">
        <v>44014</v>
      </c>
      <c r="C4401">
        <v>4.29</v>
      </c>
      <c r="D4401">
        <v>4.49</v>
      </c>
      <c r="E4401">
        <v>4.51</v>
      </c>
      <c r="F4401">
        <v>4.29</v>
      </c>
      <c r="G4401" t="s">
        <v>4402</v>
      </c>
      <c r="H4401" s="40">
        <v>-3.3799999999999997E-2</v>
      </c>
    </row>
    <row r="4402" spans="2:8" x14ac:dyDescent="0.25">
      <c r="B4402" s="71">
        <v>44018</v>
      </c>
      <c r="C4402">
        <v>4.24</v>
      </c>
      <c r="D4402">
        <v>4.3099999999999996</v>
      </c>
      <c r="E4402">
        <v>4.34</v>
      </c>
      <c r="F4402">
        <v>4.1900000000000004</v>
      </c>
      <c r="G4402" t="s">
        <v>4104</v>
      </c>
      <c r="H4402" s="40">
        <v>-1.17E-2</v>
      </c>
    </row>
    <row r="4403" spans="2:8" x14ac:dyDescent="0.25">
      <c r="B4403" s="71">
        <v>44019</v>
      </c>
      <c r="C4403">
        <v>4.09</v>
      </c>
      <c r="D4403">
        <v>4.2</v>
      </c>
      <c r="E4403">
        <v>4.25</v>
      </c>
      <c r="F4403">
        <v>4.0599999999999996</v>
      </c>
      <c r="G4403" t="s">
        <v>4401</v>
      </c>
      <c r="H4403" s="40">
        <v>-3.5400000000000001E-2</v>
      </c>
    </row>
    <row r="4404" spans="2:8" x14ac:dyDescent="0.25">
      <c r="B4404" s="71">
        <v>44020</v>
      </c>
      <c r="C4404">
        <v>4.26</v>
      </c>
      <c r="D4404">
        <v>4.0999999999999996</v>
      </c>
      <c r="E4404">
        <v>4.29</v>
      </c>
      <c r="F4404">
        <v>4.03</v>
      </c>
      <c r="G4404" t="s">
        <v>4400</v>
      </c>
      <c r="H4404" s="40">
        <v>4.1599999999999998E-2</v>
      </c>
    </row>
    <row r="4405" spans="2:8" x14ac:dyDescent="0.25">
      <c r="B4405" s="71">
        <v>44021</v>
      </c>
      <c r="C4405">
        <v>4.21</v>
      </c>
      <c r="D4405">
        <v>4.2699999999999996</v>
      </c>
      <c r="E4405">
        <v>4.32</v>
      </c>
      <c r="F4405">
        <v>4.13</v>
      </c>
      <c r="G4405" t="s">
        <v>4399</v>
      </c>
      <c r="H4405" s="40">
        <v>-1.17E-2</v>
      </c>
    </row>
    <row r="4406" spans="2:8" x14ac:dyDescent="0.25">
      <c r="B4406" s="71">
        <v>44022</v>
      </c>
      <c r="C4406">
        <v>4.34</v>
      </c>
      <c r="D4406">
        <v>4.2</v>
      </c>
      <c r="E4406">
        <v>4.38</v>
      </c>
      <c r="F4406">
        <v>4.18</v>
      </c>
      <c r="G4406" t="s">
        <v>4164</v>
      </c>
      <c r="H4406" s="40">
        <v>3.09E-2</v>
      </c>
    </row>
    <row r="4407" spans="2:8" x14ac:dyDescent="0.25">
      <c r="B4407" s="71">
        <v>44025</v>
      </c>
      <c r="C4407">
        <v>4.26</v>
      </c>
      <c r="D4407">
        <v>4.3499999999999996</v>
      </c>
      <c r="E4407">
        <v>4.55</v>
      </c>
      <c r="F4407">
        <v>4.26</v>
      </c>
      <c r="G4407" t="s">
        <v>4398</v>
      </c>
      <c r="H4407" s="40">
        <v>-1.84E-2</v>
      </c>
    </row>
    <row r="4408" spans="2:8" x14ac:dyDescent="0.25">
      <c r="B4408" s="71">
        <v>44026</v>
      </c>
      <c r="C4408">
        <v>4.08</v>
      </c>
      <c r="D4408">
        <v>4.22</v>
      </c>
      <c r="E4408">
        <v>4.3099999999999996</v>
      </c>
      <c r="F4408">
        <v>4.07</v>
      </c>
      <c r="G4408" t="s">
        <v>4133</v>
      </c>
      <c r="H4408" s="40">
        <v>-4.2299999999999997E-2</v>
      </c>
    </row>
    <row r="4409" spans="2:8" x14ac:dyDescent="0.25">
      <c r="B4409" s="71">
        <v>44027</v>
      </c>
      <c r="C4409">
        <v>4.1900000000000004</v>
      </c>
      <c r="D4409">
        <v>4.13</v>
      </c>
      <c r="E4409">
        <v>4.29</v>
      </c>
      <c r="F4409">
        <v>4.13</v>
      </c>
      <c r="G4409" t="s">
        <v>4099</v>
      </c>
      <c r="H4409" s="40">
        <v>2.7E-2</v>
      </c>
    </row>
    <row r="4410" spans="2:8" x14ac:dyDescent="0.25">
      <c r="B4410" s="71">
        <v>44028</v>
      </c>
      <c r="C4410">
        <v>4.17</v>
      </c>
      <c r="D4410">
        <v>4.1900000000000004</v>
      </c>
      <c r="E4410">
        <v>4.2</v>
      </c>
      <c r="F4410">
        <v>4.09</v>
      </c>
      <c r="G4410" t="s">
        <v>4397</v>
      </c>
      <c r="H4410" s="40">
        <v>-4.7999999999999996E-3</v>
      </c>
    </row>
    <row r="4411" spans="2:8" x14ac:dyDescent="0.25">
      <c r="B4411" s="71">
        <v>44029</v>
      </c>
      <c r="C4411">
        <v>3.96</v>
      </c>
      <c r="D4411">
        <v>4.16</v>
      </c>
      <c r="E4411">
        <v>4.2300000000000004</v>
      </c>
      <c r="F4411">
        <v>3.94</v>
      </c>
      <c r="G4411" t="s">
        <v>4396</v>
      </c>
      <c r="H4411" s="40">
        <v>-5.04E-2</v>
      </c>
    </row>
    <row r="4412" spans="2:8" x14ac:dyDescent="0.25">
      <c r="B4412" s="71">
        <v>44032</v>
      </c>
      <c r="C4412">
        <v>3.85</v>
      </c>
      <c r="D4412">
        <v>3.95</v>
      </c>
      <c r="E4412">
        <v>4.0599999999999996</v>
      </c>
      <c r="F4412">
        <v>3.77</v>
      </c>
      <c r="G4412" t="s">
        <v>4395</v>
      </c>
      <c r="H4412" s="40">
        <v>-2.7799999999999998E-2</v>
      </c>
    </row>
    <row r="4413" spans="2:8" x14ac:dyDescent="0.25">
      <c r="B4413" s="71">
        <v>44033</v>
      </c>
      <c r="C4413">
        <v>4.01</v>
      </c>
      <c r="D4413">
        <v>3.9</v>
      </c>
      <c r="E4413">
        <v>4.09</v>
      </c>
      <c r="F4413">
        <v>3.88</v>
      </c>
      <c r="G4413" t="s">
        <v>4388</v>
      </c>
      <c r="H4413" s="40">
        <v>4.1599999999999998E-2</v>
      </c>
    </row>
    <row r="4414" spans="2:8" x14ac:dyDescent="0.25">
      <c r="B4414" s="71">
        <v>44034</v>
      </c>
      <c r="C4414">
        <v>4.1100000000000003</v>
      </c>
      <c r="D4414">
        <v>4.0199999999999996</v>
      </c>
      <c r="E4414">
        <v>4.12</v>
      </c>
      <c r="F4414">
        <v>3.92</v>
      </c>
      <c r="G4414" t="s">
        <v>4392</v>
      </c>
      <c r="H4414" s="40">
        <v>2.4899999999999999E-2</v>
      </c>
    </row>
    <row r="4415" spans="2:8" x14ac:dyDescent="0.25">
      <c r="B4415" s="71">
        <v>44035</v>
      </c>
      <c r="C4415">
        <v>4.1100000000000003</v>
      </c>
      <c r="D4415">
        <v>4.09</v>
      </c>
      <c r="E4415">
        <v>4.3</v>
      </c>
      <c r="F4415">
        <v>4.0599999999999996</v>
      </c>
      <c r="G4415" t="s">
        <v>4394</v>
      </c>
      <c r="H4415" s="40">
        <v>0</v>
      </c>
    </row>
    <row r="4416" spans="2:8" x14ac:dyDescent="0.25">
      <c r="B4416" s="71">
        <v>44036</v>
      </c>
      <c r="C4416">
        <v>4.03</v>
      </c>
      <c r="D4416">
        <v>4.0599999999999996</v>
      </c>
      <c r="E4416">
        <v>4.2300000000000004</v>
      </c>
      <c r="F4416">
        <v>4.01</v>
      </c>
      <c r="G4416" t="s">
        <v>4085</v>
      </c>
      <c r="H4416" s="40">
        <v>-1.95E-2</v>
      </c>
    </row>
    <row r="4417" spans="2:8" x14ac:dyDescent="0.25">
      <c r="B4417" s="71">
        <v>44039</v>
      </c>
      <c r="C4417">
        <v>4.01</v>
      </c>
      <c r="D4417">
        <v>4.0199999999999996</v>
      </c>
      <c r="E4417">
        <v>4.12</v>
      </c>
      <c r="F4417">
        <v>3.95</v>
      </c>
      <c r="G4417" t="s">
        <v>4141</v>
      </c>
      <c r="H4417" s="40">
        <v>-5.0000000000000001E-3</v>
      </c>
    </row>
    <row r="4418" spans="2:8" x14ac:dyDescent="0.25">
      <c r="B4418" s="71">
        <v>44040</v>
      </c>
      <c r="C4418">
        <v>3.94</v>
      </c>
      <c r="D4418">
        <v>3.96</v>
      </c>
      <c r="E4418">
        <v>4.05</v>
      </c>
      <c r="F4418">
        <v>3.92</v>
      </c>
      <c r="G4418" t="s">
        <v>4140</v>
      </c>
      <c r="H4418" s="40">
        <v>-1.7500000000000002E-2</v>
      </c>
    </row>
    <row r="4419" spans="2:8" x14ac:dyDescent="0.25">
      <c r="B4419" s="71">
        <v>44041</v>
      </c>
      <c r="C4419">
        <v>4.0599999999999996</v>
      </c>
      <c r="D4419">
        <v>3.94</v>
      </c>
      <c r="E4419">
        <v>4.18</v>
      </c>
      <c r="F4419">
        <v>3.92</v>
      </c>
      <c r="G4419" t="s">
        <v>4393</v>
      </c>
      <c r="H4419" s="40">
        <v>3.0499999999999999E-2</v>
      </c>
    </row>
    <row r="4420" spans="2:8" x14ac:dyDescent="0.25">
      <c r="B4420" s="71">
        <v>44042</v>
      </c>
      <c r="C4420">
        <v>4.0999999999999996</v>
      </c>
      <c r="D4420">
        <v>4</v>
      </c>
      <c r="E4420">
        <v>4.2300000000000004</v>
      </c>
      <c r="F4420">
        <v>3.97</v>
      </c>
      <c r="G4420" t="s">
        <v>4157</v>
      </c>
      <c r="H4420" s="40">
        <v>9.9000000000000008E-3</v>
      </c>
    </row>
    <row r="4421" spans="2:8" x14ac:dyDescent="0.25">
      <c r="B4421" s="71">
        <v>44043</v>
      </c>
      <c r="C4421">
        <v>4.01</v>
      </c>
      <c r="D4421">
        <v>4.0599999999999996</v>
      </c>
      <c r="E4421">
        <v>4.16</v>
      </c>
      <c r="F4421">
        <v>3.99</v>
      </c>
      <c r="G4421" t="s">
        <v>4128</v>
      </c>
      <c r="H4421" s="40">
        <v>-2.1999999999999999E-2</v>
      </c>
    </row>
    <row r="4422" spans="2:8" x14ac:dyDescent="0.25">
      <c r="B4422" s="71">
        <v>44046</v>
      </c>
      <c r="C4422">
        <v>4.1500000000000004</v>
      </c>
      <c r="D4422">
        <v>4.03</v>
      </c>
      <c r="E4422">
        <v>4.25</v>
      </c>
      <c r="F4422">
        <v>4</v>
      </c>
      <c r="G4422" t="s">
        <v>4392</v>
      </c>
      <c r="H4422" s="40">
        <v>3.49E-2</v>
      </c>
    </row>
    <row r="4423" spans="2:8" x14ac:dyDescent="0.25">
      <c r="B4423" s="71">
        <v>44047</v>
      </c>
      <c r="C4423">
        <v>4.43</v>
      </c>
      <c r="D4423">
        <v>4.13</v>
      </c>
      <c r="E4423">
        <v>4.74</v>
      </c>
      <c r="F4423">
        <v>4.13</v>
      </c>
      <c r="G4423" t="s">
        <v>4391</v>
      </c>
      <c r="H4423" s="40">
        <v>6.7500000000000004E-2</v>
      </c>
    </row>
    <row r="4424" spans="2:8" x14ac:dyDescent="0.25">
      <c r="B4424" s="71">
        <v>44048</v>
      </c>
      <c r="C4424">
        <v>4.63</v>
      </c>
      <c r="D4424">
        <v>4.5</v>
      </c>
      <c r="E4424">
        <v>4.76</v>
      </c>
      <c r="F4424">
        <v>4.25</v>
      </c>
      <c r="G4424" t="s">
        <v>4390</v>
      </c>
      <c r="H4424" s="40">
        <v>4.5100000000000001E-2</v>
      </c>
    </row>
    <row r="4425" spans="2:8" x14ac:dyDescent="0.25">
      <c r="B4425" s="71">
        <v>44049</v>
      </c>
      <c r="C4425">
        <v>4.43</v>
      </c>
      <c r="D4425">
        <v>4.5999999999999996</v>
      </c>
      <c r="E4425">
        <v>4.66</v>
      </c>
      <c r="F4425">
        <v>4.38</v>
      </c>
      <c r="G4425" t="s">
        <v>4389</v>
      </c>
      <c r="H4425" s="40">
        <v>-4.3200000000000002E-2</v>
      </c>
    </row>
    <row r="4426" spans="2:8" x14ac:dyDescent="0.25">
      <c r="B4426" s="71">
        <v>44050</v>
      </c>
      <c r="C4426">
        <v>4.16</v>
      </c>
      <c r="D4426">
        <v>4.3899999999999997</v>
      </c>
      <c r="E4426">
        <v>4.4000000000000004</v>
      </c>
      <c r="F4426">
        <v>4.0599999999999996</v>
      </c>
      <c r="G4426" t="s">
        <v>4388</v>
      </c>
      <c r="H4426" s="40">
        <v>-6.0900000000000003E-2</v>
      </c>
    </row>
    <row r="4427" spans="2:8" x14ac:dyDescent="0.25">
      <c r="B4427" s="71">
        <v>44053</v>
      </c>
      <c r="C4427">
        <v>4.33</v>
      </c>
      <c r="D4427">
        <v>4.2</v>
      </c>
      <c r="E4427">
        <v>4.57</v>
      </c>
      <c r="F4427">
        <v>4.18</v>
      </c>
      <c r="G4427" t="s">
        <v>4140</v>
      </c>
      <c r="H4427" s="40">
        <v>4.0899999999999999E-2</v>
      </c>
    </row>
    <row r="4428" spans="2:8" x14ac:dyDescent="0.25">
      <c r="B4428" s="71">
        <v>44054</v>
      </c>
      <c r="C4428">
        <v>4.3499999999999996</v>
      </c>
      <c r="D4428">
        <v>4.43</v>
      </c>
      <c r="E4428">
        <v>4.57</v>
      </c>
      <c r="F4428">
        <v>4.34</v>
      </c>
      <c r="G4428" t="s">
        <v>4387</v>
      </c>
      <c r="H4428" s="40">
        <v>4.5999999999999999E-3</v>
      </c>
    </row>
    <row r="4429" spans="2:8" x14ac:dyDescent="0.25">
      <c r="B4429" s="71">
        <v>44055</v>
      </c>
      <c r="C4429">
        <v>4.5199999999999996</v>
      </c>
      <c r="D4429">
        <v>4.4000000000000004</v>
      </c>
      <c r="E4429">
        <v>4.63</v>
      </c>
      <c r="F4429">
        <v>4.3600000000000003</v>
      </c>
      <c r="G4429" t="s">
        <v>4386</v>
      </c>
      <c r="H4429" s="40">
        <v>3.9100000000000003E-2</v>
      </c>
    </row>
    <row r="4430" spans="2:8" x14ac:dyDescent="0.25">
      <c r="B4430" s="71">
        <v>44056</v>
      </c>
      <c r="C4430">
        <v>4.6399999999999997</v>
      </c>
      <c r="D4430">
        <v>4.5199999999999996</v>
      </c>
      <c r="E4430">
        <v>4.71</v>
      </c>
      <c r="F4430">
        <v>4.5</v>
      </c>
      <c r="G4430" t="s">
        <v>4137</v>
      </c>
      <c r="H4430" s="40">
        <v>2.6499999999999999E-2</v>
      </c>
    </row>
    <row r="4431" spans="2:8" x14ac:dyDescent="0.25">
      <c r="B4431" s="71">
        <v>44057</v>
      </c>
      <c r="C4431">
        <v>4.75</v>
      </c>
      <c r="D4431">
        <v>4.5999999999999996</v>
      </c>
      <c r="E4431">
        <v>4.83</v>
      </c>
      <c r="F4431">
        <v>4.54</v>
      </c>
      <c r="G4431" t="s">
        <v>4385</v>
      </c>
      <c r="H4431" s="40">
        <v>2.3699999999999999E-2</v>
      </c>
    </row>
    <row r="4432" spans="2:8" x14ac:dyDescent="0.25">
      <c r="B4432" s="71">
        <v>44060</v>
      </c>
      <c r="C4432">
        <v>4.63</v>
      </c>
      <c r="D4432">
        <v>4.78</v>
      </c>
      <c r="E4432">
        <v>4.78</v>
      </c>
      <c r="F4432">
        <v>4.55</v>
      </c>
      <c r="G4432" t="s">
        <v>4384</v>
      </c>
      <c r="H4432" s="40">
        <v>-2.53E-2</v>
      </c>
    </row>
    <row r="4433" spans="2:8" x14ac:dyDescent="0.25">
      <c r="B4433" s="71">
        <v>44061</v>
      </c>
      <c r="C4433">
        <v>4.8099999999999996</v>
      </c>
      <c r="D4433">
        <v>4.6100000000000003</v>
      </c>
      <c r="E4433">
        <v>4.87</v>
      </c>
      <c r="F4433">
        <v>4.43</v>
      </c>
      <c r="G4433" t="s">
        <v>4329</v>
      </c>
      <c r="H4433" s="40">
        <v>3.8899999999999997E-2</v>
      </c>
    </row>
    <row r="4434" spans="2:8" x14ac:dyDescent="0.25">
      <c r="B4434" s="71">
        <v>44062</v>
      </c>
      <c r="C4434">
        <v>4.72</v>
      </c>
      <c r="D4434">
        <v>4.8</v>
      </c>
      <c r="E4434">
        <v>4.84</v>
      </c>
      <c r="F4434">
        <v>4.6399999999999997</v>
      </c>
      <c r="G4434" t="s">
        <v>4383</v>
      </c>
      <c r="H4434" s="40">
        <v>-1.8700000000000001E-2</v>
      </c>
    </row>
    <row r="4435" spans="2:8" x14ac:dyDescent="0.25">
      <c r="B4435" s="71">
        <v>44063</v>
      </c>
      <c r="C4435">
        <v>4.6100000000000003</v>
      </c>
      <c r="D4435">
        <v>4.62</v>
      </c>
      <c r="E4435">
        <v>4.68</v>
      </c>
      <c r="F4435">
        <v>4.51</v>
      </c>
      <c r="G4435" t="s">
        <v>4166</v>
      </c>
      <c r="H4435" s="40">
        <v>-2.3300000000000001E-2</v>
      </c>
    </row>
    <row r="4436" spans="2:8" x14ac:dyDescent="0.25">
      <c r="B4436" s="71">
        <v>44064</v>
      </c>
      <c r="C4436">
        <v>5.03</v>
      </c>
      <c r="D4436">
        <v>4.5999999999999996</v>
      </c>
      <c r="E4436">
        <v>5.6</v>
      </c>
      <c r="F4436">
        <v>4.59</v>
      </c>
      <c r="G4436" t="s">
        <v>4382</v>
      </c>
      <c r="H4436" s="40">
        <v>9.11E-2</v>
      </c>
    </row>
    <row r="4437" spans="2:8" x14ac:dyDescent="0.25">
      <c r="B4437" s="71">
        <v>44067</v>
      </c>
      <c r="C4437">
        <v>4.87</v>
      </c>
      <c r="D4437">
        <v>5.0999999999999996</v>
      </c>
      <c r="E4437">
        <v>5.13</v>
      </c>
      <c r="F4437">
        <v>4.5599999999999996</v>
      </c>
      <c r="G4437" t="s">
        <v>4381</v>
      </c>
      <c r="H4437" s="40">
        <v>-3.1800000000000002E-2</v>
      </c>
    </row>
    <row r="4438" spans="2:8" x14ac:dyDescent="0.25">
      <c r="B4438" s="71">
        <v>44068</v>
      </c>
      <c r="C4438">
        <v>4.9800000000000004</v>
      </c>
      <c r="D4438">
        <v>4.88</v>
      </c>
      <c r="E4438">
        <v>5.25</v>
      </c>
      <c r="F4438">
        <v>4.88</v>
      </c>
      <c r="G4438" t="s">
        <v>4380</v>
      </c>
      <c r="H4438" s="40">
        <v>2.2599999999999999E-2</v>
      </c>
    </row>
    <row r="4439" spans="2:8" x14ac:dyDescent="0.25">
      <c r="B4439" s="71">
        <v>44069</v>
      </c>
      <c r="C4439">
        <v>5.1100000000000003</v>
      </c>
      <c r="D4439">
        <v>4.97</v>
      </c>
      <c r="E4439">
        <v>5.22</v>
      </c>
      <c r="F4439">
        <v>4.92</v>
      </c>
      <c r="G4439" t="s">
        <v>4379</v>
      </c>
      <c r="H4439" s="40">
        <v>2.6100000000000002E-2</v>
      </c>
    </row>
    <row r="4440" spans="2:8" x14ac:dyDescent="0.25">
      <c r="B4440" s="71">
        <v>44070</v>
      </c>
      <c r="C4440">
        <v>5.25</v>
      </c>
      <c r="D4440">
        <v>5.1100000000000003</v>
      </c>
      <c r="E4440">
        <v>5.38</v>
      </c>
      <c r="F4440">
        <v>5.0199999999999996</v>
      </c>
      <c r="G4440" t="s">
        <v>4378</v>
      </c>
      <c r="H4440" s="40">
        <v>2.7400000000000001E-2</v>
      </c>
    </row>
    <row r="4441" spans="2:8" x14ac:dyDescent="0.25">
      <c r="B4441" s="71">
        <v>44071</v>
      </c>
      <c r="C4441">
        <v>5.39</v>
      </c>
      <c r="D4441">
        <v>5.3</v>
      </c>
      <c r="E4441">
        <v>5.57</v>
      </c>
      <c r="F4441">
        <v>5.21</v>
      </c>
      <c r="G4441" t="s">
        <v>4171</v>
      </c>
      <c r="H4441" s="40">
        <v>2.6700000000000002E-2</v>
      </c>
    </row>
    <row r="4442" spans="2:8" x14ac:dyDescent="0.25">
      <c r="B4442" s="71">
        <v>44074</v>
      </c>
      <c r="C4442">
        <v>6.68</v>
      </c>
      <c r="D4442">
        <v>5.77</v>
      </c>
      <c r="E4442">
        <v>7.15</v>
      </c>
      <c r="F4442">
        <v>5.69</v>
      </c>
      <c r="G4442" t="s">
        <v>4377</v>
      </c>
      <c r="H4442" s="40">
        <v>0.23930000000000001</v>
      </c>
    </row>
    <row r="4443" spans="2:8" x14ac:dyDescent="0.25">
      <c r="B4443" s="71">
        <v>44075</v>
      </c>
      <c r="C4443">
        <v>7.65</v>
      </c>
      <c r="D4443">
        <v>7.3</v>
      </c>
      <c r="E4443">
        <v>7.82</v>
      </c>
      <c r="F4443">
        <v>6.77</v>
      </c>
      <c r="G4443" t="s">
        <v>4376</v>
      </c>
      <c r="H4443" s="40">
        <v>0.1452</v>
      </c>
    </row>
    <row r="4444" spans="2:8" x14ac:dyDescent="0.25">
      <c r="B4444" s="71">
        <v>44076</v>
      </c>
      <c r="C4444">
        <v>7.71</v>
      </c>
      <c r="D4444">
        <v>7.8</v>
      </c>
      <c r="E4444">
        <v>8.0500000000000007</v>
      </c>
      <c r="F4444">
        <v>7.11</v>
      </c>
      <c r="G4444" t="s">
        <v>4375</v>
      </c>
      <c r="H4444" s="40">
        <v>7.7999999999999996E-3</v>
      </c>
    </row>
    <row r="4445" spans="2:8" x14ac:dyDescent="0.25">
      <c r="B4445" s="71">
        <v>44077</v>
      </c>
      <c r="C4445">
        <v>7.82</v>
      </c>
      <c r="D4445">
        <v>7.88</v>
      </c>
      <c r="E4445">
        <v>8.4499999999999993</v>
      </c>
      <c r="F4445">
        <v>7.24</v>
      </c>
      <c r="G4445" t="s">
        <v>4374</v>
      </c>
      <c r="H4445" s="40">
        <v>1.43E-2</v>
      </c>
    </row>
    <row r="4446" spans="2:8" x14ac:dyDescent="0.25">
      <c r="B4446" s="71">
        <v>44078</v>
      </c>
      <c r="C4446">
        <v>7.65</v>
      </c>
      <c r="D4446">
        <v>7.78</v>
      </c>
      <c r="E4446">
        <v>7.92</v>
      </c>
      <c r="F4446">
        <v>7.17</v>
      </c>
      <c r="G4446" t="s">
        <v>4373</v>
      </c>
      <c r="H4446" s="40">
        <v>-2.1700000000000001E-2</v>
      </c>
    </row>
    <row r="4447" spans="2:8" x14ac:dyDescent="0.25">
      <c r="B4447" s="71">
        <v>44082</v>
      </c>
      <c r="C4447">
        <v>7.7</v>
      </c>
      <c r="D4447">
        <v>7.55</v>
      </c>
      <c r="E4447">
        <v>8.2799999999999994</v>
      </c>
      <c r="F4447">
        <v>7.48</v>
      </c>
      <c r="G4447" t="s">
        <v>4372</v>
      </c>
      <c r="H4447" s="40">
        <v>6.4999999999999997E-3</v>
      </c>
    </row>
    <row r="4448" spans="2:8" x14ac:dyDescent="0.25">
      <c r="B4448" s="71">
        <v>44083</v>
      </c>
      <c r="C4448">
        <v>7.35</v>
      </c>
      <c r="D4448">
        <v>7.96</v>
      </c>
      <c r="E4448">
        <v>7.99</v>
      </c>
      <c r="F4448">
        <v>7.31</v>
      </c>
      <c r="G4448" t="s">
        <v>4371</v>
      </c>
      <c r="H4448" s="40">
        <v>-4.5499999999999999E-2</v>
      </c>
    </row>
    <row r="4449" spans="2:8" x14ac:dyDescent="0.25">
      <c r="B4449" s="71">
        <v>44084</v>
      </c>
      <c r="C4449">
        <v>6.23</v>
      </c>
      <c r="D4449">
        <v>6.65</v>
      </c>
      <c r="E4449">
        <v>6.95</v>
      </c>
      <c r="F4449">
        <v>6.19</v>
      </c>
      <c r="G4449" t="s">
        <v>4370</v>
      </c>
      <c r="H4449" s="40">
        <v>-0.15240000000000001</v>
      </c>
    </row>
    <row r="4450" spans="2:8" x14ac:dyDescent="0.25">
      <c r="B4450" s="71">
        <v>44085</v>
      </c>
      <c r="C4450">
        <v>6.09</v>
      </c>
      <c r="D4450">
        <v>6.26</v>
      </c>
      <c r="E4450">
        <v>6.33</v>
      </c>
      <c r="F4450">
        <v>5.87</v>
      </c>
      <c r="G4450" t="s">
        <v>4294</v>
      </c>
      <c r="H4450" s="40">
        <v>-2.2499999999999999E-2</v>
      </c>
    </row>
    <row r="4451" spans="2:8" x14ac:dyDescent="0.25">
      <c r="B4451" s="71">
        <v>44088</v>
      </c>
      <c r="C4451">
        <v>6.91</v>
      </c>
      <c r="D4451">
        <v>6.8</v>
      </c>
      <c r="E4451">
        <v>7</v>
      </c>
      <c r="F4451">
        <v>6.43</v>
      </c>
      <c r="G4451" t="s">
        <v>4369</v>
      </c>
      <c r="H4451" s="40">
        <v>0.1346</v>
      </c>
    </row>
    <row r="4452" spans="2:8" x14ac:dyDescent="0.25">
      <c r="B4452" s="71">
        <v>44089</v>
      </c>
      <c r="C4452">
        <v>7.09</v>
      </c>
      <c r="D4452">
        <v>6.86</v>
      </c>
      <c r="E4452">
        <v>7.26</v>
      </c>
      <c r="F4452">
        <v>6.68</v>
      </c>
      <c r="G4452" t="s">
        <v>4368</v>
      </c>
      <c r="H4452" s="40">
        <v>2.5999999999999999E-2</v>
      </c>
    </row>
    <row r="4453" spans="2:8" x14ac:dyDescent="0.25">
      <c r="B4453" s="71">
        <v>44090</v>
      </c>
      <c r="C4453">
        <v>8.68</v>
      </c>
      <c r="D4453">
        <v>7.03</v>
      </c>
      <c r="E4453">
        <v>9.0399999999999991</v>
      </c>
      <c r="F4453">
        <v>7.03</v>
      </c>
      <c r="G4453" t="s">
        <v>4367</v>
      </c>
      <c r="H4453" s="40">
        <v>0.2243</v>
      </c>
    </row>
    <row r="4454" spans="2:8" x14ac:dyDescent="0.25">
      <c r="B4454" s="71">
        <v>44091</v>
      </c>
      <c r="C4454">
        <v>9.1999999999999993</v>
      </c>
      <c r="D4454">
        <v>8.57</v>
      </c>
      <c r="E4454">
        <v>9.77</v>
      </c>
      <c r="F4454">
        <v>8.41</v>
      </c>
      <c r="G4454" t="s">
        <v>4366</v>
      </c>
      <c r="H4454" s="40">
        <v>5.9900000000000002E-2</v>
      </c>
    </row>
    <row r="4455" spans="2:8" x14ac:dyDescent="0.25">
      <c r="B4455" s="71">
        <v>44092</v>
      </c>
      <c r="C4455">
        <v>9.4700000000000006</v>
      </c>
      <c r="D4455">
        <v>9.1999999999999993</v>
      </c>
      <c r="E4455">
        <v>9.77</v>
      </c>
      <c r="F4455">
        <v>8.91</v>
      </c>
      <c r="G4455" t="s">
        <v>4365</v>
      </c>
      <c r="H4455" s="40">
        <v>2.93E-2</v>
      </c>
    </row>
    <row r="4456" spans="2:8" x14ac:dyDescent="0.25">
      <c r="B4456" s="71">
        <v>44095</v>
      </c>
      <c r="C4456">
        <v>8.75</v>
      </c>
      <c r="D4456">
        <v>9.35</v>
      </c>
      <c r="E4456">
        <v>9.6</v>
      </c>
      <c r="F4456">
        <v>8.3800000000000008</v>
      </c>
      <c r="G4456" t="s">
        <v>4364</v>
      </c>
      <c r="H4456" s="40">
        <v>-7.5999999999999998E-2</v>
      </c>
    </row>
    <row r="4457" spans="2:8" x14ac:dyDescent="0.25">
      <c r="B4457" s="71">
        <v>44096</v>
      </c>
      <c r="C4457">
        <v>10.56</v>
      </c>
      <c r="D4457">
        <v>10.45</v>
      </c>
      <c r="E4457">
        <v>11.17</v>
      </c>
      <c r="F4457">
        <v>9.9</v>
      </c>
      <c r="G4457" t="s">
        <v>4363</v>
      </c>
      <c r="H4457" s="40">
        <v>0.2069</v>
      </c>
    </row>
    <row r="4458" spans="2:8" x14ac:dyDescent="0.25">
      <c r="B4458" s="71">
        <v>44097</v>
      </c>
      <c r="C4458">
        <v>10.039999999999999</v>
      </c>
      <c r="D4458">
        <v>10.6</v>
      </c>
      <c r="E4458">
        <v>10.86</v>
      </c>
      <c r="F4458">
        <v>9.92</v>
      </c>
      <c r="G4458" t="s">
        <v>4362</v>
      </c>
      <c r="H4458" s="40">
        <v>-4.9200000000000001E-2</v>
      </c>
    </row>
    <row r="4459" spans="2:8" x14ac:dyDescent="0.25">
      <c r="B4459" s="71">
        <v>44098</v>
      </c>
      <c r="C4459">
        <v>9.14</v>
      </c>
      <c r="D4459">
        <v>9.7100000000000009</v>
      </c>
      <c r="E4459">
        <v>9.81</v>
      </c>
      <c r="F4459">
        <v>9.01</v>
      </c>
      <c r="G4459" t="s">
        <v>4361</v>
      </c>
      <c r="H4459" s="40">
        <v>-8.9599999999999999E-2</v>
      </c>
    </row>
    <row r="4460" spans="2:8" x14ac:dyDescent="0.25">
      <c r="B4460" s="71">
        <v>44099</v>
      </c>
      <c r="C4460">
        <v>10.02</v>
      </c>
      <c r="D4460">
        <v>9.19</v>
      </c>
      <c r="E4460">
        <v>10.18</v>
      </c>
      <c r="F4460">
        <v>9.1</v>
      </c>
      <c r="G4460" t="s">
        <v>4360</v>
      </c>
      <c r="H4460" s="40">
        <v>9.6299999999999997E-2</v>
      </c>
    </row>
    <row r="4461" spans="2:8" x14ac:dyDescent="0.25">
      <c r="B4461" s="71">
        <v>44102</v>
      </c>
      <c r="C4461">
        <v>10.09</v>
      </c>
      <c r="D4461">
        <v>10.16</v>
      </c>
      <c r="E4461">
        <v>10.26</v>
      </c>
      <c r="F4461">
        <v>9.5500000000000007</v>
      </c>
      <c r="G4461" t="s">
        <v>4359</v>
      </c>
      <c r="H4461" s="40">
        <v>7.0000000000000001E-3</v>
      </c>
    </row>
    <row r="4462" spans="2:8" x14ac:dyDescent="0.25">
      <c r="B4462" s="71">
        <v>44103</v>
      </c>
      <c r="C4462">
        <v>10.35</v>
      </c>
      <c r="D4462">
        <v>10</v>
      </c>
      <c r="E4462">
        <v>10.65</v>
      </c>
      <c r="F4462">
        <v>9.93</v>
      </c>
      <c r="G4462" t="s">
        <v>4358</v>
      </c>
      <c r="H4462" s="40">
        <v>2.58E-2</v>
      </c>
    </row>
    <row r="4463" spans="2:8" x14ac:dyDescent="0.25">
      <c r="B4463" s="71">
        <v>44104</v>
      </c>
      <c r="C4463">
        <v>10.199999999999999</v>
      </c>
      <c r="D4463">
        <v>10.25</v>
      </c>
      <c r="E4463">
        <v>10.76</v>
      </c>
      <c r="F4463">
        <v>10.06</v>
      </c>
      <c r="G4463" t="s">
        <v>4357</v>
      </c>
      <c r="H4463" s="40">
        <v>-1.4500000000000001E-2</v>
      </c>
    </row>
    <row r="4464" spans="2:8" x14ac:dyDescent="0.25">
      <c r="B4464" s="71">
        <v>44105</v>
      </c>
      <c r="C4464">
        <v>9.77</v>
      </c>
      <c r="D4464">
        <v>10.09</v>
      </c>
      <c r="E4464">
        <v>10.25</v>
      </c>
      <c r="F4464">
        <v>9.69</v>
      </c>
      <c r="G4464" t="s">
        <v>4356</v>
      </c>
      <c r="H4464" s="40">
        <v>-4.2200000000000001E-2</v>
      </c>
    </row>
    <row r="4465" spans="2:8" x14ac:dyDescent="0.25">
      <c r="B4465" s="71">
        <v>44106</v>
      </c>
      <c r="C4465">
        <v>9.39</v>
      </c>
      <c r="D4465">
        <v>9.3800000000000008</v>
      </c>
      <c r="E4465">
        <v>9.7799999999999994</v>
      </c>
      <c r="F4465">
        <v>9.3000000000000007</v>
      </c>
      <c r="G4465" t="s">
        <v>4355</v>
      </c>
      <c r="H4465" s="40">
        <v>-3.8899999999999997E-2</v>
      </c>
    </row>
    <row r="4466" spans="2:8" x14ac:dyDescent="0.25">
      <c r="B4466" s="71">
        <v>44109</v>
      </c>
      <c r="C4466">
        <v>9.4600000000000009</v>
      </c>
      <c r="D4466">
        <v>9.44</v>
      </c>
      <c r="E4466">
        <v>9.59</v>
      </c>
      <c r="F4466">
        <v>9.25</v>
      </c>
      <c r="G4466" t="s">
        <v>4114</v>
      </c>
      <c r="H4466" s="40">
        <v>7.4999999999999997E-3</v>
      </c>
    </row>
    <row r="4467" spans="2:8" x14ac:dyDescent="0.25">
      <c r="B4467" s="71">
        <v>44110</v>
      </c>
      <c r="C4467">
        <v>9.1300000000000008</v>
      </c>
      <c r="D4467">
        <v>9.56</v>
      </c>
      <c r="E4467">
        <v>9.84</v>
      </c>
      <c r="F4467">
        <v>9.1</v>
      </c>
      <c r="G4467" t="s">
        <v>4354</v>
      </c>
      <c r="H4467" s="40">
        <v>-3.49E-2</v>
      </c>
    </row>
    <row r="4468" spans="2:8" x14ac:dyDescent="0.25">
      <c r="B4468" s="71">
        <v>44111</v>
      </c>
      <c r="C4468">
        <v>9.36</v>
      </c>
      <c r="D4468">
        <v>9.23</v>
      </c>
      <c r="E4468">
        <v>9.56</v>
      </c>
      <c r="F4468">
        <v>9.17</v>
      </c>
      <c r="G4468" t="s">
        <v>4353</v>
      </c>
      <c r="H4468" s="40">
        <v>2.52E-2</v>
      </c>
    </row>
    <row r="4469" spans="2:8" x14ac:dyDescent="0.25">
      <c r="B4469" s="71">
        <v>44112</v>
      </c>
      <c r="C4469">
        <v>13.49</v>
      </c>
      <c r="D4469">
        <v>9.5399999999999991</v>
      </c>
      <c r="E4469">
        <v>13.64</v>
      </c>
      <c r="F4469">
        <v>9.19</v>
      </c>
      <c r="G4469" t="s">
        <v>4352</v>
      </c>
      <c r="H4469" s="40">
        <v>0.44119999999999998</v>
      </c>
    </row>
    <row r="4470" spans="2:8" x14ac:dyDescent="0.25">
      <c r="B4470" s="71">
        <v>44113</v>
      </c>
      <c r="C4470">
        <v>12.02</v>
      </c>
      <c r="D4470">
        <v>12.83</v>
      </c>
      <c r="E4470">
        <v>14.8</v>
      </c>
      <c r="F4470">
        <v>11.9</v>
      </c>
      <c r="G4470" t="s">
        <v>4351</v>
      </c>
      <c r="H4470" s="40">
        <v>-0.109</v>
      </c>
    </row>
    <row r="4471" spans="2:8" x14ac:dyDescent="0.25">
      <c r="B4471" s="71">
        <v>44116</v>
      </c>
      <c r="C4471">
        <v>11.8</v>
      </c>
      <c r="D4471">
        <v>11.66</v>
      </c>
      <c r="E4471">
        <v>12.77</v>
      </c>
      <c r="F4471">
        <v>11.4</v>
      </c>
      <c r="G4471" t="s">
        <v>4350</v>
      </c>
      <c r="H4471" s="40">
        <v>-1.83E-2</v>
      </c>
    </row>
    <row r="4472" spans="2:8" x14ac:dyDescent="0.25">
      <c r="B4472" s="71">
        <v>44117</v>
      </c>
      <c r="C4472">
        <v>11.88</v>
      </c>
      <c r="D4472">
        <v>11.73</v>
      </c>
      <c r="E4472">
        <v>12.42</v>
      </c>
      <c r="F4472">
        <v>11.65</v>
      </c>
      <c r="G4472" t="s">
        <v>4349</v>
      </c>
      <c r="H4472" s="40">
        <v>6.7999999999999996E-3</v>
      </c>
    </row>
    <row r="4473" spans="2:8" x14ac:dyDescent="0.25">
      <c r="B4473" s="71">
        <v>44118</v>
      </c>
      <c r="C4473">
        <v>12.25</v>
      </c>
      <c r="D4473">
        <v>12.67</v>
      </c>
      <c r="E4473">
        <v>12.68</v>
      </c>
      <c r="F4473">
        <v>12.05</v>
      </c>
      <c r="G4473" t="s">
        <v>4348</v>
      </c>
      <c r="H4473" s="40">
        <v>3.1099999999999999E-2</v>
      </c>
    </row>
    <row r="4474" spans="2:8" x14ac:dyDescent="0.25">
      <c r="B4474" s="71">
        <v>44119</v>
      </c>
      <c r="C4474">
        <v>13.83</v>
      </c>
      <c r="D4474">
        <v>11.99</v>
      </c>
      <c r="E4474">
        <v>15.1</v>
      </c>
      <c r="F4474">
        <v>11.99</v>
      </c>
      <c r="G4474" t="s">
        <v>4347</v>
      </c>
      <c r="H4474" s="40">
        <v>0.129</v>
      </c>
    </row>
    <row r="4475" spans="2:8" x14ac:dyDescent="0.25">
      <c r="B4475" s="71">
        <v>44120</v>
      </c>
      <c r="C4475">
        <v>13.31</v>
      </c>
      <c r="D4475">
        <v>13.77</v>
      </c>
      <c r="E4475">
        <v>13.9</v>
      </c>
      <c r="F4475">
        <v>13.08</v>
      </c>
      <c r="G4475" t="s">
        <v>4346</v>
      </c>
      <c r="H4475" s="40">
        <v>-3.7600000000000001E-2</v>
      </c>
    </row>
    <row r="4476" spans="2:8" x14ac:dyDescent="0.25">
      <c r="B4476" s="71">
        <v>44123</v>
      </c>
      <c r="C4476">
        <v>13.91</v>
      </c>
      <c r="D4476">
        <v>13.44</v>
      </c>
      <c r="E4476">
        <v>14.5</v>
      </c>
      <c r="F4476">
        <v>13.38</v>
      </c>
      <c r="G4476" t="s">
        <v>4345</v>
      </c>
      <c r="H4476" s="40">
        <v>4.5100000000000001E-2</v>
      </c>
    </row>
    <row r="4477" spans="2:8" x14ac:dyDescent="0.25">
      <c r="B4477" s="71">
        <v>44124</v>
      </c>
      <c r="C4477">
        <v>13.86</v>
      </c>
      <c r="D4477">
        <v>14.03</v>
      </c>
      <c r="E4477">
        <v>14.14</v>
      </c>
      <c r="F4477">
        <v>13.66</v>
      </c>
      <c r="G4477" t="s">
        <v>4344</v>
      </c>
      <c r="H4477" s="40">
        <v>-3.5999999999999999E-3</v>
      </c>
    </row>
    <row r="4478" spans="2:8" x14ac:dyDescent="0.25">
      <c r="B4478" s="71">
        <v>44125</v>
      </c>
      <c r="C4478">
        <v>14.1</v>
      </c>
      <c r="D4478">
        <v>13.9</v>
      </c>
      <c r="E4478">
        <v>14.42</v>
      </c>
      <c r="F4478">
        <v>13.8</v>
      </c>
      <c r="G4478" t="s">
        <v>4343</v>
      </c>
      <c r="H4478" s="40">
        <v>1.7299999999999999E-2</v>
      </c>
    </row>
    <row r="4479" spans="2:8" x14ac:dyDescent="0.25">
      <c r="B4479" s="71">
        <v>44126</v>
      </c>
      <c r="C4479">
        <v>14.91</v>
      </c>
      <c r="D4479">
        <v>14.2</v>
      </c>
      <c r="E4479">
        <v>15.87</v>
      </c>
      <c r="F4479">
        <v>14.19</v>
      </c>
      <c r="G4479" t="s">
        <v>4342</v>
      </c>
      <c r="H4479" s="40">
        <v>5.74E-2</v>
      </c>
    </row>
    <row r="4480" spans="2:8" x14ac:dyDescent="0.25">
      <c r="B4480" s="71">
        <v>44127</v>
      </c>
      <c r="C4480">
        <v>15</v>
      </c>
      <c r="D4480">
        <v>15.05</v>
      </c>
      <c r="E4480">
        <v>15.38</v>
      </c>
      <c r="F4480">
        <v>14.55</v>
      </c>
      <c r="G4480" t="s">
        <v>4341</v>
      </c>
      <c r="H4480" s="40">
        <v>6.0000000000000001E-3</v>
      </c>
    </row>
    <row r="4481" spans="2:8" x14ac:dyDescent="0.25">
      <c r="B4481" s="71">
        <v>44130</v>
      </c>
      <c r="C4481">
        <v>13.45</v>
      </c>
      <c r="D4481">
        <v>14.93</v>
      </c>
      <c r="E4481">
        <v>15.45</v>
      </c>
      <c r="F4481">
        <v>13.26</v>
      </c>
      <c r="G4481" t="s">
        <v>4340</v>
      </c>
      <c r="H4481" s="40">
        <v>-0.1033</v>
      </c>
    </row>
    <row r="4482" spans="2:8" x14ac:dyDescent="0.25">
      <c r="B4482" s="71">
        <v>44131</v>
      </c>
      <c r="C4482">
        <v>12.69</v>
      </c>
      <c r="D4482">
        <v>13.71</v>
      </c>
      <c r="E4482">
        <v>13.71</v>
      </c>
      <c r="F4482">
        <v>12.36</v>
      </c>
      <c r="G4482" t="s">
        <v>4339</v>
      </c>
      <c r="H4482" s="40">
        <v>-5.6500000000000002E-2</v>
      </c>
    </row>
    <row r="4483" spans="2:8" x14ac:dyDescent="0.25">
      <c r="B4483" s="71">
        <v>44132</v>
      </c>
      <c r="C4483">
        <v>11.82</v>
      </c>
      <c r="D4483">
        <v>12.27</v>
      </c>
      <c r="E4483">
        <v>13.05</v>
      </c>
      <c r="F4483">
        <v>11.78</v>
      </c>
      <c r="G4483" t="s">
        <v>4338</v>
      </c>
      <c r="H4483" s="40">
        <v>-6.8599999999999994E-2</v>
      </c>
    </row>
    <row r="4484" spans="2:8" x14ac:dyDescent="0.25">
      <c r="B4484" s="71">
        <v>44133</v>
      </c>
      <c r="C4484">
        <v>11.73</v>
      </c>
      <c r="D4484">
        <v>11.88</v>
      </c>
      <c r="E4484">
        <v>12.25</v>
      </c>
      <c r="F4484">
        <v>11.68</v>
      </c>
      <c r="G4484" t="s">
        <v>4337</v>
      </c>
      <c r="H4484" s="40">
        <v>-7.6E-3</v>
      </c>
    </row>
    <row r="4485" spans="2:8" x14ac:dyDescent="0.25">
      <c r="B4485" s="71">
        <v>44134</v>
      </c>
      <c r="C4485">
        <v>10.47</v>
      </c>
      <c r="D4485">
        <v>11.64</v>
      </c>
      <c r="E4485">
        <v>11.64</v>
      </c>
      <c r="F4485">
        <v>10.36</v>
      </c>
      <c r="G4485" t="s">
        <v>4336</v>
      </c>
      <c r="H4485" s="40">
        <v>-0.1074</v>
      </c>
    </row>
    <row r="4486" spans="2:8" x14ac:dyDescent="0.25">
      <c r="B4486" s="71">
        <v>44137</v>
      </c>
      <c r="C4486">
        <v>10.75</v>
      </c>
      <c r="D4486">
        <v>10.82</v>
      </c>
      <c r="E4486">
        <v>11.09</v>
      </c>
      <c r="F4486">
        <v>10.5</v>
      </c>
      <c r="G4486" t="s">
        <v>4335</v>
      </c>
      <c r="H4486" s="40">
        <v>2.6700000000000002E-2</v>
      </c>
    </row>
    <row r="4487" spans="2:8" x14ac:dyDescent="0.25">
      <c r="B4487" s="71">
        <v>44138</v>
      </c>
      <c r="C4487">
        <v>11.57</v>
      </c>
      <c r="D4487">
        <v>10.75</v>
      </c>
      <c r="E4487">
        <v>11.86</v>
      </c>
      <c r="F4487">
        <v>10.63</v>
      </c>
      <c r="G4487" t="s">
        <v>4334</v>
      </c>
      <c r="H4487" s="40">
        <v>7.6300000000000007E-2</v>
      </c>
    </row>
    <row r="4488" spans="2:8" x14ac:dyDescent="0.25">
      <c r="B4488" s="71">
        <v>44139</v>
      </c>
      <c r="C4488">
        <v>10.91</v>
      </c>
      <c r="D4488">
        <v>11.76</v>
      </c>
      <c r="E4488">
        <v>11.77</v>
      </c>
      <c r="F4488">
        <v>10.61</v>
      </c>
      <c r="G4488" t="s">
        <v>4333</v>
      </c>
      <c r="H4488" s="40">
        <v>-5.7000000000000002E-2</v>
      </c>
    </row>
    <row r="4489" spans="2:8" x14ac:dyDescent="0.25">
      <c r="B4489" s="71">
        <v>44140</v>
      </c>
      <c r="C4489">
        <v>11.45</v>
      </c>
      <c r="D4489">
        <v>11.27</v>
      </c>
      <c r="E4489">
        <v>11.84</v>
      </c>
      <c r="F4489">
        <v>11.06</v>
      </c>
      <c r="G4489" t="s">
        <v>4332</v>
      </c>
      <c r="H4489" s="40">
        <v>4.9500000000000002E-2</v>
      </c>
    </row>
    <row r="4490" spans="2:8" x14ac:dyDescent="0.25">
      <c r="B4490" s="71">
        <v>44141</v>
      </c>
      <c r="C4490">
        <v>11.86</v>
      </c>
      <c r="D4490">
        <v>11.52</v>
      </c>
      <c r="E4490">
        <v>12.17</v>
      </c>
      <c r="F4490">
        <v>11.32</v>
      </c>
      <c r="G4490" t="s">
        <v>4331</v>
      </c>
      <c r="H4490" s="40">
        <v>3.5799999999999998E-2</v>
      </c>
    </row>
    <row r="4491" spans="2:8" x14ac:dyDescent="0.25">
      <c r="B4491" s="71">
        <v>44144</v>
      </c>
      <c r="C4491">
        <v>11.49</v>
      </c>
      <c r="D4491">
        <v>12.76</v>
      </c>
      <c r="E4491">
        <v>12.93</v>
      </c>
      <c r="F4491">
        <v>11.25</v>
      </c>
      <c r="G4491" t="s">
        <v>4330</v>
      </c>
      <c r="H4491" s="40">
        <v>-3.1199999999999999E-2</v>
      </c>
    </row>
    <row r="4492" spans="2:8" x14ac:dyDescent="0.25">
      <c r="B4492" s="71">
        <v>44145</v>
      </c>
      <c r="C4492">
        <v>11.1</v>
      </c>
      <c r="D4492">
        <v>11.5</v>
      </c>
      <c r="E4492">
        <v>11.66</v>
      </c>
      <c r="F4492">
        <v>10.83</v>
      </c>
      <c r="G4492" t="s">
        <v>4329</v>
      </c>
      <c r="H4492" s="40">
        <v>-3.39E-2</v>
      </c>
    </row>
    <row r="4493" spans="2:8" x14ac:dyDescent="0.25">
      <c r="B4493" s="71">
        <v>44146</v>
      </c>
      <c r="C4493">
        <v>11.75</v>
      </c>
      <c r="D4493">
        <v>11.5</v>
      </c>
      <c r="E4493">
        <v>11.95</v>
      </c>
      <c r="F4493">
        <v>11.21</v>
      </c>
      <c r="G4493" t="s">
        <v>4177</v>
      </c>
      <c r="H4493" s="40">
        <v>5.8599999999999999E-2</v>
      </c>
    </row>
    <row r="4494" spans="2:8" x14ac:dyDescent="0.25">
      <c r="B4494" s="71">
        <v>44147</v>
      </c>
      <c r="C4494">
        <v>11.13</v>
      </c>
      <c r="D4494">
        <v>11.74</v>
      </c>
      <c r="E4494">
        <v>11.87</v>
      </c>
      <c r="F4494">
        <v>10.97</v>
      </c>
      <c r="G4494" t="s">
        <v>4328</v>
      </c>
      <c r="H4494" s="40">
        <v>-5.28E-2</v>
      </c>
    </row>
    <row r="4495" spans="2:8" x14ac:dyDescent="0.25">
      <c r="B4495" s="71">
        <v>44148</v>
      </c>
      <c r="C4495">
        <v>11.01</v>
      </c>
      <c r="D4495">
        <v>11.36</v>
      </c>
      <c r="E4495">
        <v>11.55</v>
      </c>
      <c r="F4495">
        <v>11</v>
      </c>
      <c r="G4495" t="s">
        <v>4327</v>
      </c>
      <c r="H4495" s="40">
        <v>-1.0800000000000001E-2</v>
      </c>
    </row>
    <row r="4496" spans="2:8" x14ac:dyDescent="0.25">
      <c r="B4496" s="71">
        <v>44151</v>
      </c>
      <c r="C4496">
        <v>12.06</v>
      </c>
      <c r="D4496">
        <v>11.16</v>
      </c>
      <c r="E4496">
        <v>12.66</v>
      </c>
      <c r="F4496">
        <v>10.72</v>
      </c>
      <c r="G4496" t="s">
        <v>4326</v>
      </c>
      <c r="H4496" s="40">
        <v>9.5399999999999999E-2</v>
      </c>
    </row>
    <row r="4497" spans="2:8" x14ac:dyDescent="0.25">
      <c r="B4497" s="71">
        <v>44152</v>
      </c>
      <c r="C4497">
        <v>11.63</v>
      </c>
      <c r="D4497">
        <v>11.65</v>
      </c>
      <c r="E4497">
        <v>11.92</v>
      </c>
      <c r="F4497">
        <v>11.23</v>
      </c>
      <c r="G4497" t="s">
        <v>4325</v>
      </c>
      <c r="H4497" s="40">
        <v>-3.5700000000000003E-2</v>
      </c>
    </row>
    <row r="4498" spans="2:8" x14ac:dyDescent="0.25">
      <c r="B4498" s="71">
        <v>44153</v>
      </c>
      <c r="C4498">
        <v>11.57</v>
      </c>
      <c r="D4498">
        <v>11.8</v>
      </c>
      <c r="E4498">
        <v>12.04</v>
      </c>
      <c r="F4498">
        <v>11.56</v>
      </c>
      <c r="G4498" t="s">
        <v>4324</v>
      </c>
      <c r="H4498" s="40">
        <v>-5.1999999999999998E-3</v>
      </c>
    </row>
    <row r="4499" spans="2:8" x14ac:dyDescent="0.25">
      <c r="B4499" s="71">
        <v>44154</v>
      </c>
      <c r="C4499">
        <v>12.46</v>
      </c>
      <c r="D4499">
        <v>11.6</v>
      </c>
      <c r="E4499">
        <v>12.79</v>
      </c>
      <c r="F4499">
        <v>11.45</v>
      </c>
      <c r="G4499" t="s">
        <v>4323</v>
      </c>
      <c r="H4499" s="40">
        <v>7.6899999999999996E-2</v>
      </c>
    </row>
    <row r="4500" spans="2:8" x14ac:dyDescent="0.25">
      <c r="B4500" s="71">
        <v>44155</v>
      </c>
      <c r="C4500">
        <v>12.71</v>
      </c>
      <c r="D4500">
        <v>12.55</v>
      </c>
      <c r="E4500">
        <v>13.46</v>
      </c>
      <c r="F4500">
        <v>12.54</v>
      </c>
      <c r="G4500" t="s">
        <v>4322</v>
      </c>
      <c r="H4500" s="40">
        <v>2.01E-2</v>
      </c>
    </row>
    <row r="4501" spans="2:8" x14ac:dyDescent="0.25">
      <c r="B4501" s="71">
        <v>44158</v>
      </c>
      <c r="C4501">
        <v>13.9</v>
      </c>
      <c r="D4501">
        <v>12.9</v>
      </c>
      <c r="E4501">
        <v>14.12</v>
      </c>
      <c r="F4501">
        <v>12.67</v>
      </c>
      <c r="G4501" t="s">
        <v>4321</v>
      </c>
      <c r="H4501" s="40">
        <v>9.3600000000000003E-2</v>
      </c>
    </row>
    <row r="4502" spans="2:8" x14ac:dyDescent="0.25">
      <c r="B4502" s="71">
        <v>44159</v>
      </c>
      <c r="C4502">
        <v>13.67</v>
      </c>
      <c r="D4502">
        <v>14.23</v>
      </c>
      <c r="E4502">
        <v>14.26</v>
      </c>
      <c r="F4502">
        <v>13.3</v>
      </c>
      <c r="G4502" t="s">
        <v>4320</v>
      </c>
      <c r="H4502" s="40">
        <v>-1.6500000000000001E-2</v>
      </c>
    </row>
    <row r="4503" spans="2:8" x14ac:dyDescent="0.25">
      <c r="B4503" s="71">
        <v>44160</v>
      </c>
      <c r="C4503">
        <v>14.75</v>
      </c>
      <c r="D4503">
        <v>13.6</v>
      </c>
      <c r="E4503">
        <v>15.25</v>
      </c>
      <c r="F4503">
        <v>13.42</v>
      </c>
      <c r="G4503" t="s">
        <v>4319</v>
      </c>
      <c r="H4503" s="40">
        <v>7.9000000000000001E-2</v>
      </c>
    </row>
    <row r="4504" spans="2:8" x14ac:dyDescent="0.25">
      <c r="B4504" s="71">
        <v>44162</v>
      </c>
      <c r="C4504">
        <v>16.079999999999998</v>
      </c>
      <c r="D4504">
        <v>15.29</v>
      </c>
      <c r="E4504">
        <v>16.739999999999998</v>
      </c>
      <c r="F4504">
        <v>14.88</v>
      </c>
      <c r="G4504" t="s">
        <v>4318</v>
      </c>
      <c r="H4504" s="40">
        <v>9.0200000000000002E-2</v>
      </c>
    </row>
    <row r="4505" spans="2:8" x14ac:dyDescent="0.25">
      <c r="B4505" s="71">
        <v>44165</v>
      </c>
      <c r="C4505">
        <v>16.559999999999999</v>
      </c>
      <c r="D4505">
        <v>18.170000000000002</v>
      </c>
      <c r="E4505">
        <v>19.420000000000002</v>
      </c>
      <c r="F4505">
        <v>16.559999999999999</v>
      </c>
      <c r="G4505" t="s">
        <v>4317</v>
      </c>
      <c r="H4505" s="40">
        <v>2.9899999999999999E-2</v>
      </c>
    </row>
    <row r="4506" spans="2:8" x14ac:dyDescent="0.25">
      <c r="B4506" s="71">
        <v>44166</v>
      </c>
      <c r="C4506">
        <v>15.8</v>
      </c>
      <c r="D4506">
        <v>17.11</v>
      </c>
      <c r="E4506">
        <v>17.399999999999999</v>
      </c>
      <c r="F4506">
        <v>15.76</v>
      </c>
      <c r="G4506" t="s">
        <v>4316</v>
      </c>
      <c r="H4506" s="40">
        <v>-4.5900000000000003E-2</v>
      </c>
    </row>
    <row r="4507" spans="2:8" x14ac:dyDescent="0.25">
      <c r="B4507" s="71">
        <v>44167</v>
      </c>
      <c r="C4507">
        <v>16.579999999999998</v>
      </c>
      <c r="D4507">
        <v>15.7</v>
      </c>
      <c r="E4507">
        <v>16.68</v>
      </c>
      <c r="F4507">
        <v>15.38</v>
      </c>
      <c r="G4507" t="s">
        <v>4315</v>
      </c>
      <c r="H4507" s="40">
        <v>4.9399999999999999E-2</v>
      </c>
    </row>
    <row r="4508" spans="2:8" x14ac:dyDescent="0.25">
      <c r="B4508" s="71">
        <v>44168</v>
      </c>
      <c r="C4508">
        <v>16.12</v>
      </c>
      <c r="D4508">
        <v>16.48</v>
      </c>
      <c r="E4508">
        <v>16.64</v>
      </c>
      <c r="F4508">
        <v>15.87</v>
      </c>
      <c r="G4508" t="s">
        <v>4314</v>
      </c>
      <c r="H4508" s="40">
        <v>-2.7699999999999999E-2</v>
      </c>
    </row>
    <row r="4509" spans="2:8" x14ac:dyDescent="0.25">
      <c r="B4509" s="71">
        <v>44169</v>
      </c>
      <c r="C4509">
        <v>16.899999999999999</v>
      </c>
      <c r="D4509">
        <v>16.3</v>
      </c>
      <c r="E4509">
        <v>17.29</v>
      </c>
      <c r="F4509">
        <v>16.260000000000002</v>
      </c>
      <c r="G4509" t="s">
        <v>4300</v>
      </c>
      <c r="H4509" s="40">
        <v>4.8399999999999999E-2</v>
      </c>
    </row>
    <row r="4510" spans="2:8" x14ac:dyDescent="0.25">
      <c r="B4510" s="71">
        <v>44172</v>
      </c>
      <c r="C4510">
        <v>16.350000000000001</v>
      </c>
      <c r="D4510">
        <v>17</v>
      </c>
      <c r="E4510">
        <v>17.5</v>
      </c>
      <c r="F4510">
        <v>16.22</v>
      </c>
      <c r="G4510" t="s">
        <v>4313</v>
      </c>
      <c r="H4510" s="40">
        <v>-3.2500000000000001E-2</v>
      </c>
    </row>
    <row r="4511" spans="2:8" x14ac:dyDescent="0.25">
      <c r="B4511" s="71">
        <v>44173</v>
      </c>
      <c r="C4511">
        <v>16.940000000000001</v>
      </c>
      <c r="D4511">
        <v>16.37</v>
      </c>
      <c r="E4511">
        <v>17.21</v>
      </c>
      <c r="F4511">
        <v>15.93</v>
      </c>
      <c r="G4511" t="s">
        <v>4312</v>
      </c>
      <c r="H4511" s="40">
        <v>3.61E-2</v>
      </c>
    </row>
    <row r="4512" spans="2:8" x14ac:dyDescent="0.25">
      <c r="B4512" s="71">
        <v>44174</v>
      </c>
      <c r="C4512">
        <v>13.66</v>
      </c>
      <c r="D4512">
        <v>13.92</v>
      </c>
      <c r="E4512">
        <v>14.73</v>
      </c>
      <c r="F4512">
        <v>13.22</v>
      </c>
      <c r="G4512" t="s">
        <v>4311</v>
      </c>
      <c r="H4512" s="40">
        <v>-0.19359999999999999</v>
      </c>
    </row>
    <row r="4513" spans="2:8" x14ac:dyDescent="0.25">
      <c r="B4513" s="71">
        <v>44175</v>
      </c>
      <c r="C4513">
        <v>14.12</v>
      </c>
      <c r="D4513">
        <v>13.12</v>
      </c>
      <c r="E4513">
        <v>14.41</v>
      </c>
      <c r="F4513">
        <v>13.05</v>
      </c>
      <c r="G4513" t="s">
        <v>4310</v>
      </c>
      <c r="H4513" s="40">
        <v>3.3700000000000001E-2</v>
      </c>
    </row>
    <row r="4514" spans="2:8" x14ac:dyDescent="0.25">
      <c r="B4514" s="71">
        <v>44176</v>
      </c>
      <c r="C4514">
        <v>13.31</v>
      </c>
      <c r="D4514">
        <v>13.91</v>
      </c>
      <c r="E4514">
        <v>14</v>
      </c>
      <c r="F4514">
        <v>13.02</v>
      </c>
      <c r="G4514" t="s">
        <v>4309</v>
      </c>
      <c r="H4514" s="40">
        <v>-5.74E-2</v>
      </c>
    </row>
    <row r="4515" spans="2:8" x14ac:dyDescent="0.25">
      <c r="B4515" s="71">
        <v>44179</v>
      </c>
      <c r="C4515">
        <v>12.72</v>
      </c>
      <c r="D4515">
        <v>13.34</v>
      </c>
      <c r="E4515">
        <v>13.43</v>
      </c>
      <c r="F4515">
        <v>12.14</v>
      </c>
      <c r="G4515" t="s">
        <v>4308</v>
      </c>
      <c r="H4515" s="40">
        <v>-4.4299999999999999E-2</v>
      </c>
    </row>
    <row r="4516" spans="2:8" x14ac:dyDescent="0.25">
      <c r="B4516" s="71">
        <v>44180</v>
      </c>
      <c r="C4516">
        <v>13.85</v>
      </c>
      <c r="D4516">
        <v>12.78</v>
      </c>
      <c r="E4516">
        <v>14.02</v>
      </c>
      <c r="F4516">
        <v>12.48</v>
      </c>
      <c r="G4516" t="s">
        <v>4306</v>
      </c>
      <c r="H4516" s="40">
        <v>8.8800000000000004E-2</v>
      </c>
    </row>
    <row r="4517" spans="2:8" x14ac:dyDescent="0.25">
      <c r="B4517" s="71">
        <v>44181</v>
      </c>
      <c r="C4517">
        <v>13.85</v>
      </c>
      <c r="D4517">
        <v>13.96</v>
      </c>
      <c r="E4517">
        <v>14.3</v>
      </c>
      <c r="F4517">
        <v>13.58</v>
      </c>
      <c r="G4517" t="s">
        <v>4307</v>
      </c>
      <c r="H4517" s="40">
        <v>0</v>
      </c>
    </row>
    <row r="4518" spans="2:8" x14ac:dyDescent="0.25">
      <c r="B4518" s="71">
        <v>44182</v>
      </c>
      <c r="C4518">
        <v>14.83</v>
      </c>
      <c r="D4518">
        <v>13.96</v>
      </c>
      <c r="E4518">
        <v>14.98</v>
      </c>
      <c r="F4518">
        <v>13.59</v>
      </c>
      <c r="G4518" t="s">
        <v>4306</v>
      </c>
      <c r="H4518" s="40">
        <v>7.0800000000000002E-2</v>
      </c>
    </row>
    <row r="4519" spans="2:8" x14ac:dyDescent="0.25">
      <c r="B4519" s="71">
        <v>44183</v>
      </c>
      <c r="C4519">
        <v>15.63</v>
      </c>
      <c r="D4519">
        <v>15.78</v>
      </c>
      <c r="E4519">
        <v>16.3</v>
      </c>
      <c r="F4519">
        <v>15.18</v>
      </c>
      <c r="G4519" t="s">
        <v>4305</v>
      </c>
      <c r="H4519" s="40">
        <v>5.3900000000000003E-2</v>
      </c>
    </row>
    <row r="4520" spans="2:8" x14ac:dyDescent="0.25">
      <c r="B4520" s="71">
        <v>44186</v>
      </c>
      <c r="C4520">
        <v>15.53</v>
      </c>
      <c r="D4520">
        <v>15.81</v>
      </c>
      <c r="E4520">
        <v>16.350000000000001</v>
      </c>
      <c r="F4520">
        <v>15.28</v>
      </c>
      <c r="G4520" t="s">
        <v>4304</v>
      </c>
      <c r="H4520" s="40">
        <v>-6.4000000000000003E-3</v>
      </c>
    </row>
    <row r="4521" spans="2:8" x14ac:dyDescent="0.25">
      <c r="B4521" s="71">
        <v>44187</v>
      </c>
      <c r="C4521">
        <v>19.46</v>
      </c>
      <c r="D4521">
        <v>16.22</v>
      </c>
      <c r="E4521">
        <v>20.04</v>
      </c>
      <c r="F4521">
        <v>16.149999999999999</v>
      </c>
      <c r="G4521" t="s">
        <v>4303</v>
      </c>
      <c r="H4521" s="40">
        <v>0.25309999999999999</v>
      </c>
    </row>
    <row r="4522" spans="2:8" x14ac:dyDescent="0.25">
      <c r="B4522" s="71">
        <v>44188</v>
      </c>
      <c r="C4522">
        <v>20.57</v>
      </c>
      <c r="D4522">
        <v>20.170000000000002</v>
      </c>
      <c r="E4522">
        <v>22.35</v>
      </c>
      <c r="F4522">
        <v>19.13</v>
      </c>
      <c r="G4522" t="s">
        <v>4302</v>
      </c>
      <c r="H4522" s="40">
        <v>5.7000000000000002E-2</v>
      </c>
    </row>
    <row r="4523" spans="2:8" x14ac:dyDescent="0.25">
      <c r="B4523" s="71">
        <v>44189</v>
      </c>
      <c r="C4523">
        <v>20.149999999999999</v>
      </c>
      <c r="D4523">
        <v>21.01</v>
      </c>
      <c r="E4523">
        <v>21.48</v>
      </c>
      <c r="F4523">
        <v>19.95</v>
      </c>
      <c r="G4523" t="s">
        <v>4301</v>
      </c>
      <c r="H4523" s="40">
        <v>-2.0400000000000001E-2</v>
      </c>
    </row>
    <row r="4524" spans="2:8" x14ac:dyDescent="0.25">
      <c r="B4524" s="71">
        <v>44193</v>
      </c>
      <c r="C4524">
        <v>20.99</v>
      </c>
      <c r="D4524">
        <v>21.31</v>
      </c>
      <c r="E4524">
        <v>21.97</v>
      </c>
      <c r="F4524">
        <v>20.350000000000001</v>
      </c>
      <c r="G4524" t="s">
        <v>4300</v>
      </c>
      <c r="H4524" s="40">
        <v>4.1700000000000001E-2</v>
      </c>
    </row>
    <row r="4525" spans="2:8" x14ac:dyDescent="0.25">
      <c r="B4525" s="71">
        <v>44194</v>
      </c>
      <c r="C4525">
        <v>19.38</v>
      </c>
      <c r="D4525">
        <v>20.82</v>
      </c>
      <c r="E4525">
        <v>21.07</v>
      </c>
      <c r="F4525">
        <v>18.559999999999999</v>
      </c>
      <c r="G4525" t="s">
        <v>4299</v>
      </c>
      <c r="H4525" s="40">
        <v>-7.6700000000000004E-2</v>
      </c>
    </row>
    <row r="4526" spans="2:8" x14ac:dyDescent="0.25">
      <c r="B4526" s="71">
        <v>44195</v>
      </c>
      <c r="C4526">
        <v>19.260000000000002</v>
      </c>
      <c r="D4526">
        <v>19.38</v>
      </c>
      <c r="E4526">
        <v>20</v>
      </c>
      <c r="F4526">
        <v>18.850000000000001</v>
      </c>
      <c r="G4526" t="s">
        <v>4298</v>
      </c>
      <c r="H4526" s="40">
        <v>-6.1999999999999998E-3</v>
      </c>
    </row>
    <row r="4527" spans="2:8" x14ac:dyDescent="0.25">
      <c r="B4527" s="71">
        <v>44196</v>
      </c>
      <c r="C4527">
        <v>18.84</v>
      </c>
      <c r="D4527">
        <v>19.25</v>
      </c>
      <c r="E4527">
        <v>19.8</v>
      </c>
      <c r="F4527">
        <v>18.8</v>
      </c>
      <c r="G4527" t="s">
        <v>4297</v>
      </c>
      <c r="H4527" s="40">
        <v>-2.18E-2</v>
      </c>
    </row>
    <row r="4528" spans="2:8" x14ac:dyDescent="0.25">
      <c r="B4528" s="71">
        <v>44200</v>
      </c>
      <c r="C4528">
        <v>17.25</v>
      </c>
      <c r="D4528">
        <v>19</v>
      </c>
      <c r="E4528">
        <v>19.100000000000001</v>
      </c>
      <c r="F4528">
        <v>17.149999999999999</v>
      </c>
      <c r="G4528" t="s">
        <v>4296</v>
      </c>
      <c r="H4528" s="40">
        <v>-8.4400000000000003E-2</v>
      </c>
    </row>
    <row r="4529" spans="2:8" x14ac:dyDescent="0.25">
      <c r="B4529" s="71">
        <v>44201</v>
      </c>
      <c r="C4529">
        <v>17.37</v>
      </c>
      <c r="D4529">
        <v>17.350000000000001</v>
      </c>
      <c r="E4529">
        <v>18.079999999999998</v>
      </c>
      <c r="F4529">
        <v>17.23</v>
      </c>
      <c r="G4529" t="s">
        <v>4295</v>
      </c>
      <c r="H4529" s="40">
        <v>7.0000000000000001E-3</v>
      </c>
    </row>
    <row r="4530" spans="2:8" x14ac:dyDescent="0.25">
      <c r="B4530" s="71">
        <v>44202</v>
      </c>
      <c r="C4530">
        <v>18.36</v>
      </c>
      <c r="D4530">
        <v>17.34</v>
      </c>
      <c r="E4530">
        <v>18.98</v>
      </c>
      <c r="F4530">
        <v>17.329999999999998</v>
      </c>
      <c r="G4530" t="s">
        <v>4294</v>
      </c>
      <c r="H4530" s="40">
        <v>5.7000000000000002E-2</v>
      </c>
    </row>
    <row r="4531" spans="2:8" x14ac:dyDescent="0.25">
      <c r="B4531" s="71">
        <v>44203</v>
      </c>
      <c r="C4531">
        <v>18.079999999999998</v>
      </c>
      <c r="D4531">
        <v>18.47</v>
      </c>
      <c r="E4531">
        <v>19.45</v>
      </c>
      <c r="F4531">
        <v>18.02</v>
      </c>
      <c r="G4531" t="s">
        <v>4293</v>
      </c>
      <c r="H4531" s="40">
        <v>-1.5299999999999999E-2</v>
      </c>
    </row>
    <row r="4532" spans="2:8" x14ac:dyDescent="0.25">
      <c r="B4532" s="71">
        <v>44204</v>
      </c>
      <c r="C4532">
        <v>17.690000000000001</v>
      </c>
      <c r="D4532">
        <v>18.18</v>
      </c>
      <c r="E4532">
        <v>18.3</v>
      </c>
      <c r="F4532">
        <v>17.079999999999998</v>
      </c>
      <c r="G4532" t="s">
        <v>4292</v>
      </c>
      <c r="H4532" s="40">
        <v>-2.1600000000000001E-2</v>
      </c>
    </row>
    <row r="4533" spans="2:8" x14ac:dyDescent="0.25">
      <c r="B4533" s="71">
        <v>44207</v>
      </c>
      <c r="C4533">
        <v>19.940000000000001</v>
      </c>
      <c r="D4533">
        <v>19.41</v>
      </c>
      <c r="E4533">
        <v>20.65</v>
      </c>
      <c r="F4533">
        <v>19.010000000000002</v>
      </c>
      <c r="G4533" t="s">
        <v>4291</v>
      </c>
      <c r="H4533" s="40">
        <v>0.12720000000000001</v>
      </c>
    </row>
    <row r="4534" spans="2:8" x14ac:dyDescent="0.25">
      <c r="B4534" s="71">
        <v>44208</v>
      </c>
      <c r="C4534">
        <v>19.95</v>
      </c>
      <c r="D4534">
        <v>19.96</v>
      </c>
      <c r="E4534">
        <v>20.399999999999999</v>
      </c>
      <c r="F4534">
        <v>19.32</v>
      </c>
      <c r="G4534" t="s">
        <v>4290</v>
      </c>
      <c r="H4534" s="40">
        <v>5.0000000000000001E-4</v>
      </c>
    </row>
    <row r="4535" spans="2:8" x14ac:dyDescent="0.25">
      <c r="B4535" s="71">
        <v>44209</v>
      </c>
      <c r="C4535">
        <v>31.4</v>
      </c>
      <c r="D4535">
        <v>20.420000000000002</v>
      </c>
      <c r="E4535">
        <v>38.65</v>
      </c>
      <c r="F4535">
        <v>20.03</v>
      </c>
      <c r="G4535" t="s">
        <v>4289</v>
      </c>
      <c r="H4535" s="40">
        <v>0.57389999999999997</v>
      </c>
    </row>
    <row r="4536" spans="2:8" x14ac:dyDescent="0.25">
      <c r="B4536" s="71">
        <v>44210</v>
      </c>
      <c r="C4536">
        <v>39.909999999999997</v>
      </c>
      <c r="D4536">
        <v>38.090000000000003</v>
      </c>
      <c r="E4536">
        <v>43.06</v>
      </c>
      <c r="F4536">
        <v>33.049999999999997</v>
      </c>
      <c r="G4536" t="s">
        <v>4288</v>
      </c>
      <c r="H4536" s="40">
        <v>0.27100000000000002</v>
      </c>
    </row>
    <row r="4537" spans="2:8" x14ac:dyDescent="0.25">
      <c r="B4537" s="71">
        <v>44211</v>
      </c>
      <c r="C4537">
        <v>35.5</v>
      </c>
      <c r="D4537">
        <v>38.49</v>
      </c>
      <c r="E4537">
        <v>40.75</v>
      </c>
      <c r="F4537">
        <v>34.01</v>
      </c>
      <c r="G4537" t="s">
        <v>4287</v>
      </c>
      <c r="H4537" s="40">
        <v>-0.1105</v>
      </c>
    </row>
    <row r="4538" spans="2:8" x14ac:dyDescent="0.25">
      <c r="B4538" s="71">
        <v>44215</v>
      </c>
      <c r="C4538">
        <v>39.36</v>
      </c>
      <c r="D4538">
        <v>41.55</v>
      </c>
      <c r="E4538">
        <v>45.52</v>
      </c>
      <c r="F4538">
        <v>36.64</v>
      </c>
      <c r="G4538" t="s">
        <v>4286</v>
      </c>
      <c r="H4538" s="40">
        <v>0.1087</v>
      </c>
    </row>
    <row r="4539" spans="2:8" x14ac:dyDescent="0.25">
      <c r="B4539" s="71">
        <v>44216</v>
      </c>
      <c r="C4539">
        <v>39.119999999999997</v>
      </c>
      <c r="D4539">
        <v>37.369999999999997</v>
      </c>
      <c r="E4539">
        <v>41.19</v>
      </c>
      <c r="F4539">
        <v>36.06</v>
      </c>
      <c r="G4539" t="s">
        <v>4285</v>
      </c>
      <c r="H4539" s="40">
        <v>-6.1000000000000004E-3</v>
      </c>
    </row>
    <row r="4540" spans="2:8" x14ac:dyDescent="0.25">
      <c r="B4540" s="71">
        <v>44217</v>
      </c>
      <c r="C4540">
        <v>43.03</v>
      </c>
      <c r="D4540">
        <v>39.229999999999997</v>
      </c>
      <c r="E4540">
        <v>44.75</v>
      </c>
      <c r="F4540">
        <v>37</v>
      </c>
      <c r="G4540" t="s">
        <v>4284</v>
      </c>
      <c r="H4540" s="40">
        <v>9.9900000000000003E-2</v>
      </c>
    </row>
    <row r="4541" spans="2:8" x14ac:dyDescent="0.25">
      <c r="B4541" s="71">
        <v>44218</v>
      </c>
      <c r="C4541">
        <v>65.010000000000005</v>
      </c>
      <c r="D4541">
        <v>42.59</v>
      </c>
      <c r="E4541">
        <v>76.760000000000005</v>
      </c>
      <c r="F4541">
        <v>42.32</v>
      </c>
      <c r="G4541" t="s">
        <v>4283</v>
      </c>
      <c r="H4541" s="40">
        <v>0.51080000000000003</v>
      </c>
    </row>
    <row r="4542" spans="2:8" x14ac:dyDescent="0.25">
      <c r="B4542" s="71">
        <v>44221</v>
      </c>
      <c r="C4542">
        <v>76.790000000000006</v>
      </c>
      <c r="D4542">
        <v>96.73</v>
      </c>
      <c r="E4542">
        <v>159.18</v>
      </c>
      <c r="F4542">
        <v>61.13</v>
      </c>
      <c r="G4542" t="s">
        <v>4282</v>
      </c>
      <c r="H4542" s="40">
        <v>0.1812</v>
      </c>
    </row>
    <row r="4543" spans="2:8" x14ac:dyDescent="0.25">
      <c r="B4543" s="71">
        <v>44222</v>
      </c>
      <c r="C4543">
        <v>147.97999999999999</v>
      </c>
      <c r="D4543">
        <v>88.56</v>
      </c>
      <c r="E4543">
        <v>150</v>
      </c>
      <c r="F4543">
        <v>80.2</v>
      </c>
      <c r="G4543" t="s">
        <v>4281</v>
      </c>
      <c r="H4543" s="40">
        <v>0.92710000000000004</v>
      </c>
    </row>
    <row r="4544" spans="2:8" x14ac:dyDescent="0.25">
      <c r="B4544" s="71">
        <v>44223</v>
      </c>
      <c r="C4544">
        <v>347.51</v>
      </c>
      <c r="D4544">
        <v>354.83</v>
      </c>
      <c r="E4544">
        <v>380</v>
      </c>
      <c r="F4544">
        <v>249</v>
      </c>
      <c r="G4544" t="s">
        <v>4280</v>
      </c>
      <c r="H4544" s="40">
        <v>1.3484</v>
      </c>
    </row>
    <row r="4545" spans="2:8" x14ac:dyDescent="0.25">
      <c r="B4545" s="71">
        <v>44224</v>
      </c>
      <c r="C4545">
        <v>193.6</v>
      </c>
      <c r="D4545">
        <v>265</v>
      </c>
      <c r="E4545">
        <v>483</v>
      </c>
      <c r="F4545">
        <v>112.25</v>
      </c>
      <c r="G4545" t="s">
        <v>4279</v>
      </c>
      <c r="H4545" s="40">
        <v>-0.44290000000000002</v>
      </c>
    </row>
    <row r="4546" spans="2:8" x14ac:dyDescent="0.25">
      <c r="B4546" s="71">
        <v>44225</v>
      </c>
      <c r="C4546">
        <v>325</v>
      </c>
      <c r="D4546">
        <v>379.71</v>
      </c>
      <c r="E4546">
        <v>413.98</v>
      </c>
      <c r="F4546">
        <v>250</v>
      </c>
      <c r="G4546" t="s">
        <v>4278</v>
      </c>
      <c r="H4546" s="40">
        <v>0.67869999999999997</v>
      </c>
    </row>
    <row r="4547" spans="2:8" x14ac:dyDescent="0.25">
      <c r="B4547" s="71">
        <v>44228</v>
      </c>
      <c r="C4547">
        <v>225</v>
      </c>
      <c r="D4547">
        <v>316.56</v>
      </c>
      <c r="E4547">
        <v>322</v>
      </c>
      <c r="F4547">
        <v>212</v>
      </c>
      <c r="G4547" t="s">
        <v>4277</v>
      </c>
      <c r="H4547" s="40">
        <v>-0.30769999999999997</v>
      </c>
    </row>
    <row r="4548" spans="2:8" x14ac:dyDescent="0.25">
      <c r="B4548" s="71">
        <v>44229</v>
      </c>
      <c r="C4548">
        <v>90</v>
      </c>
      <c r="D4548">
        <v>140.76</v>
      </c>
      <c r="E4548">
        <v>158</v>
      </c>
      <c r="F4548">
        <v>74.22</v>
      </c>
      <c r="G4548" t="s">
        <v>4276</v>
      </c>
      <c r="H4548" s="40">
        <v>-0.6</v>
      </c>
    </row>
    <row r="4549" spans="2:8" x14ac:dyDescent="0.25">
      <c r="B4549" s="71">
        <v>44230</v>
      </c>
      <c r="C4549">
        <v>92.41</v>
      </c>
      <c r="D4549">
        <v>112.01</v>
      </c>
      <c r="E4549">
        <v>113.4</v>
      </c>
      <c r="F4549">
        <v>85.25</v>
      </c>
      <c r="G4549" t="s">
        <v>4275</v>
      </c>
      <c r="H4549" s="40">
        <v>2.6800000000000001E-2</v>
      </c>
    </row>
    <row r="4550" spans="2:8" x14ac:dyDescent="0.25">
      <c r="B4550" s="71">
        <v>44231</v>
      </c>
      <c r="C4550">
        <v>53.5</v>
      </c>
      <c r="D4550">
        <v>91.19</v>
      </c>
      <c r="E4550">
        <v>91.5</v>
      </c>
      <c r="F4550">
        <v>53.33</v>
      </c>
      <c r="G4550" t="s">
        <v>4274</v>
      </c>
      <c r="H4550" s="40">
        <v>-0.42109999999999997</v>
      </c>
    </row>
    <row r="4551" spans="2:8" x14ac:dyDescent="0.25">
      <c r="B4551" s="71">
        <v>44232</v>
      </c>
      <c r="C4551">
        <v>63.77</v>
      </c>
      <c r="D4551">
        <v>54.04</v>
      </c>
      <c r="E4551">
        <v>95</v>
      </c>
      <c r="F4551">
        <v>51.09</v>
      </c>
      <c r="G4551" t="s">
        <v>4273</v>
      </c>
      <c r="H4551" s="40">
        <v>0.192</v>
      </c>
    </row>
    <row r="4552" spans="2:8" x14ac:dyDescent="0.25">
      <c r="B4552" s="71">
        <v>44235</v>
      </c>
      <c r="C4552">
        <v>60</v>
      </c>
      <c r="D4552">
        <v>72.41</v>
      </c>
      <c r="E4552">
        <v>72.66</v>
      </c>
      <c r="F4552">
        <v>58.02</v>
      </c>
      <c r="G4552" t="s">
        <v>4272</v>
      </c>
      <c r="H4552" s="40">
        <v>-5.91E-2</v>
      </c>
    </row>
    <row r="4553" spans="2:8" x14ac:dyDescent="0.25">
      <c r="B4553" s="71">
        <v>44236</v>
      </c>
      <c r="C4553">
        <v>50.31</v>
      </c>
      <c r="D4553">
        <v>56.61</v>
      </c>
      <c r="E4553">
        <v>57</v>
      </c>
      <c r="F4553">
        <v>46.52</v>
      </c>
      <c r="G4553" t="s">
        <v>4271</v>
      </c>
      <c r="H4553" s="40">
        <v>-0.1615</v>
      </c>
    </row>
    <row r="4554" spans="2:8" x14ac:dyDescent="0.25">
      <c r="B4554" s="71">
        <v>44237</v>
      </c>
      <c r="C4554">
        <v>51.2</v>
      </c>
      <c r="D4554">
        <v>50.77</v>
      </c>
      <c r="E4554">
        <v>62.83</v>
      </c>
      <c r="F4554">
        <v>46.55</v>
      </c>
      <c r="G4554" t="s">
        <v>4270</v>
      </c>
      <c r="H4554" s="40">
        <v>1.77E-2</v>
      </c>
    </row>
    <row r="4555" spans="2:8" x14ac:dyDescent="0.25">
      <c r="B4555" s="71">
        <v>44238</v>
      </c>
      <c r="C4555">
        <v>51.1</v>
      </c>
      <c r="D4555">
        <v>50.01</v>
      </c>
      <c r="E4555">
        <v>55.32</v>
      </c>
      <c r="F4555">
        <v>48.22</v>
      </c>
      <c r="G4555" t="s">
        <v>4269</v>
      </c>
      <c r="H4555" s="40">
        <v>-2E-3</v>
      </c>
    </row>
    <row r="4556" spans="2:8" x14ac:dyDescent="0.25">
      <c r="B4556" s="71">
        <v>44239</v>
      </c>
      <c r="C4556">
        <v>52.4</v>
      </c>
      <c r="D4556">
        <v>50.75</v>
      </c>
      <c r="E4556">
        <v>55.24</v>
      </c>
      <c r="F4556">
        <v>48.05</v>
      </c>
      <c r="G4556" t="s">
        <v>4268</v>
      </c>
      <c r="H4556" s="40">
        <v>2.5399999999999999E-2</v>
      </c>
    </row>
    <row r="4557" spans="2:8" x14ac:dyDescent="0.25">
      <c r="B4557" s="71">
        <v>44243</v>
      </c>
      <c r="C4557">
        <v>49.51</v>
      </c>
      <c r="D4557">
        <v>52.66</v>
      </c>
      <c r="E4557">
        <v>53.5</v>
      </c>
      <c r="F4557">
        <v>49.04</v>
      </c>
      <c r="G4557" t="s">
        <v>4267</v>
      </c>
      <c r="H4557" s="40">
        <v>-5.5199999999999999E-2</v>
      </c>
    </row>
    <row r="4558" spans="2:8" x14ac:dyDescent="0.25">
      <c r="B4558" s="71">
        <v>44244</v>
      </c>
      <c r="C4558">
        <v>45.94</v>
      </c>
      <c r="D4558">
        <v>49.77</v>
      </c>
      <c r="E4558">
        <v>51.19</v>
      </c>
      <c r="F4558">
        <v>44.56</v>
      </c>
      <c r="G4558" t="s">
        <v>4266</v>
      </c>
      <c r="H4558" s="40">
        <v>-7.2099999999999997E-2</v>
      </c>
    </row>
    <row r="4559" spans="2:8" x14ac:dyDescent="0.25">
      <c r="B4559" s="71">
        <v>44245</v>
      </c>
      <c r="C4559">
        <v>40.69</v>
      </c>
      <c r="D4559">
        <v>48.49</v>
      </c>
      <c r="E4559">
        <v>48.87</v>
      </c>
      <c r="F4559">
        <v>40.65</v>
      </c>
      <c r="G4559" t="s">
        <v>4265</v>
      </c>
      <c r="H4559" s="40">
        <v>-0.1143</v>
      </c>
    </row>
    <row r="4560" spans="2:8" x14ac:dyDescent="0.25">
      <c r="B4560" s="71">
        <v>44246</v>
      </c>
      <c r="C4560">
        <v>40.590000000000003</v>
      </c>
      <c r="D4560">
        <v>41.28</v>
      </c>
      <c r="E4560">
        <v>43.89</v>
      </c>
      <c r="F4560">
        <v>38.5</v>
      </c>
      <c r="G4560" t="s">
        <v>4264</v>
      </c>
      <c r="H4560" s="40">
        <v>-2.5000000000000001E-3</v>
      </c>
    </row>
    <row r="4561" spans="2:8" x14ac:dyDescent="0.25">
      <c r="B4561" s="71">
        <v>44249</v>
      </c>
      <c r="C4561">
        <v>46</v>
      </c>
      <c r="D4561">
        <v>46.69</v>
      </c>
      <c r="E4561">
        <v>48.51</v>
      </c>
      <c r="F4561">
        <v>42.4</v>
      </c>
      <c r="G4561" t="s">
        <v>4263</v>
      </c>
      <c r="H4561" s="40">
        <v>0.1333</v>
      </c>
    </row>
    <row r="4562" spans="2:8" x14ac:dyDescent="0.25">
      <c r="B4562" s="71">
        <v>44250</v>
      </c>
      <c r="C4562">
        <v>44.97</v>
      </c>
      <c r="D4562">
        <v>44.97</v>
      </c>
      <c r="E4562">
        <v>46.23</v>
      </c>
      <c r="F4562">
        <v>40</v>
      </c>
      <c r="G4562" t="s">
        <v>4262</v>
      </c>
      <c r="H4562" s="40">
        <v>-2.24E-2</v>
      </c>
    </row>
    <row r="4563" spans="2:8" x14ac:dyDescent="0.25">
      <c r="B4563" s="71">
        <v>44251</v>
      </c>
      <c r="C4563">
        <v>91.71</v>
      </c>
      <c r="D4563">
        <v>44.7</v>
      </c>
      <c r="E4563">
        <v>91.71</v>
      </c>
      <c r="F4563">
        <v>44.7</v>
      </c>
      <c r="G4563" t="s">
        <v>4261</v>
      </c>
      <c r="H4563" s="40">
        <v>1.0394000000000001</v>
      </c>
    </row>
    <row r="4564" spans="2:8" x14ac:dyDescent="0.25">
      <c r="B4564" s="71">
        <v>44252</v>
      </c>
      <c r="C4564">
        <v>108.73</v>
      </c>
      <c r="D4564">
        <v>169.56</v>
      </c>
      <c r="E4564">
        <v>184.68</v>
      </c>
      <c r="F4564">
        <v>101</v>
      </c>
      <c r="G4564" t="s">
        <v>4260</v>
      </c>
      <c r="H4564" s="40">
        <v>0.18559999999999999</v>
      </c>
    </row>
    <row r="4565" spans="2:8" x14ac:dyDescent="0.25">
      <c r="B4565" s="71">
        <v>44253</v>
      </c>
      <c r="C4565">
        <v>101.74</v>
      </c>
      <c r="D4565">
        <v>117.46</v>
      </c>
      <c r="E4565">
        <v>142.9</v>
      </c>
      <c r="F4565">
        <v>86</v>
      </c>
      <c r="G4565" t="s">
        <v>4259</v>
      </c>
      <c r="H4565" s="40">
        <v>-6.4299999999999996E-2</v>
      </c>
    </row>
    <row r="4566" spans="2:8" x14ac:dyDescent="0.25">
      <c r="B4566" s="71">
        <v>44256</v>
      </c>
      <c r="C4566">
        <v>120.4</v>
      </c>
      <c r="D4566">
        <v>104.54</v>
      </c>
      <c r="E4566">
        <v>133.99</v>
      </c>
      <c r="F4566">
        <v>99.97</v>
      </c>
      <c r="G4566" t="s">
        <v>4258</v>
      </c>
      <c r="H4566" s="40">
        <v>0.18340000000000001</v>
      </c>
    </row>
    <row r="4567" spans="2:8" x14ac:dyDescent="0.25">
      <c r="B4567" s="71">
        <v>44257</v>
      </c>
      <c r="C4567">
        <v>118.18</v>
      </c>
      <c r="D4567">
        <v>116.93</v>
      </c>
      <c r="E4567">
        <v>133.19999999999999</v>
      </c>
      <c r="F4567">
        <v>112.2</v>
      </c>
      <c r="G4567" t="s">
        <v>4257</v>
      </c>
      <c r="H4567" s="40">
        <v>-1.84E-2</v>
      </c>
    </row>
    <row r="4568" spans="2:8" x14ac:dyDescent="0.25">
      <c r="B4568" s="71">
        <v>44258</v>
      </c>
      <c r="C4568">
        <v>124.18</v>
      </c>
      <c r="D4568">
        <v>122.51</v>
      </c>
      <c r="E4568">
        <v>127.75</v>
      </c>
      <c r="F4568">
        <v>113.12</v>
      </c>
      <c r="G4568" t="s">
        <v>4256</v>
      </c>
      <c r="H4568" s="40">
        <v>5.0799999999999998E-2</v>
      </c>
    </row>
    <row r="4569" spans="2:8" x14ac:dyDescent="0.25">
      <c r="B4569" s="71">
        <v>44259</v>
      </c>
      <c r="C4569">
        <v>132.35</v>
      </c>
      <c r="D4569">
        <v>125</v>
      </c>
      <c r="E4569">
        <v>147.87</v>
      </c>
      <c r="F4569">
        <v>115.3</v>
      </c>
      <c r="G4569" t="s">
        <v>4255</v>
      </c>
      <c r="H4569" s="40">
        <v>6.5799999999999997E-2</v>
      </c>
    </row>
    <row r="4570" spans="2:8" x14ac:dyDescent="0.25">
      <c r="B4570" s="71">
        <v>44260</v>
      </c>
      <c r="C4570">
        <v>137.74</v>
      </c>
      <c r="D4570">
        <v>128.16999999999999</v>
      </c>
      <c r="E4570">
        <v>151.53</v>
      </c>
      <c r="F4570">
        <v>127.5</v>
      </c>
      <c r="G4570" t="s">
        <v>4254</v>
      </c>
      <c r="H4570" s="40">
        <v>4.07E-2</v>
      </c>
    </row>
    <row r="4571" spans="2:8" x14ac:dyDescent="0.25">
      <c r="B4571" s="71">
        <v>44263</v>
      </c>
      <c r="C4571">
        <v>194.5</v>
      </c>
      <c r="D4571">
        <v>154.88999999999999</v>
      </c>
      <c r="E4571">
        <v>210.87</v>
      </c>
      <c r="F4571">
        <v>146.1</v>
      </c>
      <c r="G4571" t="s">
        <v>4253</v>
      </c>
      <c r="H4571" s="40">
        <v>0.41210000000000002</v>
      </c>
    </row>
    <row r="4572" spans="2:8" x14ac:dyDescent="0.25">
      <c r="B4572" s="71">
        <v>44264</v>
      </c>
      <c r="C4572">
        <v>246.9</v>
      </c>
      <c r="D4572">
        <v>217.71</v>
      </c>
      <c r="E4572">
        <v>249.85</v>
      </c>
      <c r="F4572">
        <v>208.51</v>
      </c>
      <c r="G4572" t="s">
        <v>4252</v>
      </c>
      <c r="H4572" s="40">
        <v>0.26939999999999997</v>
      </c>
    </row>
    <row r="4573" spans="2:8" x14ac:dyDescent="0.25">
      <c r="B4573" s="71">
        <v>44265</v>
      </c>
      <c r="C4573">
        <v>265</v>
      </c>
      <c r="D4573">
        <v>269.43</v>
      </c>
      <c r="E4573">
        <v>348.5</v>
      </c>
      <c r="F4573">
        <v>172</v>
      </c>
      <c r="G4573" t="s">
        <v>4251</v>
      </c>
      <c r="H4573" s="40">
        <v>7.3300000000000004E-2</v>
      </c>
    </row>
    <row r="4574" spans="2:8" x14ac:dyDescent="0.25">
      <c r="B4574" s="71">
        <v>44266</v>
      </c>
      <c r="C4574">
        <v>260</v>
      </c>
      <c r="D4574">
        <v>241.64</v>
      </c>
      <c r="E4574">
        <v>281.5</v>
      </c>
      <c r="F4574">
        <v>232.6</v>
      </c>
      <c r="G4574" t="s">
        <v>4250</v>
      </c>
      <c r="H4574" s="40">
        <v>-1.89E-2</v>
      </c>
    </row>
    <row r="4575" spans="2:8" x14ac:dyDescent="0.25">
      <c r="B4575" s="71">
        <v>44267</v>
      </c>
      <c r="C4575">
        <v>264.5</v>
      </c>
      <c r="D4575">
        <v>275</v>
      </c>
      <c r="E4575">
        <v>295.5</v>
      </c>
      <c r="F4575">
        <v>262.27</v>
      </c>
      <c r="G4575" t="s">
        <v>4249</v>
      </c>
      <c r="H4575" s="40">
        <v>1.7299999999999999E-2</v>
      </c>
    </row>
    <row r="4576" spans="2:8" x14ac:dyDescent="0.25">
      <c r="B4576" s="71">
        <v>44270</v>
      </c>
      <c r="C4576">
        <v>220.14</v>
      </c>
      <c r="D4576">
        <v>277.52</v>
      </c>
      <c r="E4576">
        <v>283</v>
      </c>
      <c r="F4576">
        <v>206</v>
      </c>
      <c r="G4576" t="s">
        <v>4248</v>
      </c>
      <c r="H4576" s="40">
        <v>-0.16769999999999999</v>
      </c>
    </row>
    <row r="4577" spans="2:8" x14ac:dyDescent="0.25">
      <c r="B4577" s="71">
        <v>44271</v>
      </c>
      <c r="C4577">
        <v>208.17</v>
      </c>
      <c r="D4577">
        <v>203.16</v>
      </c>
      <c r="E4577">
        <v>220.7</v>
      </c>
      <c r="F4577">
        <v>172.35</v>
      </c>
      <c r="G4577" t="s">
        <v>4247</v>
      </c>
      <c r="H4577" s="40">
        <v>-5.4399999999999997E-2</v>
      </c>
    </row>
    <row r="4578" spans="2:8" x14ac:dyDescent="0.25">
      <c r="B4578" s="71">
        <v>44272</v>
      </c>
      <c r="C4578">
        <v>209.81</v>
      </c>
      <c r="D4578">
        <v>217.84</v>
      </c>
      <c r="E4578">
        <v>231.47</v>
      </c>
      <c r="F4578">
        <v>204</v>
      </c>
      <c r="G4578" t="s">
        <v>4246</v>
      </c>
      <c r="H4578" s="40">
        <v>7.9000000000000008E-3</v>
      </c>
    </row>
    <row r="4579" spans="2:8" x14ac:dyDescent="0.25">
      <c r="B4579" s="71">
        <v>44273</v>
      </c>
      <c r="C4579">
        <v>201.75</v>
      </c>
      <c r="D4579">
        <v>214</v>
      </c>
      <c r="E4579">
        <v>218.88</v>
      </c>
      <c r="F4579">
        <v>195.65</v>
      </c>
      <c r="G4579" t="s">
        <v>4245</v>
      </c>
      <c r="H4579" s="40">
        <v>-3.8399999999999997E-2</v>
      </c>
    </row>
    <row r="4580" spans="2:8" x14ac:dyDescent="0.25">
      <c r="B4580" s="71">
        <v>44274</v>
      </c>
      <c r="C4580">
        <v>200.27</v>
      </c>
      <c r="D4580">
        <v>195.73</v>
      </c>
      <c r="E4580">
        <v>227</v>
      </c>
      <c r="F4580">
        <v>182.66</v>
      </c>
      <c r="G4580" t="s">
        <v>4244</v>
      </c>
      <c r="H4580" s="40">
        <v>-7.3000000000000001E-3</v>
      </c>
    </row>
    <row r="4581" spans="2:8" x14ac:dyDescent="0.25">
      <c r="B4581" s="71">
        <v>44277</v>
      </c>
      <c r="C4581">
        <v>194.49</v>
      </c>
      <c r="D4581">
        <v>205.26</v>
      </c>
      <c r="E4581">
        <v>210.36</v>
      </c>
      <c r="F4581">
        <v>186.2</v>
      </c>
      <c r="G4581" t="s">
        <v>4243</v>
      </c>
      <c r="H4581" s="40">
        <v>-2.8899999999999999E-2</v>
      </c>
    </row>
    <row r="4582" spans="2:8" x14ac:dyDescent="0.25">
      <c r="B4582" s="71">
        <v>44278</v>
      </c>
      <c r="C4582">
        <v>181.75</v>
      </c>
      <c r="D4582">
        <v>197.5</v>
      </c>
      <c r="E4582">
        <v>201.75</v>
      </c>
      <c r="F4582">
        <v>177.55</v>
      </c>
      <c r="G4582" t="s">
        <v>4242</v>
      </c>
      <c r="H4582" s="40">
        <v>-6.5500000000000003E-2</v>
      </c>
    </row>
    <row r="4583" spans="2:8" x14ac:dyDescent="0.25">
      <c r="B4583" s="71">
        <v>44279</v>
      </c>
      <c r="C4583">
        <v>120.34</v>
      </c>
      <c r="D4583">
        <v>157.97999999999999</v>
      </c>
      <c r="E4583">
        <v>166.97</v>
      </c>
      <c r="F4583">
        <v>118.62</v>
      </c>
      <c r="G4583" t="s">
        <v>4241</v>
      </c>
      <c r="H4583" s="40">
        <v>-0.33789999999999998</v>
      </c>
    </row>
    <row r="4584" spans="2:8" x14ac:dyDescent="0.25">
      <c r="B4584" s="71">
        <v>44280</v>
      </c>
      <c r="C4584">
        <v>183.75</v>
      </c>
      <c r="D4584">
        <v>123.49</v>
      </c>
      <c r="E4584">
        <v>187.5</v>
      </c>
      <c r="F4584">
        <v>116.9</v>
      </c>
      <c r="G4584" t="s">
        <v>4240</v>
      </c>
      <c r="H4584" s="40">
        <v>0.52690000000000003</v>
      </c>
    </row>
    <row r="4585" spans="2:8" x14ac:dyDescent="0.25">
      <c r="B4585" s="71">
        <v>44281</v>
      </c>
      <c r="C4585">
        <v>181</v>
      </c>
      <c r="D4585">
        <v>197.68</v>
      </c>
      <c r="E4585">
        <v>218.93</v>
      </c>
      <c r="F4585">
        <v>163.26</v>
      </c>
      <c r="G4585" t="s">
        <v>4239</v>
      </c>
      <c r="H4585" s="40">
        <v>-1.4999999999999999E-2</v>
      </c>
    </row>
    <row r="4586" spans="2:8" x14ac:dyDescent="0.25">
      <c r="B4586" s="71">
        <v>44284</v>
      </c>
      <c r="C4586">
        <v>181.3</v>
      </c>
      <c r="D4586">
        <v>180.75</v>
      </c>
      <c r="E4586">
        <v>193.92</v>
      </c>
      <c r="F4586">
        <v>173.51</v>
      </c>
      <c r="G4586" t="s">
        <v>4238</v>
      </c>
      <c r="H4586" s="40">
        <v>1.6999999999999999E-3</v>
      </c>
    </row>
    <row r="4587" spans="2:8" x14ac:dyDescent="0.25">
      <c r="B4587" s="71">
        <v>44285</v>
      </c>
      <c r="C4587">
        <v>194.46</v>
      </c>
      <c r="D4587">
        <v>187.5</v>
      </c>
      <c r="E4587">
        <v>204.3</v>
      </c>
      <c r="F4587">
        <v>182</v>
      </c>
      <c r="G4587" t="s">
        <v>4237</v>
      </c>
      <c r="H4587" s="40">
        <v>7.2599999999999998E-2</v>
      </c>
    </row>
    <row r="4588" spans="2:8" x14ac:dyDescent="0.25">
      <c r="B4588" s="71">
        <v>44286</v>
      </c>
      <c r="C4588">
        <v>189.82</v>
      </c>
      <c r="D4588">
        <v>197.5</v>
      </c>
      <c r="E4588">
        <v>199.46</v>
      </c>
      <c r="F4588">
        <v>187.11</v>
      </c>
      <c r="G4588" t="s">
        <v>4236</v>
      </c>
      <c r="H4588" s="40">
        <v>-2.3900000000000001E-2</v>
      </c>
    </row>
    <row r="4589" spans="2:8" x14ac:dyDescent="0.25">
      <c r="B4589" s="71">
        <v>44287</v>
      </c>
      <c r="C4589">
        <v>191.45</v>
      </c>
      <c r="D4589">
        <v>193.36</v>
      </c>
      <c r="E4589">
        <v>196.97</v>
      </c>
      <c r="F4589">
        <v>183.6</v>
      </c>
      <c r="G4589" t="s">
        <v>4235</v>
      </c>
      <c r="H4589" s="40">
        <v>8.6E-3</v>
      </c>
    </row>
    <row r="4590" spans="2:8" x14ac:dyDescent="0.25">
      <c r="B4590" s="71">
        <v>44291</v>
      </c>
      <c r="C4590">
        <v>186.95</v>
      </c>
      <c r="D4590">
        <v>171</v>
      </c>
      <c r="E4590">
        <v>195</v>
      </c>
      <c r="F4590">
        <v>164.81</v>
      </c>
      <c r="G4590" t="s">
        <v>4234</v>
      </c>
      <c r="H4590" s="40">
        <v>-2.35E-2</v>
      </c>
    </row>
    <row r="4591" spans="2:8" x14ac:dyDescent="0.25">
      <c r="B4591" s="71">
        <v>44292</v>
      </c>
      <c r="C4591">
        <v>184.5</v>
      </c>
      <c r="D4591">
        <v>185.21</v>
      </c>
      <c r="E4591">
        <v>192</v>
      </c>
      <c r="F4591">
        <v>183.56</v>
      </c>
      <c r="G4591" t="s">
        <v>4233</v>
      </c>
      <c r="H4591" s="40">
        <v>-1.3100000000000001E-2</v>
      </c>
    </row>
    <row r="4592" spans="2:8" x14ac:dyDescent="0.25">
      <c r="B4592" s="71">
        <v>44293</v>
      </c>
      <c r="C4592">
        <v>177.97</v>
      </c>
      <c r="D4592">
        <v>183.22</v>
      </c>
      <c r="E4592">
        <v>184.5</v>
      </c>
      <c r="F4592">
        <v>176.11</v>
      </c>
      <c r="G4592" t="s">
        <v>4232</v>
      </c>
      <c r="H4592" s="40">
        <v>-3.5400000000000001E-2</v>
      </c>
    </row>
    <row r="4593" spans="2:8" x14ac:dyDescent="0.25">
      <c r="B4593" s="71">
        <v>44294</v>
      </c>
      <c r="C4593">
        <v>170.26</v>
      </c>
      <c r="D4593">
        <v>185.88</v>
      </c>
      <c r="E4593">
        <v>185.88</v>
      </c>
      <c r="F4593">
        <v>164.3</v>
      </c>
      <c r="G4593" t="s">
        <v>4231</v>
      </c>
      <c r="H4593" s="40">
        <v>-4.3299999999999998E-2</v>
      </c>
    </row>
    <row r="4594" spans="2:8" x14ac:dyDescent="0.25">
      <c r="B4594" s="71">
        <v>44295</v>
      </c>
      <c r="C4594">
        <v>158.36000000000001</v>
      </c>
      <c r="D4594">
        <v>169.7</v>
      </c>
      <c r="E4594">
        <v>171.58</v>
      </c>
      <c r="F4594">
        <v>153</v>
      </c>
      <c r="G4594" t="s">
        <v>4230</v>
      </c>
      <c r="H4594" s="40">
        <v>-6.9900000000000004E-2</v>
      </c>
    </row>
    <row r="4595" spans="2:8" x14ac:dyDescent="0.25">
      <c r="B4595" s="71">
        <v>44298</v>
      </c>
      <c r="C4595">
        <v>141.09</v>
      </c>
      <c r="D4595">
        <v>158.11000000000001</v>
      </c>
      <c r="E4595">
        <v>163.9</v>
      </c>
      <c r="F4595">
        <v>135.01</v>
      </c>
      <c r="G4595" t="s">
        <v>4229</v>
      </c>
      <c r="H4595" s="40">
        <v>-0.1091</v>
      </c>
    </row>
    <row r="4596" spans="2:8" x14ac:dyDescent="0.25">
      <c r="B4596" s="71">
        <v>44299</v>
      </c>
      <c r="C4596">
        <v>140.99</v>
      </c>
      <c r="D4596">
        <v>141.88</v>
      </c>
      <c r="E4596">
        <v>145.38</v>
      </c>
      <c r="F4596">
        <v>132</v>
      </c>
      <c r="G4596" t="s">
        <v>4228</v>
      </c>
      <c r="H4596" s="40">
        <v>-6.9999999999999999E-4</v>
      </c>
    </row>
    <row r="4597" spans="2:8" x14ac:dyDescent="0.25">
      <c r="B4597" s="71">
        <v>44300</v>
      </c>
      <c r="C4597">
        <v>166.53</v>
      </c>
      <c r="D4597">
        <v>143.57</v>
      </c>
      <c r="E4597">
        <v>174.09</v>
      </c>
      <c r="F4597">
        <v>143</v>
      </c>
      <c r="G4597" t="s">
        <v>4227</v>
      </c>
      <c r="H4597" s="40">
        <v>0.18110000000000001</v>
      </c>
    </row>
    <row r="4598" spans="2:8" x14ac:dyDescent="0.25">
      <c r="B4598" s="71">
        <v>44301</v>
      </c>
      <c r="C4598">
        <v>156.44</v>
      </c>
      <c r="D4598">
        <v>163</v>
      </c>
      <c r="E4598">
        <v>166.25</v>
      </c>
      <c r="F4598">
        <v>152.80000000000001</v>
      </c>
      <c r="G4598" t="s">
        <v>4226</v>
      </c>
      <c r="H4598" s="40">
        <v>-6.0600000000000001E-2</v>
      </c>
    </row>
    <row r="4599" spans="2:8" x14ac:dyDescent="0.25">
      <c r="B4599" s="71">
        <v>44302</v>
      </c>
      <c r="C4599">
        <v>154.69</v>
      </c>
      <c r="D4599">
        <v>156</v>
      </c>
      <c r="E4599">
        <v>160.19999999999999</v>
      </c>
      <c r="F4599">
        <v>151.25</v>
      </c>
      <c r="G4599" t="s">
        <v>4225</v>
      </c>
      <c r="H4599" s="40">
        <v>-1.12E-2</v>
      </c>
    </row>
    <row r="4600" spans="2:8" x14ac:dyDescent="0.25">
      <c r="B4600" s="71">
        <v>44305</v>
      </c>
      <c r="C4600">
        <v>164.37</v>
      </c>
      <c r="D4600">
        <v>171.8</v>
      </c>
      <c r="E4600">
        <v>175.2</v>
      </c>
      <c r="F4600">
        <v>162.33000000000001</v>
      </c>
      <c r="G4600" t="s">
        <v>4224</v>
      </c>
      <c r="H4600" s="40">
        <v>6.2600000000000003E-2</v>
      </c>
    </row>
    <row r="4601" spans="2:8" x14ac:dyDescent="0.25">
      <c r="B4601" s="71">
        <v>44306</v>
      </c>
      <c r="C4601">
        <v>158.53</v>
      </c>
      <c r="D4601">
        <v>164.14</v>
      </c>
      <c r="E4601">
        <v>164.89</v>
      </c>
      <c r="F4601">
        <v>153.36000000000001</v>
      </c>
      <c r="G4601" t="s">
        <v>4201</v>
      </c>
      <c r="H4601" s="40">
        <v>-3.5499999999999997E-2</v>
      </c>
    </row>
    <row r="4602" spans="2:8" x14ac:dyDescent="0.25">
      <c r="B4602" s="71">
        <v>44307</v>
      </c>
      <c r="C4602">
        <v>158.51</v>
      </c>
      <c r="D4602">
        <v>158.4</v>
      </c>
      <c r="E4602">
        <v>162.97999999999999</v>
      </c>
      <c r="F4602">
        <v>155.91999999999999</v>
      </c>
      <c r="G4602" t="s">
        <v>4223</v>
      </c>
      <c r="H4602" s="40">
        <v>-1E-4</v>
      </c>
    </row>
    <row r="4603" spans="2:8" x14ac:dyDescent="0.25">
      <c r="B4603" s="71">
        <v>44308</v>
      </c>
      <c r="C4603">
        <v>151.16999999999999</v>
      </c>
      <c r="D4603">
        <v>159.1</v>
      </c>
      <c r="E4603">
        <v>159.1</v>
      </c>
      <c r="F4603">
        <v>146.86000000000001</v>
      </c>
      <c r="G4603" t="s">
        <v>4222</v>
      </c>
      <c r="H4603" s="40">
        <v>-4.6300000000000001E-2</v>
      </c>
    </row>
    <row r="4604" spans="2:8" x14ac:dyDescent="0.25">
      <c r="B4604" s="71">
        <v>44309</v>
      </c>
      <c r="C4604">
        <v>151.18</v>
      </c>
      <c r="D4604">
        <v>149</v>
      </c>
      <c r="E4604">
        <v>153.66</v>
      </c>
      <c r="F4604">
        <v>144.69999999999999</v>
      </c>
      <c r="G4604" t="s">
        <v>4221</v>
      </c>
      <c r="H4604" s="40">
        <v>1E-4</v>
      </c>
    </row>
    <row r="4605" spans="2:8" x14ac:dyDescent="0.25">
      <c r="B4605" s="71">
        <v>44312</v>
      </c>
      <c r="C4605">
        <v>168.93</v>
      </c>
      <c r="D4605">
        <v>150.97999999999999</v>
      </c>
      <c r="E4605">
        <v>174.68</v>
      </c>
      <c r="F4605">
        <v>148.76</v>
      </c>
      <c r="G4605" t="s">
        <v>4220</v>
      </c>
      <c r="H4605" s="40">
        <v>0.1174</v>
      </c>
    </row>
    <row r="4606" spans="2:8" x14ac:dyDescent="0.25">
      <c r="B4606" s="71">
        <v>44313</v>
      </c>
      <c r="C4606">
        <v>177.77</v>
      </c>
      <c r="D4606">
        <v>183.55</v>
      </c>
      <c r="E4606">
        <v>188</v>
      </c>
      <c r="F4606">
        <v>173.17</v>
      </c>
      <c r="G4606" t="s">
        <v>4219</v>
      </c>
      <c r="H4606" s="40">
        <v>5.2299999999999999E-2</v>
      </c>
    </row>
    <row r="4607" spans="2:8" x14ac:dyDescent="0.25">
      <c r="B4607" s="71">
        <v>44314</v>
      </c>
      <c r="C4607">
        <v>178.58</v>
      </c>
      <c r="D4607">
        <v>172.1</v>
      </c>
      <c r="E4607">
        <v>181.98</v>
      </c>
      <c r="F4607">
        <v>166.03</v>
      </c>
      <c r="G4607" t="s">
        <v>4218</v>
      </c>
      <c r="H4607" s="40">
        <v>4.5999999999999999E-3</v>
      </c>
    </row>
    <row r="4608" spans="2:8" x14ac:dyDescent="0.25">
      <c r="B4608" s="71">
        <v>44315</v>
      </c>
      <c r="C4608">
        <v>176.19</v>
      </c>
      <c r="D4608">
        <v>176.56</v>
      </c>
      <c r="E4608">
        <v>180.86</v>
      </c>
      <c r="F4608">
        <v>170.75</v>
      </c>
      <c r="G4608" t="s">
        <v>4217</v>
      </c>
      <c r="H4608" s="40">
        <v>-1.34E-2</v>
      </c>
    </row>
    <row r="4609" spans="2:8" x14ac:dyDescent="0.25">
      <c r="B4609" s="71">
        <v>44316</v>
      </c>
      <c r="C4609">
        <v>173.59</v>
      </c>
      <c r="D4609">
        <v>175</v>
      </c>
      <c r="E4609">
        <v>183.8</v>
      </c>
      <c r="F4609">
        <v>172.7</v>
      </c>
      <c r="G4609" t="s">
        <v>4216</v>
      </c>
      <c r="H4609" s="40">
        <v>-1.4800000000000001E-2</v>
      </c>
    </row>
    <row r="4610" spans="2:8" x14ac:dyDescent="0.25">
      <c r="B4610" s="71">
        <v>44319</v>
      </c>
      <c r="C4610">
        <v>162.19999999999999</v>
      </c>
      <c r="D4610">
        <v>177.49</v>
      </c>
      <c r="E4610">
        <v>177.49</v>
      </c>
      <c r="F4610">
        <v>159.61000000000001</v>
      </c>
      <c r="G4610" t="s">
        <v>4215</v>
      </c>
      <c r="H4610" s="40">
        <v>-6.5600000000000006E-2</v>
      </c>
    </row>
    <row r="4611" spans="2:8" x14ac:dyDescent="0.25">
      <c r="B4611" s="71">
        <v>44320</v>
      </c>
      <c r="C4611">
        <v>160.72999999999999</v>
      </c>
      <c r="D4611">
        <v>159</v>
      </c>
      <c r="E4611">
        <v>161.49</v>
      </c>
      <c r="F4611">
        <v>151.80000000000001</v>
      </c>
      <c r="G4611" t="s">
        <v>4214</v>
      </c>
      <c r="H4611" s="40">
        <v>-9.1000000000000004E-3</v>
      </c>
    </row>
    <row r="4612" spans="2:8" x14ac:dyDescent="0.25">
      <c r="B4612" s="71">
        <v>44321</v>
      </c>
      <c r="C4612">
        <v>159.47999999999999</v>
      </c>
      <c r="D4612">
        <v>161.83000000000001</v>
      </c>
      <c r="E4612">
        <v>165.5</v>
      </c>
      <c r="F4612">
        <v>158.33000000000001</v>
      </c>
      <c r="G4612" t="s">
        <v>4213</v>
      </c>
      <c r="H4612" s="40">
        <v>-7.7999999999999996E-3</v>
      </c>
    </row>
    <row r="4613" spans="2:8" x14ac:dyDescent="0.25">
      <c r="B4613" s="71">
        <v>44322</v>
      </c>
      <c r="C4613">
        <v>161.01</v>
      </c>
      <c r="D4613">
        <v>160.86000000000001</v>
      </c>
      <c r="E4613">
        <v>164.72</v>
      </c>
      <c r="F4613">
        <v>155.6</v>
      </c>
      <c r="G4613" t="s">
        <v>4212</v>
      </c>
      <c r="H4613" s="40">
        <v>9.5999999999999992E-3</v>
      </c>
    </row>
    <row r="4614" spans="2:8" x14ac:dyDescent="0.25">
      <c r="B4614" s="71">
        <v>44323</v>
      </c>
      <c r="C4614">
        <v>161.11000000000001</v>
      </c>
      <c r="D4614">
        <v>160.11000000000001</v>
      </c>
      <c r="E4614">
        <v>167.41</v>
      </c>
      <c r="F4614">
        <v>157.5</v>
      </c>
      <c r="G4614" t="s">
        <v>4211</v>
      </c>
      <c r="H4614" s="40">
        <v>5.9999999999999995E-4</v>
      </c>
    </row>
    <row r="4615" spans="2:8" x14ac:dyDescent="0.25">
      <c r="B4615" s="71">
        <v>44326</v>
      </c>
      <c r="C4615">
        <v>143.22</v>
      </c>
      <c r="D4615">
        <v>161.31</v>
      </c>
      <c r="E4615">
        <v>161.59</v>
      </c>
      <c r="F4615">
        <v>143</v>
      </c>
      <c r="G4615" t="s">
        <v>4210</v>
      </c>
      <c r="H4615" s="40">
        <v>-0.111</v>
      </c>
    </row>
    <row r="4616" spans="2:8" x14ac:dyDescent="0.25">
      <c r="B4616" s="71">
        <v>44327</v>
      </c>
      <c r="C4616">
        <v>146.91999999999999</v>
      </c>
      <c r="D4616">
        <v>137</v>
      </c>
      <c r="E4616">
        <v>150.5</v>
      </c>
      <c r="F4616">
        <v>136.5</v>
      </c>
      <c r="G4616" t="s">
        <v>4209</v>
      </c>
      <c r="H4616" s="40">
        <v>2.58E-2</v>
      </c>
    </row>
    <row r="4617" spans="2:8" x14ac:dyDescent="0.25">
      <c r="B4617" s="71">
        <v>44328</v>
      </c>
      <c r="C4617">
        <v>144.79</v>
      </c>
      <c r="D4617">
        <v>145.69999999999999</v>
      </c>
      <c r="E4617">
        <v>150.5</v>
      </c>
      <c r="F4617">
        <v>142.22999999999999</v>
      </c>
      <c r="G4617" t="s">
        <v>4208</v>
      </c>
      <c r="H4617" s="40">
        <v>-1.4500000000000001E-2</v>
      </c>
    </row>
    <row r="4618" spans="2:8" x14ac:dyDescent="0.25">
      <c r="B4618" s="71">
        <v>44329</v>
      </c>
      <c r="C4618">
        <v>164.5</v>
      </c>
      <c r="D4618">
        <v>147.44</v>
      </c>
      <c r="E4618">
        <v>169.95</v>
      </c>
      <c r="F4618">
        <v>146.43</v>
      </c>
      <c r="G4618" t="s">
        <v>4207</v>
      </c>
      <c r="H4618" s="40">
        <v>0.1361</v>
      </c>
    </row>
    <row r="4619" spans="2:8" x14ac:dyDescent="0.25">
      <c r="B4619" s="71">
        <v>44330</v>
      </c>
      <c r="C4619">
        <v>159.91999999999999</v>
      </c>
      <c r="D4619">
        <v>160</v>
      </c>
      <c r="E4619">
        <v>166.47</v>
      </c>
      <c r="F4619">
        <v>156.22</v>
      </c>
      <c r="G4619" t="s">
        <v>4206</v>
      </c>
      <c r="H4619" s="40">
        <v>-2.7799999999999998E-2</v>
      </c>
    </row>
    <row r="4620" spans="2:8" x14ac:dyDescent="0.25">
      <c r="B4620" s="71">
        <v>44333</v>
      </c>
      <c r="C4620">
        <v>180.6</v>
      </c>
      <c r="D4620">
        <v>159.85</v>
      </c>
      <c r="E4620">
        <v>182.5</v>
      </c>
      <c r="F4620">
        <v>159</v>
      </c>
      <c r="G4620" t="s">
        <v>4205</v>
      </c>
      <c r="H4620" s="40">
        <v>0.1293</v>
      </c>
    </row>
    <row r="4621" spans="2:8" x14ac:dyDescent="0.25">
      <c r="B4621" s="71">
        <v>44334</v>
      </c>
      <c r="C4621">
        <v>180.67</v>
      </c>
      <c r="D4621">
        <v>174.54</v>
      </c>
      <c r="E4621">
        <v>189.2</v>
      </c>
      <c r="F4621">
        <v>168.27</v>
      </c>
      <c r="G4621" t="s">
        <v>4204</v>
      </c>
      <c r="H4621" s="40">
        <v>4.0000000000000002E-4</v>
      </c>
    </row>
    <row r="4622" spans="2:8" x14ac:dyDescent="0.25">
      <c r="B4622" s="71">
        <v>44335</v>
      </c>
      <c r="C4622">
        <v>168.83</v>
      </c>
      <c r="D4622">
        <v>171.99</v>
      </c>
      <c r="E4622">
        <v>178.98</v>
      </c>
      <c r="F4622">
        <v>164.15</v>
      </c>
      <c r="G4622" t="s">
        <v>4203</v>
      </c>
      <c r="H4622" s="40">
        <v>-6.5500000000000003E-2</v>
      </c>
    </row>
    <row r="4623" spans="2:8" x14ac:dyDescent="0.25">
      <c r="B4623" s="71">
        <v>44336</v>
      </c>
      <c r="C4623">
        <v>170.49</v>
      </c>
      <c r="D4623">
        <v>170.79</v>
      </c>
      <c r="E4623">
        <v>174.91</v>
      </c>
      <c r="F4623">
        <v>166.9</v>
      </c>
      <c r="G4623" t="s">
        <v>4176</v>
      </c>
      <c r="H4623" s="40">
        <v>9.7999999999999997E-3</v>
      </c>
    </row>
    <row r="4624" spans="2:8" x14ac:dyDescent="0.25">
      <c r="B4624" s="71">
        <v>44337</v>
      </c>
      <c r="C4624">
        <v>176.79</v>
      </c>
      <c r="D4624">
        <v>171</v>
      </c>
      <c r="E4624">
        <v>179.24</v>
      </c>
      <c r="F4624">
        <v>170.33</v>
      </c>
      <c r="G4624" t="s">
        <v>4202</v>
      </c>
      <c r="H4624" s="40">
        <v>3.6999999999999998E-2</v>
      </c>
    </row>
    <row r="4625" spans="2:8" x14ac:dyDescent="0.25">
      <c r="B4625" s="71">
        <v>44340</v>
      </c>
      <c r="C4625">
        <v>180.01</v>
      </c>
      <c r="D4625">
        <v>175.85</v>
      </c>
      <c r="E4625">
        <v>188.46</v>
      </c>
      <c r="F4625">
        <v>173.35</v>
      </c>
      <c r="G4625" t="s">
        <v>4201</v>
      </c>
      <c r="H4625" s="40">
        <v>1.8200000000000001E-2</v>
      </c>
    </row>
    <row r="4626" spans="2:8" x14ac:dyDescent="0.25">
      <c r="B4626" s="71">
        <v>44341</v>
      </c>
      <c r="C4626">
        <v>209.43</v>
      </c>
      <c r="D4626">
        <v>181</v>
      </c>
      <c r="E4626">
        <v>217.11</v>
      </c>
      <c r="F4626">
        <v>181</v>
      </c>
      <c r="G4626" t="s">
        <v>4200</v>
      </c>
      <c r="H4626" s="40">
        <v>0.16339999999999999</v>
      </c>
    </row>
    <row r="4627" spans="2:8" x14ac:dyDescent="0.25">
      <c r="B4627" s="71">
        <v>44342</v>
      </c>
      <c r="C4627">
        <v>242.56</v>
      </c>
      <c r="D4627">
        <v>229</v>
      </c>
      <c r="E4627">
        <v>248.48</v>
      </c>
      <c r="F4627">
        <v>225.55</v>
      </c>
      <c r="G4627" t="s">
        <v>4199</v>
      </c>
      <c r="H4627" s="40">
        <v>0.15820000000000001</v>
      </c>
    </row>
    <row r="4628" spans="2:8" x14ac:dyDescent="0.25">
      <c r="B4628" s="71">
        <v>44343</v>
      </c>
      <c r="C4628">
        <v>254.13</v>
      </c>
      <c r="D4628">
        <v>229.8</v>
      </c>
      <c r="E4628">
        <v>264</v>
      </c>
      <c r="F4628">
        <v>227</v>
      </c>
      <c r="G4628" t="s">
        <v>4198</v>
      </c>
      <c r="H4628" s="40">
        <v>4.7699999999999999E-2</v>
      </c>
    </row>
    <row r="4629" spans="2:8" x14ac:dyDescent="0.25">
      <c r="B4629" s="71">
        <v>44344</v>
      </c>
      <c r="C4629">
        <v>222</v>
      </c>
      <c r="D4629">
        <v>262.97000000000003</v>
      </c>
      <c r="E4629">
        <v>268.8</v>
      </c>
      <c r="F4629">
        <v>221.43</v>
      </c>
      <c r="G4629" t="s">
        <v>4197</v>
      </c>
      <c r="H4629" s="40">
        <v>-0.12640000000000001</v>
      </c>
    </row>
    <row r="4630" spans="2:8" x14ac:dyDescent="0.25">
      <c r="B4630" s="71">
        <v>44348</v>
      </c>
      <c r="C4630">
        <v>249.02</v>
      </c>
      <c r="D4630">
        <v>233.48</v>
      </c>
      <c r="E4630">
        <v>254.98</v>
      </c>
      <c r="F4630">
        <v>227.07</v>
      </c>
      <c r="G4630" t="s">
        <v>4196</v>
      </c>
      <c r="H4630" s="40">
        <v>0.1217</v>
      </c>
    </row>
    <row r="4631" spans="2:8" x14ac:dyDescent="0.25">
      <c r="B4631" s="71">
        <v>44349</v>
      </c>
      <c r="C4631">
        <v>282.24</v>
      </c>
      <c r="D4631">
        <v>248.88</v>
      </c>
      <c r="E4631">
        <v>294</v>
      </c>
      <c r="F4631">
        <v>244.3</v>
      </c>
      <c r="G4631" t="s">
        <v>4195</v>
      </c>
      <c r="H4631" s="40">
        <v>0.13339999999999999</v>
      </c>
    </row>
    <row r="4632" spans="2:8" x14ac:dyDescent="0.25">
      <c r="B4632" s="71">
        <v>44350</v>
      </c>
      <c r="C4632">
        <v>258.18</v>
      </c>
      <c r="D4632">
        <v>265.70999999999998</v>
      </c>
      <c r="E4632">
        <v>274.43</v>
      </c>
      <c r="F4632">
        <v>242.12</v>
      </c>
      <c r="G4632" t="s">
        <v>4194</v>
      </c>
      <c r="H4632" s="40">
        <v>-8.5199999999999998E-2</v>
      </c>
    </row>
    <row r="4633" spans="2:8" x14ac:dyDescent="0.25">
      <c r="B4633" s="71">
        <v>44351</v>
      </c>
      <c r="C4633">
        <v>248.36</v>
      </c>
      <c r="D4633">
        <v>256.02</v>
      </c>
      <c r="E4633">
        <v>265</v>
      </c>
      <c r="F4633">
        <v>245.77</v>
      </c>
      <c r="G4633" t="s">
        <v>4193</v>
      </c>
      <c r="H4633" s="40">
        <v>-3.7999999999999999E-2</v>
      </c>
    </row>
    <row r="4634" spans="2:8" x14ac:dyDescent="0.25">
      <c r="B4634" s="71">
        <v>44354</v>
      </c>
      <c r="C4634">
        <v>280.01</v>
      </c>
      <c r="D4634">
        <v>258</v>
      </c>
      <c r="E4634">
        <v>282</v>
      </c>
      <c r="F4634">
        <v>255.2</v>
      </c>
      <c r="G4634" t="s">
        <v>4192</v>
      </c>
      <c r="H4634" s="40">
        <v>0.12740000000000001</v>
      </c>
    </row>
    <row r="4635" spans="2:8" x14ac:dyDescent="0.25">
      <c r="B4635" s="71">
        <v>44355</v>
      </c>
      <c r="C4635">
        <v>300</v>
      </c>
      <c r="D4635">
        <v>292</v>
      </c>
      <c r="E4635">
        <v>344.66</v>
      </c>
      <c r="F4635">
        <v>281</v>
      </c>
      <c r="G4635" t="s">
        <v>4191</v>
      </c>
      <c r="H4635" s="40">
        <v>7.1400000000000005E-2</v>
      </c>
    </row>
    <row r="4636" spans="2:8" x14ac:dyDescent="0.25">
      <c r="B4636" s="71">
        <v>44356</v>
      </c>
      <c r="C4636">
        <v>302.56</v>
      </c>
      <c r="D4636">
        <v>303.12</v>
      </c>
      <c r="E4636">
        <v>328</v>
      </c>
      <c r="F4636">
        <v>291.51</v>
      </c>
      <c r="G4636" t="s">
        <v>4190</v>
      </c>
      <c r="H4636" s="40">
        <v>8.5000000000000006E-3</v>
      </c>
    </row>
    <row r="4637" spans="2:8" x14ac:dyDescent="0.25">
      <c r="B4637" s="71">
        <v>44357</v>
      </c>
      <c r="C4637">
        <v>220.39</v>
      </c>
      <c r="D4637">
        <v>282</v>
      </c>
      <c r="E4637">
        <v>288</v>
      </c>
      <c r="F4637">
        <v>211</v>
      </c>
      <c r="G4637" t="s">
        <v>4189</v>
      </c>
      <c r="H4637" s="40">
        <v>-0.27160000000000001</v>
      </c>
    </row>
    <row r="4638" spans="2:8" x14ac:dyDescent="0.25">
      <c r="B4638" s="71">
        <v>44358</v>
      </c>
      <c r="C4638">
        <v>233.34</v>
      </c>
      <c r="D4638">
        <v>222.35</v>
      </c>
      <c r="E4638">
        <v>241.13</v>
      </c>
      <c r="F4638">
        <v>206.13</v>
      </c>
      <c r="G4638" t="s">
        <v>4188</v>
      </c>
      <c r="H4638" s="40">
        <v>5.8799999999999998E-2</v>
      </c>
    </row>
    <row r="4639" spans="2:8" x14ac:dyDescent="0.25">
      <c r="B4639" s="71">
        <v>44361</v>
      </c>
      <c r="C4639">
        <v>229.44</v>
      </c>
      <c r="D4639">
        <v>236.5</v>
      </c>
      <c r="E4639">
        <v>238.01</v>
      </c>
      <c r="F4639">
        <v>219.2</v>
      </c>
      <c r="G4639" t="s">
        <v>4187</v>
      </c>
      <c r="H4639" s="40">
        <v>-1.67E-2</v>
      </c>
    </row>
    <row r="4640" spans="2:8" x14ac:dyDescent="0.25">
      <c r="B4640" s="71">
        <v>44362</v>
      </c>
      <c r="C4640">
        <v>222.5</v>
      </c>
      <c r="D4640">
        <v>226</v>
      </c>
      <c r="E4640">
        <v>229.25</v>
      </c>
      <c r="F4640">
        <v>209.4</v>
      </c>
      <c r="G4640" t="s">
        <v>4186</v>
      </c>
      <c r="H4640" s="40">
        <v>-3.0200000000000001E-2</v>
      </c>
    </row>
    <row r="4641" spans="2:8" x14ac:dyDescent="0.25">
      <c r="B4641" s="71">
        <v>44363</v>
      </c>
      <c r="C4641">
        <v>222.97</v>
      </c>
      <c r="D4641">
        <v>215.01</v>
      </c>
      <c r="E4641">
        <v>228.51</v>
      </c>
      <c r="F4641">
        <v>209.08</v>
      </c>
      <c r="G4641" t="s">
        <v>4185</v>
      </c>
      <c r="H4641" s="40">
        <v>2.0999999999999999E-3</v>
      </c>
    </row>
    <row r="4642" spans="2:8" x14ac:dyDescent="0.25">
      <c r="B4642" s="71">
        <v>44364</v>
      </c>
      <c r="C4642">
        <v>223.59</v>
      </c>
      <c r="D4642">
        <v>224</v>
      </c>
      <c r="E4642">
        <v>233.42</v>
      </c>
      <c r="F4642">
        <v>221.96</v>
      </c>
      <c r="G4642" t="s">
        <v>4184</v>
      </c>
      <c r="H4642" s="40">
        <v>2.8E-3</v>
      </c>
    </row>
    <row r="4643" spans="2:8" x14ac:dyDescent="0.25">
      <c r="B4643" s="71">
        <v>44365</v>
      </c>
      <c r="C4643">
        <v>213.82</v>
      </c>
      <c r="D4643">
        <v>220.18</v>
      </c>
      <c r="E4643">
        <v>223.49</v>
      </c>
      <c r="F4643">
        <v>213</v>
      </c>
      <c r="G4643" t="s">
        <v>4183</v>
      </c>
      <c r="H4643" s="40">
        <v>-4.3700000000000003E-2</v>
      </c>
    </row>
    <row r="4644" spans="2:8" x14ac:dyDescent="0.25">
      <c r="B4644" s="71">
        <v>44368</v>
      </c>
      <c r="C4644">
        <v>200.37</v>
      </c>
      <c r="D4644">
        <v>216.95</v>
      </c>
      <c r="E4644">
        <v>218.4</v>
      </c>
      <c r="F4644">
        <v>197</v>
      </c>
      <c r="G4644" t="s">
        <v>4182</v>
      </c>
      <c r="H4644" s="40">
        <v>-6.2899999999999998E-2</v>
      </c>
    </row>
    <row r="4645" spans="2:8" x14ac:dyDescent="0.25">
      <c r="B4645" s="71">
        <v>44369</v>
      </c>
      <c r="C4645">
        <v>220.4</v>
      </c>
      <c r="D4645">
        <v>216.75</v>
      </c>
      <c r="E4645">
        <v>225</v>
      </c>
      <c r="F4645">
        <v>209.3</v>
      </c>
      <c r="G4645" t="s">
        <v>4181</v>
      </c>
      <c r="H4645" s="40">
        <v>0.1</v>
      </c>
    </row>
    <row r="4646" spans="2:8" x14ac:dyDescent="0.25">
      <c r="B4646" s="71">
        <v>44370</v>
      </c>
      <c r="C4646">
        <v>219.34</v>
      </c>
      <c r="D4646">
        <v>221.09</v>
      </c>
      <c r="E4646">
        <v>222.49</v>
      </c>
      <c r="F4646">
        <v>214.19</v>
      </c>
      <c r="G4646" t="s">
        <v>4180</v>
      </c>
      <c r="H4646" s="40">
        <v>-4.7999999999999996E-3</v>
      </c>
    </row>
    <row r="4647" spans="2:8" x14ac:dyDescent="0.25">
      <c r="B4647" s="71">
        <v>44371</v>
      </c>
      <c r="C4647">
        <v>212.31</v>
      </c>
      <c r="D4647">
        <v>220.03</v>
      </c>
      <c r="E4647">
        <v>227.45</v>
      </c>
      <c r="F4647">
        <v>211.7</v>
      </c>
      <c r="G4647" t="s">
        <v>4179</v>
      </c>
      <c r="H4647" s="40">
        <v>-3.2099999999999997E-2</v>
      </c>
    </row>
    <row r="4648" spans="2:8" x14ac:dyDescent="0.25">
      <c r="B4648" s="71">
        <v>44372</v>
      </c>
      <c r="C4648">
        <v>209.51</v>
      </c>
      <c r="D4648">
        <v>214</v>
      </c>
      <c r="E4648">
        <v>214.2</v>
      </c>
      <c r="F4648">
        <v>198.5</v>
      </c>
      <c r="G4648" t="s">
        <v>4178</v>
      </c>
      <c r="H4648" s="40">
        <v>-1.32E-2</v>
      </c>
    </row>
    <row r="4649" spans="2:8" x14ac:dyDescent="0.25">
      <c r="B4649" s="71">
        <v>44375</v>
      </c>
      <c r="C4649">
        <v>213.25</v>
      </c>
      <c r="D4649">
        <v>211.45</v>
      </c>
      <c r="E4649">
        <v>224.45</v>
      </c>
      <c r="F4649">
        <v>210.42</v>
      </c>
      <c r="G4649" t="s">
        <v>4177</v>
      </c>
      <c r="H4649" s="40">
        <v>1.7899999999999999E-2</v>
      </c>
    </row>
    <row r="4650" spans="2:8" x14ac:dyDescent="0.25">
      <c r="B4650" s="71">
        <v>44376</v>
      </c>
      <c r="C4650">
        <v>210.88</v>
      </c>
      <c r="D4650">
        <v>213.84</v>
      </c>
      <c r="E4650">
        <v>215</v>
      </c>
      <c r="F4650">
        <v>208.09</v>
      </c>
      <c r="G4650" t="s">
        <v>4176</v>
      </c>
      <c r="H4650" s="40">
        <v>-1.11E-2</v>
      </c>
    </row>
    <row r="4651" spans="2:8" x14ac:dyDescent="0.25">
      <c r="B4651" s="71">
        <v>44377</v>
      </c>
      <c r="C4651">
        <v>214.14</v>
      </c>
      <c r="D4651">
        <v>209.76</v>
      </c>
      <c r="E4651">
        <v>215.2</v>
      </c>
      <c r="F4651">
        <v>207</v>
      </c>
      <c r="G4651" t="s">
        <v>4175</v>
      </c>
      <c r="H4651" s="40">
        <v>1.55E-2</v>
      </c>
    </row>
    <row r="4652" spans="2:8" x14ac:dyDescent="0.25">
      <c r="B4652" s="71">
        <v>44378</v>
      </c>
      <c r="C4652">
        <v>204.36</v>
      </c>
      <c r="D4652">
        <v>213.97</v>
      </c>
      <c r="E4652">
        <v>216.5</v>
      </c>
      <c r="F4652">
        <v>202</v>
      </c>
      <c r="G4652" t="s">
        <v>4174</v>
      </c>
      <c r="H4652" s="40">
        <v>-4.5699999999999998E-2</v>
      </c>
    </row>
    <row r="4653" spans="2:8" x14ac:dyDescent="0.25">
      <c r="B4653" s="71">
        <v>44379</v>
      </c>
      <c r="C4653">
        <v>202.83</v>
      </c>
      <c r="D4653">
        <v>204.8</v>
      </c>
      <c r="E4653">
        <v>205.45</v>
      </c>
      <c r="F4653">
        <v>196.5</v>
      </c>
      <c r="G4653" t="s">
        <v>4173</v>
      </c>
      <c r="H4653" s="40">
        <v>-7.4999999999999997E-3</v>
      </c>
    </row>
    <row r="4654" spans="2:8" x14ac:dyDescent="0.25">
      <c r="B4654" s="71">
        <v>44383</v>
      </c>
      <c r="C4654">
        <v>199.56</v>
      </c>
      <c r="D4654">
        <v>203.32</v>
      </c>
      <c r="E4654">
        <v>204</v>
      </c>
      <c r="F4654">
        <v>193.77</v>
      </c>
      <c r="G4654" t="s">
        <v>4172</v>
      </c>
      <c r="H4654" s="40">
        <v>-1.61E-2</v>
      </c>
    </row>
    <row r="4655" spans="2:8" x14ac:dyDescent="0.25">
      <c r="B4655" s="71">
        <v>44384</v>
      </c>
      <c r="C4655">
        <v>190.66</v>
      </c>
      <c r="D4655">
        <v>195.64</v>
      </c>
      <c r="E4655">
        <v>197.05</v>
      </c>
      <c r="F4655">
        <v>177.77</v>
      </c>
      <c r="G4655" t="s">
        <v>4171</v>
      </c>
      <c r="H4655" s="40">
        <v>-4.4600000000000001E-2</v>
      </c>
    </row>
    <row r="4656" spans="2:8" x14ac:dyDescent="0.25">
      <c r="B4656" s="71">
        <v>44385</v>
      </c>
      <c r="C4656">
        <v>191.38</v>
      </c>
      <c r="D4656">
        <v>180.02</v>
      </c>
      <c r="E4656">
        <v>194.1</v>
      </c>
      <c r="F4656">
        <v>179.8</v>
      </c>
      <c r="G4656" t="s">
        <v>4170</v>
      </c>
      <c r="H4656" s="40">
        <v>3.8E-3</v>
      </c>
    </row>
    <row r="4657" spans="2:8" x14ac:dyDescent="0.25">
      <c r="B4657" s="71">
        <v>44386</v>
      </c>
      <c r="C4657">
        <v>191.23</v>
      </c>
      <c r="D4657">
        <v>190.88</v>
      </c>
      <c r="E4657">
        <v>194.78</v>
      </c>
      <c r="F4657">
        <v>186.75</v>
      </c>
      <c r="G4657" t="s">
        <v>4169</v>
      </c>
      <c r="H4657" s="40">
        <v>-8.0000000000000004E-4</v>
      </c>
    </row>
    <row r="4658" spans="2:8" x14ac:dyDescent="0.25">
      <c r="B4658" s="71">
        <v>44389</v>
      </c>
      <c r="C4658">
        <v>189.25</v>
      </c>
      <c r="D4658">
        <v>191.5</v>
      </c>
      <c r="E4658">
        <v>197.5</v>
      </c>
      <c r="F4658">
        <v>187.49</v>
      </c>
      <c r="G4658" t="s">
        <v>4168</v>
      </c>
      <c r="H4658" s="40">
        <v>-1.04E-2</v>
      </c>
    </row>
    <row r="4659" spans="2:8" x14ac:dyDescent="0.25">
      <c r="B4659" s="71">
        <v>44390</v>
      </c>
      <c r="C4659">
        <v>180.06</v>
      </c>
      <c r="D4659">
        <v>187.55</v>
      </c>
      <c r="E4659">
        <v>188</v>
      </c>
      <c r="F4659">
        <v>179</v>
      </c>
      <c r="G4659" t="s">
        <v>4157</v>
      </c>
      <c r="H4659" s="40">
        <v>-4.8599999999999997E-2</v>
      </c>
    </row>
    <row r="4660" spans="2:8" x14ac:dyDescent="0.25">
      <c r="B4660" s="71">
        <v>44391</v>
      </c>
      <c r="C4660">
        <v>167.62</v>
      </c>
      <c r="D4660">
        <v>181</v>
      </c>
      <c r="E4660">
        <v>182.28</v>
      </c>
      <c r="F4660">
        <v>165.1</v>
      </c>
      <c r="G4660" t="s">
        <v>4167</v>
      </c>
      <c r="H4660" s="40">
        <v>-6.9099999999999995E-2</v>
      </c>
    </row>
    <row r="4661" spans="2:8" x14ac:dyDescent="0.25">
      <c r="B4661" s="71">
        <v>44392</v>
      </c>
      <c r="C4661">
        <v>166.82</v>
      </c>
      <c r="D4661">
        <v>160.03</v>
      </c>
      <c r="E4661">
        <v>171.26</v>
      </c>
      <c r="F4661">
        <v>158.29</v>
      </c>
      <c r="G4661" t="s">
        <v>4138</v>
      </c>
      <c r="H4661" s="40">
        <v>-4.7999999999999996E-3</v>
      </c>
    </row>
    <row r="4662" spans="2:8" x14ac:dyDescent="0.25">
      <c r="B4662" s="71">
        <v>44393</v>
      </c>
      <c r="C4662">
        <v>169.04</v>
      </c>
      <c r="D4662">
        <v>170.15</v>
      </c>
      <c r="E4662">
        <v>179.47</v>
      </c>
      <c r="F4662">
        <v>166.3</v>
      </c>
      <c r="G4662" t="s">
        <v>4145</v>
      </c>
      <c r="H4662" s="40">
        <v>1.3299999999999999E-2</v>
      </c>
    </row>
    <row r="4663" spans="2:8" x14ac:dyDescent="0.25">
      <c r="B4663" s="71">
        <v>44396</v>
      </c>
      <c r="C4663">
        <v>173.49</v>
      </c>
      <c r="D4663">
        <v>163.30000000000001</v>
      </c>
      <c r="E4663">
        <v>176</v>
      </c>
      <c r="F4663">
        <v>161.22</v>
      </c>
      <c r="G4663" t="s">
        <v>4166</v>
      </c>
      <c r="H4663" s="40">
        <v>2.63E-2</v>
      </c>
    </row>
    <row r="4664" spans="2:8" x14ac:dyDescent="0.25">
      <c r="B4664" s="71">
        <v>44397</v>
      </c>
      <c r="C4664">
        <v>191.18</v>
      </c>
      <c r="D4664">
        <v>173.9</v>
      </c>
      <c r="E4664">
        <v>193.64</v>
      </c>
      <c r="F4664">
        <v>172.42</v>
      </c>
      <c r="G4664" t="s">
        <v>4165</v>
      </c>
      <c r="H4664" s="40">
        <v>0.10199999999999999</v>
      </c>
    </row>
    <row r="4665" spans="2:8" x14ac:dyDescent="0.25">
      <c r="B4665" s="71">
        <v>44398</v>
      </c>
      <c r="C4665">
        <v>185.81</v>
      </c>
      <c r="D4665">
        <v>187.79</v>
      </c>
      <c r="E4665">
        <v>195.51</v>
      </c>
      <c r="F4665">
        <v>182.11</v>
      </c>
      <c r="G4665" t="s">
        <v>4116</v>
      </c>
      <c r="H4665" s="40">
        <v>-2.81E-2</v>
      </c>
    </row>
    <row r="4666" spans="2:8" x14ac:dyDescent="0.25">
      <c r="B4666" s="71">
        <v>44399</v>
      </c>
      <c r="C4666">
        <v>178.85</v>
      </c>
      <c r="D4666">
        <v>185.3</v>
      </c>
      <c r="E4666">
        <v>187.69</v>
      </c>
      <c r="F4666">
        <v>176.15</v>
      </c>
      <c r="G4666" t="s">
        <v>4164</v>
      </c>
      <c r="H4666" s="40">
        <v>-3.7499999999999999E-2</v>
      </c>
    </row>
    <row r="4667" spans="2:8" x14ac:dyDescent="0.25">
      <c r="B4667" s="71">
        <v>44400</v>
      </c>
      <c r="C4667">
        <v>180.36</v>
      </c>
      <c r="D4667">
        <v>181</v>
      </c>
      <c r="E4667">
        <v>181.6</v>
      </c>
      <c r="F4667">
        <v>173.84</v>
      </c>
      <c r="G4667" t="s">
        <v>4097</v>
      </c>
      <c r="H4667" s="40">
        <v>8.3999999999999995E-3</v>
      </c>
    </row>
    <row r="4668" spans="2:8" x14ac:dyDescent="0.25">
      <c r="B4668" s="71">
        <v>44403</v>
      </c>
      <c r="C4668">
        <v>183.94</v>
      </c>
      <c r="D4668">
        <v>179.35</v>
      </c>
      <c r="E4668">
        <v>186.04</v>
      </c>
      <c r="F4668">
        <v>178.76</v>
      </c>
      <c r="G4668" t="s">
        <v>4163</v>
      </c>
      <c r="H4668" s="40">
        <v>1.9800000000000002E-2</v>
      </c>
    </row>
    <row r="4669" spans="2:8" x14ac:dyDescent="0.25">
      <c r="B4669" s="71">
        <v>44404</v>
      </c>
      <c r="C4669">
        <v>178.54</v>
      </c>
      <c r="D4669">
        <v>182.91</v>
      </c>
      <c r="E4669">
        <v>184.66</v>
      </c>
      <c r="F4669">
        <v>176.8</v>
      </c>
      <c r="G4669" t="s">
        <v>4152</v>
      </c>
      <c r="H4669" s="40">
        <v>-2.9399999999999999E-2</v>
      </c>
    </row>
    <row r="4670" spans="2:8" x14ac:dyDescent="0.25">
      <c r="B4670" s="71">
        <v>44405</v>
      </c>
      <c r="C4670">
        <v>169.12</v>
      </c>
      <c r="D4670">
        <v>175.75</v>
      </c>
      <c r="E4670">
        <v>176.97</v>
      </c>
      <c r="F4670">
        <v>164.69</v>
      </c>
      <c r="G4670" t="s">
        <v>4087</v>
      </c>
      <c r="H4670" s="40">
        <v>-5.28E-2</v>
      </c>
    </row>
    <row r="4671" spans="2:8" x14ac:dyDescent="0.25">
      <c r="B4671" s="71">
        <v>44406</v>
      </c>
      <c r="C4671">
        <v>164.86</v>
      </c>
      <c r="D4671">
        <v>170.18</v>
      </c>
      <c r="E4671">
        <v>173.52</v>
      </c>
      <c r="F4671">
        <v>164.65</v>
      </c>
      <c r="G4671" t="s">
        <v>4162</v>
      </c>
      <c r="H4671" s="40">
        <v>-2.52E-2</v>
      </c>
    </row>
    <row r="4672" spans="2:8" x14ac:dyDescent="0.25">
      <c r="B4672" s="71">
        <v>44407</v>
      </c>
      <c r="C4672">
        <v>161.12</v>
      </c>
      <c r="D4672">
        <v>165</v>
      </c>
      <c r="E4672">
        <v>167.22</v>
      </c>
      <c r="F4672">
        <v>158.87</v>
      </c>
      <c r="G4672" t="s">
        <v>4161</v>
      </c>
      <c r="H4672" s="40">
        <v>-2.2700000000000001E-2</v>
      </c>
    </row>
    <row r="4673" spans="2:8" x14ac:dyDescent="0.25">
      <c r="B4673" s="71">
        <v>44410</v>
      </c>
      <c r="C4673">
        <v>157.65</v>
      </c>
      <c r="D4673">
        <v>162.30000000000001</v>
      </c>
      <c r="E4673">
        <v>163.51</v>
      </c>
      <c r="F4673">
        <v>155.1</v>
      </c>
      <c r="G4673" t="s">
        <v>4160</v>
      </c>
      <c r="H4673" s="40">
        <v>-2.1499999999999998E-2</v>
      </c>
    </row>
    <row r="4674" spans="2:8" x14ac:dyDescent="0.25">
      <c r="B4674" s="71">
        <v>44411</v>
      </c>
      <c r="C4674">
        <v>152.75</v>
      </c>
      <c r="D4674">
        <v>156.13</v>
      </c>
      <c r="E4674">
        <v>158.72999999999999</v>
      </c>
      <c r="F4674">
        <v>148.25</v>
      </c>
      <c r="G4674" t="s">
        <v>4159</v>
      </c>
      <c r="H4674" s="40">
        <v>-3.1099999999999999E-2</v>
      </c>
    </row>
    <row r="4675" spans="2:8" x14ac:dyDescent="0.25">
      <c r="B4675" s="71">
        <v>44412</v>
      </c>
      <c r="C4675">
        <v>146.80000000000001</v>
      </c>
      <c r="D4675">
        <v>152.61000000000001</v>
      </c>
      <c r="E4675">
        <v>157.55000000000001</v>
      </c>
      <c r="F4675">
        <v>145.85</v>
      </c>
      <c r="G4675" t="s">
        <v>4158</v>
      </c>
      <c r="H4675" s="40">
        <v>-3.9E-2</v>
      </c>
    </row>
    <row r="4676" spans="2:8" x14ac:dyDescent="0.25">
      <c r="B4676" s="71">
        <v>44413</v>
      </c>
      <c r="C4676">
        <v>153.44</v>
      </c>
      <c r="D4676">
        <v>148</v>
      </c>
      <c r="E4676">
        <v>157.6</v>
      </c>
      <c r="F4676">
        <v>145.22</v>
      </c>
      <c r="G4676" t="s">
        <v>4157</v>
      </c>
      <c r="H4676" s="40">
        <v>4.5199999999999997E-2</v>
      </c>
    </row>
    <row r="4677" spans="2:8" x14ac:dyDescent="0.25">
      <c r="B4677" s="71">
        <v>44414</v>
      </c>
      <c r="C4677">
        <v>151.77000000000001</v>
      </c>
      <c r="D4677">
        <v>154.59</v>
      </c>
      <c r="E4677">
        <v>156.5</v>
      </c>
      <c r="F4677">
        <v>150.31</v>
      </c>
      <c r="G4677" t="s">
        <v>4156</v>
      </c>
      <c r="H4677" s="40">
        <v>-1.09E-2</v>
      </c>
    </row>
    <row r="4678" spans="2:8" x14ac:dyDescent="0.25">
      <c r="B4678" s="71">
        <v>44417</v>
      </c>
      <c r="C4678">
        <v>161.13</v>
      </c>
      <c r="D4678">
        <v>151.80000000000001</v>
      </c>
      <c r="E4678">
        <v>164.62</v>
      </c>
      <c r="F4678">
        <v>150.75</v>
      </c>
      <c r="G4678" t="s">
        <v>4155</v>
      </c>
      <c r="H4678" s="40">
        <v>6.1699999999999998E-2</v>
      </c>
    </row>
    <row r="4679" spans="2:8" x14ac:dyDescent="0.25">
      <c r="B4679" s="71">
        <v>44418</v>
      </c>
      <c r="C4679">
        <v>159.05000000000001</v>
      </c>
      <c r="D4679">
        <v>163.07</v>
      </c>
      <c r="E4679">
        <v>166.7</v>
      </c>
      <c r="F4679">
        <v>155.61000000000001</v>
      </c>
      <c r="G4679" t="s">
        <v>4154</v>
      </c>
      <c r="H4679" s="40">
        <v>-1.29E-2</v>
      </c>
    </row>
    <row r="4680" spans="2:8" x14ac:dyDescent="0.25">
      <c r="B4680" s="71">
        <v>44419</v>
      </c>
      <c r="C4680">
        <v>158.78</v>
      </c>
      <c r="D4680">
        <v>158.43</v>
      </c>
      <c r="E4680">
        <v>159.05000000000001</v>
      </c>
      <c r="F4680">
        <v>154.62</v>
      </c>
      <c r="G4680" t="s">
        <v>4153</v>
      </c>
      <c r="H4680" s="40">
        <v>-1.6999999999999999E-3</v>
      </c>
    </row>
    <row r="4681" spans="2:8" x14ac:dyDescent="0.25">
      <c r="B4681" s="71">
        <v>44420</v>
      </c>
      <c r="C4681">
        <v>162.35</v>
      </c>
      <c r="D4681">
        <v>159.88</v>
      </c>
      <c r="E4681">
        <v>164.28</v>
      </c>
      <c r="F4681">
        <v>157.33000000000001</v>
      </c>
      <c r="G4681" t="s">
        <v>4102</v>
      </c>
      <c r="H4681" s="40">
        <v>2.2499999999999999E-2</v>
      </c>
    </row>
    <row r="4682" spans="2:8" x14ac:dyDescent="0.25">
      <c r="B4682" s="71">
        <v>44421</v>
      </c>
      <c r="C4682">
        <v>162.52000000000001</v>
      </c>
      <c r="D4682">
        <v>160.47</v>
      </c>
      <c r="E4682">
        <v>163.55000000000001</v>
      </c>
      <c r="F4682">
        <v>157.41</v>
      </c>
      <c r="G4682" t="s">
        <v>4096</v>
      </c>
      <c r="H4682" s="40">
        <v>1E-3</v>
      </c>
    </row>
    <row r="4683" spans="2:8" x14ac:dyDescent="0.25">
      <c r="B4683" s="71">
        <v>44424</v>
      </c>
      <c r="C4683">
        <v>163.93</v>
      </c>
      <c r="D4683">
        <v>161</v>
      </c>
      <c r="E4683">
        <v>169.88</v>
      </c>
      <c r="F4683">
        <v>159.16</v>
      </c>
      <c r="G4683" t="s">
        <v>4118</v>
      </c>
      <c r="H4683" s="40">
        <v>8.6999999999999994E-3</v>
      </c>
    </row>
    <row r="4684" spans="2:8" x14ac:dyDescent="0.25">
      <c r="B4684" s="71">
        <v>44425</v>
      </c>
      <c r="C4684">
        <v>163.55000000000001</v>
      </c>
      <c r="D4684">
        <v>161.19</v>
      </c>
      <c r="E4684">
        <v>169.48</v>
      </c>
      <c r="F4684">
        <v>161.1</v>
      </c>
      <c r="G4684" t="s">
        <v>4152</v>
      </c>
      <c r="H4684" s="40">
        <v>-2.3E-3</v>
      </c>
    </row>
    <row r="4685" spans="2:8" x14ac:dyDescent="0.25">
      <c r="B4685" s="71">
        <v>44426</v>
      </c>
      <c r="C4685">
        <v>157.05000000000001</v>
      </c>
      <c r="D4685">
        <v>163.25</v>
      </c>
      <c r="E4685">
        <v>165.6</v>
      </c>
      <c r="F4685">
        <v>156.75</v>
      </c>
      <c r="G4685" t="s">
        <v>4151</v>
      </c>
      <c r="H4685" s="40">
        <v>-3.9699999999999999E-2</v>
      </c>
    </row>
    <row r="4686" spans="2:8" x14ac:dyDescent="0.25">
      <c r="B4686" s="71">
        <v>44427</v>
      </c>
      <c r="C4686">
        <v>152.9</v>
      </c>
      <c r="D4686">
        <v>156.77000000000001</v>
      </c>
      <c r="E4686">
        <v>157.99</v>
      </c>
      <c r="F4686">
        <v>150.78</v>
      </c>
      <c r="G4686" t="s">
        <v>4098</v>
      </c>
      <c r="H4686" s="40">
        <v>-2.64E-2</v>
      </c>
    </row>
    <row r="4687" spans="2:8" x14ac:dyDescent="0.25">
      <c r="B4687" s="71">
        <v>44428</v>
      </c>
      <c r="C4687">
        <v>159.30000000000001</v>
      </c>
      <c r="D4687">
        <v>153.80000000000001</v>
      </c>
      <c r="E4687">
        <v>160.09</v>
      </c>
      <c r="F4687">
        <v>153.24</v>
      </c>
      <c r="G4687" t="s">
        <v>4125</v>
      </c>
      <c r="H4687" s="40">
        <v>4.19E-2</v>
      </c>
    </row>
    <row r="4688" spans="2:8" x14ac:dyDescent="0.25">
      <c r="B4688" s="71">
        <v>44431</v>
      </c>
      <c r="C4688">
        <v>164.89</v>
      </c>
      <c r="D4688">
        <v>162.38</v>
      </c>
      <c r="E4688">
        <v>167.29</v>
      </c>
      <c r="F4688">
        <v>159.55000000000001</v>
      </c>
      <c r="G4688" t="s">
        <v>4150</v>
      </c>
      <c r="H4688" s="40">
        <v>3.5099999999999999E-2</v>
      </c>
    </row>
    <row r="4689" spans="2:8" x14ac:dyDescent="0.25">
      <c r="B4689" s="71">
        <v>44432</v>
      </c>
      <c r="C4689">
        <v>210.29</v>
      </c>
      <c r="D4689">
        <v>166.29</v>
      </c>
      <c r="E4689">
        <v>225</v>
      </c>
      <c r="F4689">
        <v>165.15</v>
      </c>
      <c r="G4689" t="s">
        <v>4149</v>
      </c>
      <c r="H4689" s="40">
        <v>0.27529999999999999</v>
      </c>
    </row>
    <row r="4690" spans="2:8" x14ac:dyDescent="0.25">
      <c r="B4690" s="71">
        <v>44433</v>
      </c>
      <c r="C4690">
        <v>199.65</v>
      </c>
      <c r="D4690">
        <v>206.65</v>
      </c>
      <c r="E4690">
        <v>227</v>
      </c>
      <c r="F4690">
        <v>193</v>
      </c>
      <c r="G4690" t="s">
        <v>4148</v>
      </c>
      <c r="H4690" s="40">
        <v>-5.0599999999999999E-2</v>
      </c>
    </row>
    <row r="4691" spans="2:8" x14ac:dyDescent="0.25">
      <c r="B4691" s="71">
        <v>44434</v>
      </c>
      <c r="C4691">
        <v>205.22</v>
      </c>
      <c r="D4691">
        <v>200.68</v>
      </c>
      <c r="E4691">
        <v>217</v>
      </c>
      <c r="F4691">
        <v>199</v>
      </c>
      <c r="G4691" t="s">
        <v>4147</v>
      </c>
      <c r="H4691" s="40">
        <v>2.7900000000000001E-2</v>
      </c>
    </row>
    <row r="4692" spans="2:8" x14ac:dyDescent="0.25">
      <c r="B4692" s="71">
        <v>44435</v>
      </c>
      <c r="C4692">
        <v>204.95</v>
      </c>
      <c r="D4692">
        <v>207.7</v>
      </c>
      <c r="E4692">
        <v>213</v>
      </c>
      <c r="F4692">
        <v>200.02</v>
      </c>
      <c r="G4692" t="s">
        <v>4146</v>
      </c>
      <c r="H4692" s="40">
        <v>-1.2999999999999999E-3</v>
      </c>
    </row>
    <row r="4693" spans="2:8" x14ac:dyDescent="0.25">
      <c r="B4693" s="71">
        <v>44438</v>
      </c>
      <c r="C4693">
        <v>209.2</v>
      </c>
      <c r="D4693">
        <v>205</v>
      </c>
      <c r="E4693">
        <v>218.19</v>
      </c>
      <c r="F4693">
        <v>203.02</v>
      </c>
      <c r="G4693" t="s">
        <v>4145</v>
      </c>
      <c r="H4693" s="40">
        <v>2.07E-2</v>
      </c>
    </row>
    <row r="4694" spans="2:8" x14ac:dyDescent="0.25">
      <c r="B4694" s="71">
        <v>44439</v>
      </c>
      <c r="C4694">
        <v>218.24</v>
      </c>
      <c r="D4694">
        <v>212.7</v>
      </c>
      <c r="E4694">
        <v>222.3</v>
      </c>
      <c r="F4694">
        <v>211.46</v>
      </c>
      <c r="G4694" t="s">
        <v>4144</v>
      </c>
      <c r="H4694" s="40">
        <v>4.3200000000000002E-2</v>
      </c>
    </row>
    <row r="4695" spans="2:8" x14ac:dyDescent="0.25">
      <c r="B4695" s="71">
        <v>44440</v>
      </c>
      <c r="C4695">
        <v>212.97</v>
      </c>
      <c r="D4695">
        <v>224</v>
      </c>
      <c r="E4695">
        <v>231.44</v>
      </c>
      <c r="F4695">
        <v>208.02</v>
      </c>
      <c r="G4695" t="s">
        <v>4143</v>
      </c>
      <c r="H4695" s="40">
        <v>-2.41E-2</v>
      </c>
    </row>
    <row r="4696" spans="2:8" x14ac:dyDescent="0.25">
      <c r="B4696" s="71">
        <v>44441</v>
      </c>
      <c r="C4696">
        <v>213.52</v>
      </c>
      <c r="D4696">
        <v>213.86</v>
      </c>
      <c r="E4696">
        <v>214.8</v>
      </c>
      <c r="F4696">
        <v>206.3</v>
      </c>
      <c r="G4696" t="s">
        <v>4103</v>
      </c>
      <c r="H4696" s="40">
        <v>2.5999999999999999E-3</v>
      </c>
    </row>
    <row r="4697" spans="2:8" x14ac:dyDescent="0.25">
      <c r="B4697" s="71">
        <v>44442</v>
      </c>
      <c r="C4697">
        <v>202.75</v>
      </c>
      <c r="D4697">
        <v>212.05</v>
      </c>
      <c r="E4697">
        <v>216.27</v>
      </c>
      <c r="F4697">
        <v>198.84</v>
      </c>
      <c r="G4697" t="s">
        <v>4142</v>
      </c>
      <c r="H4697" s="40">
        <v>-5.04E-2</v>
      </c>
    </row>
    <row r="4698" spans="2:8" x14ac:dyDescent="0.25">
      <c r="B4698" s="71">
        <v>44446</v>
      </c>
      <c r="C4698">
        <v>199</v>
      </c>
      <c r="D4698">
        <v>206.25</v>
      </c>
      <c r="E4698">
        <v>209.9</v>
      </c>
      <c r="F4698">
        <v>196.1</v>
      </c>
      <c r="G4698" t="s">
        <v>4141</v>
      </c>
      <c r="H4698" s="40">
        <v>-1.8499999999999999E-2</v>
      </c>
    </row>
    <row r="4699" spans="2:8" x14ac:dyDescent="0.25">
      <c r="B4699" s="71">
        <v>44447</v>
      </c>
      <c r="C4699">
        <v>198.8</v>
      </c>
      <c r="D4699">
        <v>201.86</v>
      </c>
      <c r="E4699">
        <v>206.88</v>
      </c>
      <c r="F4699">
        <v>190.68</v>
      </c>
      <c r="G4699" t="s">
        <v>4140</v>
      </c>
      <c r="H4699" s="40">
        <v>-1E-3</v>
      </c>
    </row>
    <row r="4700" spans="2:8" x14ac:dyDescent="0.25">
      <c r="B4700" s="71">
        <v>44448</v>
      </c>
      <c r="C4700">
        <v>199.18</v>
      </c>
      <c r="D4700">
        <v>180.09</v>
      </c>
      <c r="E4700">
        <v>202</v>
      </c>
      <c r="F4700">
        <v>178</v>
      </c>
      <c r="G4700" t="s">
        <v>4139</v>
      </c>
      <c r="H4700" s="40">
        <v>1.9E-3</v>
      </c>
    </row>
    <row r="4701" spans="2:8" x14ac:dyDescent="0.25">
      <c r="B4701" s="71">
        <v>44449</v>
      </c>
      <c r="C4701">
        <v>190.41</v>
      </c>
      <c r="D4701">
        <v>198.41</v>
      </c>
      <c r="E4701">
        <v>202.16</v>
      </c>
      <c r="F4701">
        <v>190</v>
      </c>
      <c r="G4701" t="s">
        <v>4095</v>
      </c>
      <c r="H4701" s="40">
        <v>-4.3999999999999997E-2</v>
      </c>
    </row>
    <row r="4702" spans="2:8" x14ac:dyDescent="0.25">
      <c r="B4702" s="71">
        <v>44452</v>
      </c>
      <c r="C4702">
        <v>203.4</v>
      </c>
      <c r="D4702">
        <v>193.75</v>
      </c>
      <c r="E4702">
        <v>208.88</v>
      </c>
      <c r="F4702">
        <v>191.5</v>
      </c>
      <c r="G4702" t="s">
        <v>4138</v>
      </c>
      <c r="H4702" s="40">
        <v>6.8199999999999997E-2</v>
      </c>
    </row>
    <row r="4703" spans="2:8" x14ac:dyDescent="0.25">
      <c r="B4703" s="71">
        <v>44453</v>
      </c>
      <c r="C4703">
        <v>199.24</v>
      </c>
      <c r="D4703">
        <v>200.65</v>
      </c>
      <c r="E4703">
        <v>204.62</v>
      </c>
      <c r="F4703">
        <v>195</v>
      </c>
      <c r="G4703" t="s">
        <v>4137</v>
      </c>
      <c r="H4703" s="40">
        <v>-2.0500000000000001E-2</v>
      </c>
    </row>
    <row r="4704" spans="2:8" x14ac:dyDescent="0.25">
      <c r="B4704" s="71">
        <v>44454</v>
      </c>
      <c r="C4704">
        <v>204.52</v>
      </c>
      <c r="D4704">
        <v>197</v>
      </c>
      <c r="E4704">
        <v>204.87</v>
      </c>
      <c r="F4704">
        <v>193.75</v>
      </c>
      <c r="G4704" t="s">
        <v>4110</v>
      </c>
      <c r="H4704" s="40">
        <v>2.6499999999999999E-2</v>
      </c>
    </row>
    <row r="4705" spans="2:8" x14ac:dyDescent="0.25">
      <c r="B4705" s="71">
        <v>44455</v>
      </c>
      <c r="C4705">
        <v>206.37</v>
      </c>
      <c r="D4705">
        <v>202.33</v>
      </c>
      <c r="E4705">
        <v>216.55</v>
      </c>
      <c r="F4705">
        <v>201.15</v>
      </c>
      <c r="G4705" t="s">
        <v>4095</v>
      </c>
      <c r="H4705" s="40">
        <v>8.9999999999999993E-3</v>
      </c>
    </row>
    <row r="4706" spans="2:8" x14ac:dyDescent="0.25">
      <c r="B4706" s="71">
        <v>44456</v>
      </c>
      <c r="C4706">
        <v>204.97</v>
      </c>
      <c r="D4706">
        <v>208.02</v>
      </c>
      <c r="E4706">
        <v>212.49</v>
      </c>
      <c r="F4706">
        <v>200.78</v>
      </c>
      <c r="G4706" t="s">
        <v>4136</v>
      </c>
      <c r="H4706" s="40">
        <v>-6.7999999999999996E-3</v>
      </c>
    </row>
    <row r="4707" spans="2:8" x14ac:dyDescent="0.25">
      <c r="B4707" s="71">
        <v>44459</v>
      </c>
      <c r="C4707">
        <v>192.2</v>
      </c>
      <c r="D4707">
        <v>200</v>
      </c>
      <c r="E4707">
        <v>202.85</v>
      </c>
      <c r="F4707">
        <v>184.55</v>
      </c>
      <c r="G4707" t="s">
        <v>4135</v>
      </c>
      <c r="H4707" s="40">
        <v>-6.2300000000000001E-2</v>
      </c>
    </row>
    <row r="4708" spans="2:8" x14ac:dyDescent="0.25">
      <c r="B4708" s="71">
        <v>44460</v>
      </c>
      <c r="C4708">
        <v>189.95</v>
      </c>
      <c r="D4708">
        <v>199.36</v>
      </c>
      <c r="E4708">
        <v>199.36</v>
      </c>
      <c r="F4708">
        <v>186</v>
      </c>
      <c r="G4708" t="s">
        <v>4134</v>
      </c>
      <c r="H4708" s="40">
        <v>-1.17E-2</v>
      </c>
    </row>
    <row r="4709" spans="2:8" x14ac:dyDescent="0.25">
      <c r="B4709" s="71">
        <v>44461</v>
      </c>
      <c r="C4709">
        <v>190.14</v>
      </c>
      <c r="D4709">
        <v>189.64</v>
      </c>
      <c r="E4709">
        <v>193.5</v>
      </c>
      <c r="F4709">
        <v>186.29</v>
      </c>
      <c r="G4709" t="s">
        <v>4133</v>
      </c>
      <c r="H4709" s="40">
        <v>1E-3</v>
      </c>
    </row>
    <row r="4710" spans="2:8" x14ac:dyDescent="0.25">
      <c r="B4710" s="71">
        <v>44462</v>
      </c>
      <c r="C4710">
        <v>191.24</v>
      </c>
      <c r="D4710">
        <v>192.33</v>
      </c>
      <c r="E4710">
        <v>195.75</v>
      </c>
      <c r="F4710">
        <v>190.6</v>
      </c>
      <c r="G4710" t="s">
        <v>4132</v>
      </c>
      <c r="H4710" s="40">
        <v>5.7999999999999996E-3</v>
      </c>
    </row>
    <row r="4711" spans="2:8" x14ac:dyDescent="0.25">
      <c r="B4711" s="71">
        <v>44463</v>
      </c>
      <c r="C4711">
        <v>185.16</v>
      </c>
      <c r="D4711">
        <v>191</v>
      </c>
      <c r="E4711">
        <v>191.72</v>
      </c>
      <c r="F4711">
        <v>184.11</v>
      </c>
      <c r="G4711" t="s">
        <v>4131</v>
      </c>
      <c r="H4711" s="40">
        <v>-3.1800000000000002E-2</v>
      </c>
    </row>
    <row r="4712" spans="2:8" x14ac:dyDescent="0.25">
      <c r="B4712" s="71">
        <v>44466</v>
      </c>
      <c r="C4712">
        <v>189.48</v>
      </c>
      <c r="D4712">
        <v>185.92</v>
      </c>
      <c r="E4712">
        <v>192.05</v>
      </c>
      <c r="F4712">
        <v>185.87</v>
      </c>
      <c r="G4712" t="s">
        <v>4130</v>
      </c>
      <c r="H4712" s="40">
        <v>2.3300000000000001E-2</v>
      </c>
    </row>
    <row r="4713" spans="2:8" x14ac:dyDescent="0.25">
      <c r="B4713" s="71">
        <v>44467</v>
      </c>
      <c r="C4713">
        <v>178.6</v>
      </c>
      <c r="D4713">
        <v>188</v>
      </c>
      <c r="E4713">
        <v>190.81</v>
      </c>
      <c r="F4713">
        <v>178</v>
      </c>
      <c r="G4713" t="s">
        <v>4129</v>
      </c>
      <c r="H4713" s="40">
        <v>-5.74E-2</v>
      </c>
    </row>
    <row r="4714" spans="2:8" x14ac:dyDescent="0.25">
      <c r="B4714" s="71">
        <v>44468</v>
      </c>
      <c r="C4714">
        <v>175.92</v>
      </c>
      <c r="D4714">
        <v>180.09</v>
      </c>
      <c r="E4714">
        <v>184.48</v>
      </c>
      <c r="F4714">
        <v>174.61</v>
      </c>
      <c r="G4714" t="s">
        <v>4128</v>
      </c>
      <c r="H4714" s="40">
        <v>-1.4999999999999999E-2</v>
      </c>
    </row>
    <row r="4715" spans="2:8" x14ac:dyDescent="0.25">
      <c r="B4715" s="71">
        <v>44469</v>
      </c>
      <c r="C4715">
        <v>175.47</v>
      </c>
      <c r="D4715">
        <v>175</v>
      </c>
      <c r="E4715">
        <v>185.45</v>
      </c>
      <c r="F4715">
        <v>166.79</v>
      </c>
      <c r="G4715" t="s">
        <v>4127</v>
      </c>
      <c r="H4715" s="40">
        <v>-2.5999999999999999E-3</v>
      </c>
    </row>
    <row r="4716" spans="2:8" x14ac:dyDescent="0.25">
      <c r="B4716" s="71">
        <v>44470</v>
      </c>
      <c r="C4716">
        <v>176.91</v>
      </c>
      <c r="D4716">
        <v>179.4</v>
      </c>
      <c r="E4716">
        <v>179.49</v>
      </c>
      <c r="F4716">
        <v>172.25</v>
      </c>
      <c r="G4716" t="s">
        <v>4126</v>
      </c>
      <c r="H4716" s="40">
        <v>8.2000000000000007E-3</v>
      </c>
    </row>
    <row r="4717" spans="2:8" x14ac:dyDescent="0.25">
      <c r="B4717" s="71">
        <v>44473</v>
      </c>
      <c r="C4717">
        <v>171.36</v>
      </c>
      <c r="D4717">
        <v>175.95</v>
      </c>
      <c r="E4717">
        <v>176.95</v>
      </c>
      <c r="F4717">
        <v>170.77</v>
      </c>
      <c r="G4717" t="s">
        <v>4098</v>
      </c>
      <c r="H4717" s="40">
        <v>-3.1399999999999997E-2</v>
      </c>
    </row>
    <row r="4718" spans="2:8" x14ac:dyDescent="0.25">
      <c r="B4718" s="71">
        <v>44474</v>
      </c>
      <c r="C4718">
        <v>172.18</v>
      </c>
      <c r="D4718">
        <v>171.19</v>
      </c>
      <c r="E4718">
        <v>173.17</v>
      </c>
      <c r="F4718">
        <v>166.7</v>
      </c>
      <c r="G4718" t="s">
        <v>4093</v>
      </c>
      <c r="H4718" s="40">
        <v>4.7999999999999996E-3</v>
      </c>
    </row>
    <row r="4719" spans="2:8" x14ac:dyDescent="0.25">
      <c r="B4719" s="71">
        <v>44475</v>
      </c>
      <c r="C4719">
        <v>171.07</v>
      </c>
      <c r="D4719">
        <v>170.06</v>
      </c>
      <c r="E4719">
        <v>172.96</v>
      </c>
      <c r="F4719">
        <v>165.81</v>
      </c>
      <c r="G4719" t="s">
        <v>4119</v>
      </c>
      <c r="H4719" s="40">
        <v>-6.4000000000000003E-3</v>
      </c>
    </row>
    <row r="4720" spans="2:8" x14ac:dyDescent="0.25">
      <c r="B4720" s="71">
        <v>44476</v>
      </c>
      <c r="C4720">
        <v>172.12</v>
      </c>
      <c r="D4720">
        <v>172</v>
      </c>
      <c r="E4720">
        <v>175.2</v>
      </c>
      <c r="F4720">
        <v>170.54</v>
      </c>
      <c r="G4720" t="s">
        <v>4125</v>
      </c>
      <c r="H4720" s="40">
        <v>6.1000000000000004E-3</v>
      </c>
    </row>
    <row r="4721" spans="2:8" x14ac:dyDescent="0.25">
      <c r="B4721" s="71">
        <v>44477</v>
      </c>
      <c r="C4721">
        <v>172.68</v>
      </c>
      <c r="D4721">
        <v>172.5</v>
      </c>
      <c r="E4721">
        <v>175.72</v>
      </c>
      <c r="F4721">
        <v>171.12</v>
      </c>
      <c r="G4721" t="s">
        <v>4124</v>
      </c>
      <c r="H4721" s="40">
        <v>3.3E-3</v>
      </c>
    </row>
    <row r="4722" spans="2:8" x14ac:dyDescent="0.25">
      <c r="B4722" s="71">
        <v>44480</v>
      </c>
      <c r="C4722">
        <v>178.1</v>
      </c>
      <c r="D4722">
        <v>173</v>
      </c>
      <c r="E4722">
        <v>188.49</v>
      </c>
      <c r="F4722">
        <v>173</v>
      </c>
      <c r="G4722" t="s">
        <v>4123</v>
      </c>
      <c r="H4722" s="40">
        <v>3.1399999999999997E-2</v>
      </c>
    </row>
    <row r="4723" spans="2:8" x14ac:dyDescent="0.25">
      <c r="B4723" s="71">
        <v>44481</v>
      </c>
      <c r="C4723">
        <v>175.82</v>
      </c>
      <c r="D4723">
        <v>180.5</v>
      </c>
      <c r="E4723">
        <v>181.78</v>
      </c>
      <c r="F4723">
        <v>173.8</v>
      </c>
      <c r="G4723" t="s">
        <v>4122</v>
      </c>
      <c r="H4723" s="40">
        <v>-1.2800000000000001E-2</v>
      </c>
    </row>
    <row r="4724" spans="2:8" x14ac:dyDescent="0.25">
      <c r="B4724" s="71">
        <v>44482</v>
      </c>
      <c r="C4724">
        <v>184.06</v>
      </c>
      <c r="D4724">
        <v>178.3</v>
      </c>
      <c r="E4724">
        <v>188.21</v>
      </c>
      <c r="F4724">
        <v>176</v>
      </c>
      <c r="G4724" t="s">
        <v>4121</v>
      </c>
      <c r="H4724" s="40">
        <v>4.6899999999999997E-2</v>
      </c>
    </row>
    <row r="4725" spans="2:8" x14ac:dyDescent="0.25">
      <c r="B4725" s="71">
        <v>44483</v>
      </c>
      <c r="C4725">
        <v>183.83</v>
      </c>
      <c r="D4725">
        <v>183.76</v>
      </c>
      <c r="E4725">
        <v>190.2</v>
      </c>
      <c r="F4725">
        <v>182.6</v>
      </c>
      <c r="G4725" t="s">
        <v>4120</v>
      </c>
      <c r="H4725" s="40">
        <v>-1.1999999999999999E-3</v>
      </c>
    </row>
    <row r="4726" spans="2:8" x14ac:dyDescent="0.25">
      <c r="B4726" s="71">
        <v>44484</v>
      </c>
      <c r="C4726">
        <v>183.28</v>
      </c>
      <c r="D4726">
        <v>184</v>
      </c>
      <c r="E4726">
        <v>186.98</v>
      </c>
      <c r="F4726">
        <v>180.88</v>
      </c>
      <c r="G4726" t="s">
        <v>4119</v>
      </c>
      <c r="H4726" s="40">
        <v>-3.0000000000000001E-3</v>
      </c>
    </row>
    <row r="4727" spans="2:8" x14ac:dyDescent="0.25">
      <c r="B4727" s="71">
        <v>44487</v>
      </c>
      <c r="C4727">
        <v>186.02</v>
      </c>
      <c r="D4727">
        <v>182.94</v>
      </c>
      <c r="E4727">
        <v>189.87</v>
      </c>
      <c r="F4727">
        <v>182.55</v>
      </c>
      <c r="G4727" t="s">
        <v>4118</v>
      </c>
      <c r="H4727" s="40">
        <v>1.49E-2</v>
      </c>
    </row>
    <row r="4728" spans="2:8" x14ac:dyDescent="0.25">
      <c r="B4728" s="71">
        <v>44488</v>
      </c>
      <c r="C4728">
        <v>186.79</v>
      </c>
      <c r="D4728">
        <v>188.99</v>
      </c>
      <c r="E4728">
        <v>192.18</v>
      </c>
      <c r="F4728">
        <v>184.4</v>
      </c>
      <c r="G4728" t="s">
        <v>4117</v>
      </c>
      <c r="H4728" s="40">
        <v>4.1000000000000003E-3</v>
      </c>
    </row>
    <row r="4729" spans="2:8" x14ac:dyDescent="0.25">
      <c r="B4729" s="71">
        <v>44489</v>
      </c>
      <c r="C4729">
        <v>184.52</v>
      </c>
      <c r="D4729">
        <v>186.33</v>
      </c>
      <c r="E4729">
        <v>188</v>
      </c>
      <c r="F4729">
        <v>181.98</v>
      </c>
      <c r="G4729" t="s">
        <v>4116</v>
      </c>
      <c r="H4729" s="40">
        <v>-1.2200000000000001E-2</v>
      </c>
    </row>
    <row r="4730" spans="2:8" x14ac:dyDescent="0.25">
      <c r="B4730" s="71">
        <v>44490</v>
      </c>
      <c r="C4730">
        <v>181.71</v>
      </c>
      <c r="D4730">
        <v>184.71</v>
      </c>
      <c r="E4730">
        <v>190.7</v>
      </c>
      <c r="F4730">
        <v>180.6</v>
      </c>
      <c r="G4730" t="s">
        <v>4115</v>
      </c>
      <c r="H4730" s="40">
        <v>-1.52E-2</v>
      </c>
    </row>
    <row r="4731" spans="2:8" x14ac:dyDescent="0.25">
      <c r="B4731" s="71">
        <v>44491</v>
      </c>
      <c r="C4731">
        <v>169.8</v>
      </c>
      <c r="D4731">
        <v>178.1</v>
      </c>
      <c r="E4731">
        <v>179.49</v>
      </c>
      <c r="F4731">
        <v>167.8</v>
      </c>
      <c r="G4731" t="s">
        <v>4114</v>
      </c>
      <c r="H4731" s="40">
        <v>-6.5500000000000003E-2</v>
      </c>
    </row>
    <row r="4732" spans="2:8" x14ac:dyDescent="0.25">
      <c r="B4732" s="71">
        <v>44494</v>
      </c>
      <c r="C4732">
        <v>173.97</v>
      </c>
      <c r="D4732">
        <v>169.42</v>
      </c>
      <c r="E4732">
        <v>174.8</v>
      </c>
      <c r="F4732">
        <v>167.26</v>
      </c>
      <c r="G4732" t="s">
        <v>4113</v>
      </c>
      <c r="H4732" s="40">
        <v>2.46E-2</v>
      </c>
    </row>
    <row r="4733" spans="2:8" x14ac:dyDescent="0.25">
      <c r="B4733" s="71">
        <v>44495</v>
      </c>
      <c r="C4733">
        <v>177.84</v>
      </c>
      <c r="D4733">
        <v>173.36</v>
      </c>
      <c r="E4733">
        <v>185</v>
      </c>
      <c r="F4733">
        <v>172.5</v>
      </c>
      <c r="G4733" t="s">
        <v>4112</v>
      </c>
      <c r="H4733" s="40">
        <v>2.2200000000000001E-2</v>
      </c>
    </row>
    <row r="4734" spans="2:8" x14ac:dyDescent="0.25">
      <c r="B4734" s="71">
        <v>44496</v>
      </c>
      <c r="C4734">
        <v>173.51</v>
      </c>
      <c r="D4734">
        <v>180</v>
      </c>
      <c r="E4734">
        <v>183.09</v>
      </c>
      <c r="F4734">
        <v>172.33</v>
      </c>
      <c r="G4734" t="s">
        <v>4101</v>
      </c>
      <c r="H4734" s="40">
        <v>-2.4299999999999999E-2</v>
      </c>
    </row>
    <row r="4735" spans="2:8" x14ac:dyDescent="0.25">
      <c r="B4735" s="71">
        <v>44497</v>
      </c>
      <c r="C4735">
        <v>182.85</v>
      </c>
      <c r="D4735">
        <v>175.16</v>
      </c>
      <c r="E4735">
        <v>183.14</v>
      </c>
      <c r="F4735">
        <v>175</v>
      </c>
      <c r="G4735" t="s">
        <v>4111</v>
      </c>
      <c r="H4735" s="40">
        <v>5.3800000000000001E-2</v>
      </c>
    </row>
    <row r="4736" spans="2:8" x14ac:dyDescent="0.25">
      <c r="B4736" s="71">
        <v>44498</v>
      </c>
      <c r="C4736">
        <v>183.51</v>
      </c>
      <c r="D4736">
        <v>182.81</v>
      </c>
      <c r="E4736">
        <v>185.75</v>
      </c>
      <c r="F4736">
        <v>178</v>
      </c>
      <c r="G4736" t="s">
        <v>4110</v>
      </c>
      <c r="H4736" s="40">
        <v>3.5999999999999999E-3</v>
      </c>
    </row>
    <row r="4737" spans="2:8" x14ac:dyDescent="0.25">
      <c r="B4737" s="71">
        <v>44501</v>
      </c>
      <c r="C4737">
        <v>200.09</v>
      </c>
      <c r="D4737">
        <v>182.53</v>
      </c>
      <c r="E4737">
        <v>208.57</v>
      </c>
      <c r="F4737">
        <v>182.05</v>
      </c>
      <c r="G4737" t="s">
        <v>4109</v>
      </c>
      <c r="H4737" s="40">
        <v>9.0300000000000005E-2</v>
      </c>
    </row>
    <row r="4738" spans="2:8" x14ac:dyDescent="0.25">
      <c r="B4738" s="71">
        <v>44502</v>
      </c>
      <c r="C4738">
        <v>206.99</v>
      </c>
      <c r="D4738">
        <v>199.35</v>
      </c>
      <c r="E4738">
        <v>211.94</v>
      </c>
      <c r="F4738">
        <v>191.69</v>
      </c>
      <c r="G4738" t="s">
        <v>4108</v>
      </c>
      <c r="H4738" s="40">
        <v>3.4500000000000003E-2</v>
      </c>
    </row>
    <row r="4739" spans="2:8" x14ac:dyDescent="0.25">
      <c r="B4739" s="71">
        <v>44503</v>
      </c>
      <c r="C4739">
        <v>218.33</v>
      </c>
      <c r="D4739">
        <v>214</v>
      </c>
      <c r="E4739">
        <v>255.69</v>
      </c>
      <c r="F4739">
        <v>208.25</v>
      </c>
      <c r="G4739" t="s">
        <v>4107</v>
      </c>
      <c r="H4739" s="40">
        <v>5.4800000000000001E-2</v>
      </c>
    </row>
    <row r="4740" spans="2:8" x14ac:dyDescent="0.25">
      <c r="B4740" s="71">
        <v>44504</v>
      </c>
      <c r="C4740">
        <v>217.84</v>
      </c>
      <c r="D4740">
        <v>222</v>
      </c>
      <c r="E4740">
        <v>228.97</v>
      </c>
      <c r="F4740">
        <v>211.55</v>
      </c>
      <c r="G4740" t="s">
        <v>4106</v>
      </c>
      <c r="H4740" s="40">
        <v>-2.2000000000000001E-3</v>
      </c>
    </row>
    <row r="4741" spans="2:8" x14ac:dyDescent="0.25">
      <c r="B4741" s="71">
        <v>44505</v>
      </c>
      <c r="C4741">
        <v>213.25</v>
      </c>
      <c r="D4741">
        <v>220.64</v>
      </c>
      <c r="E4741">
        <v>221</v>
      </c>
      <c r="F4741">
        <v>209.01</v>
      </c>
      <c r="G4741" t="s">
        <v>4105</v>
      </c>
      <c r="H4741" s="40">
        <v>-2.1100000000000001E-2</v>
      </c>
    </row>
    <row r="4742" spans="2:8" x14ac:dyDescent="0.25">
      <c r="B4742" s="71">
        <v>44508</v>
      </c>
      <c r="C4742">
        <v>218.64</v>
      </c>
      <c r="D4742">
        <v>212.5</v>
      </c>
      <c r="E4742">
        <v>225.04</v>
      </c>
      <c r="F4742">
        <v>212.01</v>
      </c>
      <c r="G4742" t="s">
        <v>4104</v>
      </c>
      <c r="H4742" s="40">
        <v>2.53E-2</v>
      </c>
    </row>
    <row r="4743" spans="2:8" x14ac:dyDescent="0.25">
      <c r="B4743" s="71">
        <v>44509</v>
      </c>
      <c r="C4743">
        <v>206.6</v>
      </c>
      <c r="D4743">
        <v>222</v>
      </c>
      <c r="E4743">
        <v>223.49</v>
      </c>
      <c r="F4743">
        <v>204.44</v>
      </c>
      <c r="G4743" t="s">
        <v>4103</v>
      </c>
      <c r="H4743" s="40">
        <v>-5.5100000000000003E-2</v>
      </c>
    </row>
    <row r="4744" spans="2:8" x14ac:dyDescent="0.25">
      <c r="B4744" s="71">
        <v>44510</v>
      </c>
      <c r="C4744">
        <v>199.19</v>
      </c>
      <c r="D4744">
        <v>202.12</v>
      </c>
      <c r="E4744">
        <v>207.39</v>
      </c>
      <c r="F4744">
        <v>196.5</v>
      </c>
      <c r="G4744" t="s">
        <v>4102</v>
      </c>
      <c r="H4744" s="40">
        <v>-3.5900000000000001E-2</v>
      </c>
    </row>
    <row r="4745" spans="2:8" x14ac:dyDescent="0.25">
      <c r="B4745" s="71">
        <v>44511</v>
      </c>
      <c r="C4745">
        <v>204.32</v>
      </c>
      <c r="D4745">
        <v>200</v>
      </c>
      <c r="E4745">
        <v>208.09</v>
      </c>
      <c r="F4745">
        <v>198.15</v>
      </c>
      <c r="G4745" t="s">
        <v>4101</v>
      </c>
      <c r="H4745" s="40">
        <v>2.58E-2</v>
      </c>
    </row>
    <row r="4746" spans="2:8" x14ac:dyDescent="0.25">
      <c r="B4746" s="71">
        <v>44512</v>
      </c>
      <c r="C4746">
        <v>202.1</v>
      </c>
      <c r="D4746">
        <v>202.14</v>
      </c>
      <c r="E4746">
        <v>205.36</v>
      </c>
      <c r="F4746">
        <v>197.88</v>
      </c>
      <c r="G4746" t="s">
        <v>4100</v>
      </c>
      <c r="H4746" s="40">
        <v>-1.09E-2</v>
      </c>
    </row>
    <row r="4747" spans="2:8" x14ac:dyDescent="0.25">
      <c r="B4747" s="71">
        <v>44515</v>
      </c>
      <c r="C4747">
        <v>209.14</v>
      </c>
      <c r="D4747">
        <v>203.86</v>
      </c>
      <c r="E4747">
        <v>211.5</v>
      </c>
      <c r="F4747">
        <v>201.69</v>
      </c>
      <c r="G4747" t="s">
        <v>4099</v>
      </c>
      <c r="H4747" s="40">
        <v>3.4799999999999998E-2</v>
      </c>
    </row>
    <row r="4748" spans="2:8" x14ac:dyDescent="0.25">
      <c r="B4748" s="71">
        <v>44516</v>
      </c>
      <c r="C4748">
        <v>207.18</v>
      </c>
      <c r="D4748">
        <v>209.02</v>
      </c>
      <c r="E4748">
        <v>212.57</v>
      </c>
      <c r="F4748">
        <v>203.63</v>
      </c>
      <c r="G4748" t="s">
        <v>4098</v>
      </c>
      <c r="H4748" s="40">
        <v>-9.4000000000000004E-3</v>
      </c>
    </row>
    <row r="4749" spans="2:8" x14ac:dyDescent="0.25">
      <c r="B4749" s="71">
        <v>44517</v>
      </c>
      <c r="C4749">
        <v>210</v>
      </c>
      <c r="D4749">
        <v>206.3</v>
      </c>
      <c r="E4749">
        <v>217.7</v>
      </c>
      <c r="F4749">
        <v>206</v>
      </c>
      <c r="G4749" t="s">
        <v>4097</v>
      </c>
      <c r="H4749" s="40">
        <v>1.3599999999999999E-2</v>
      </c>
    </row>
    <row r="4750" spans="2:8" x14ac:dyDescent="0.25">
      <c r="B4750" s="71">
        <v>44518</v>
      </c>
      <c r="C4750">
        <v>210.12</v>
      </c>
      <c r="D4750">
        <v>210.25</v>
      </c>
      <c r="E4750">
        <v>215.14</v>
      </c>
      <c r="F4750">
        <v>207.5</v>
      </c>
      <c r="G4750" t="s">
        <v>4096</v>
      </c>
      <c r="H4750" s="40">
        <v>5.9999999999999995E-4</v>
      </c>
    </row>
    <row r="4751" spans="2:8" x14ac:dyDescent="0.25">
      <c r="B4751" s="71">
        <v>44519</v>
      </c>
      <c r="C4751">
        <v>228.8</v>
      </c>
      <c r="D4751">
        <v>209.14</v>
      </c>
      <c r="E4751">
        <v>229.39</v>
      </c>
      <c r="F4751">
        <v>208.25</v>
      </c>
      <c r="G4751" t="s">
        <v>4095</v>
      </c>
      <c r="H4751" s="40">
        <v>8.8900000000000007E-2</v>
      </c>
    </row>
    <row r="4752" spans="2:8" x14ac:dyDescent="0.25">
      <c r="B4752" s="71">
        <v>44522</v>
      </c>
      <c r="C4752">
        <v>247.55</v>
      </c>
      <c r="D4752">
        <v>230.46</v>
      </c>
      <c r="E4752">
        <v>249.64</v>
      </c>
      <c r="F4752">
        <v>229.74</v>
      </c>
      <c r="G4752" t="s">
        <v>4078</v>
      </c>
      <c r="H4752" s="40">
        <v>8.1900000000000001E-2</v>
      </c>
    </row>
    <row r="4753" spans="2:8" x14ac:dyDescent="0.25">
      <c r="B4753" s="71">
        <v>44523</v>
      </c>
      <c r="C4753">
        <v>213.9</v>
      </c>
      <c r="D4753">
        <v>243.84</v>
      </c>
      <c r="E4753">
        <v>252.2</v>
      </c>
      <c r="F4753">
        <v>212.56</v>
      </c>
      <c r="G4753" t="s">
        <v>4094</v>
      </c>
      <c r="H4753" s="40">
        <v>-0.13589999999999999</v>
      </c>
    </row>
    <row r="4754" spans="2:8" x14ac:dyDescent="0.25">
      <c r="B4754" s="71">
        <v>44524</v>
      </c>
      <c r="C4754">
        <v>211.78</v>
      </c>
      <c r="D4754">
        <v>217.25</v>
      </c>
      <c r="E4754">
        <v>223.99</v>
      </c>
      <c r="F4754">
        <v>208</v>
      </c>
      <c r="G4754" t="s">
        <v>4093</v>
      </c>
      <c r="H4754" s="40">
        <v>-9.9000000000000008E-3</v>
      </c>
    </row>
    <row r="4755" spans="2:8" x14ac:dyDescent="0.25">
      <c r="B4755" s="71">
        <v>44526</v>
      </c>
      <c r="C4755">
        <v>199.72</v>
      </c>
      <c r="D4755">
        <v>208.08</v>
      </c>
      <c r="E4755">
        <v>211.73</v>
      </c>
      <c r="F4755">
        <v>199.2</v>
      </c>
      <c r="G4755" t="s">
        <v>4092</v>
      </c>
      <c r="H4755" s="40">
        <v>-5.6899999999999999E-2</v>
      </c>
    </row>
    <row r="4756" spans="2:8" x14ac:dyDescent="0.25">
      <c r="B4756" s="71">
        <v>44529</v>
      </c>
      <c r="C4756">
        <v>202.01</v>
      </c>
      <c r="D4756">
        <v>204</v>
      </c>
      <c r="E4756">
        <v>207.91</v>
      </c>
      <c r="F4756">
        <v>200.94</v>
      </c>
      <c r="G4756" t="s">
        <v>4091</v>
      </c>
      <c r="H4756" s="40">
        <v>1.15E-2</v>
      </c>
    </row>
    <row r="4757" spans="2:8" x14ac:dyDescent="0.25">
      <c r="B4757" s="71">
        <v>44530</v>
      </c>
      <c r="C4757">
        <v>196.21</v>
      </c>
      <c r="D4757">
        <v>200.1</v>
      </c>
      <c r="E4757">
        <v>203.95</v>
      </c>
      <c r="F4757">
        <v>188</v>
      </c>
      <c r="G4757" t="s">
        <v>4090</v>
      </c>
      <c r="H4757" s="40">
        <v>-2.87E-2</v>
      </c>
    </row>
    <row r="4758" spans="2:8" x14ac:dyDescent="0.25">
      <c r="B4758" s="71">
        <v>44531</v>
      </c>
      <c r="C4758">
        <v>179.84</v>
      </c>
      <c r="D4758">
        <v>199.4</v>
      </c>
      <c r="E4758">
        <v>200.1</v>
      </c>
      <c r="F4758">
        <v>177.01</v>
      </c>
      <c r="G4758" t="s">
        <v>4089</v>
      </c>
      <c r="H4758" s="40">
        <v>-8.3400000000000002E-2</v>
      </c>
    </row>
    <row r="4759" spans="2:8" x14ac:dyDescent="0.25">
      <c r="B4759" s="71">
        <v>44532</v>
      </c>
      <c r="C4759">
        <v>181.56</v>
      </c>
      <c r="D4759">
        <v>185</v>
      </c>
      <c r="E4759">
        <v>187.43</v>
      </c>
      <c r="F4759">
        <v>173.07</v>
      </c>
      <c r="G4759" t="s">
        <v>4088</v>
      </c>
      <c r="H4759" s="40">
        <v>9.5999999999999992E-3</v>
      </c>
    </row>
    <row r="4760" spans="2:8" x14ac:dyDescent="0.25">
      <c r="B4760" s="71">
        <v>44533</v>
      </c>
      <c r="C4760">
        <v>172.39</v>
      </c>
      <c r="D4760">
        <v>181</v>
      </c>
      <c r="E4760">
        <v>183.93</v>
      </c>
      <c r="F4760">
        <v>159.05000000000001</v>
      </c>
      <c r="G4760" t="s">
        <v>4087</v>
      </c>
      <c r="H4760" s="40">
        <v>-5.0500000000000003E-2</v>
      </c>
    </row>
    <row r="4761" spans="2:8" x14ac:dyDescent="0.25">
      <c r="B4761" s="71">
        <v>44536</v>
      </c>
      <c r="C4761">
        <v>167.12</v>
      </c>
      <c r="D4761">
        <v>166</v>
      </c>
      <c r="E4761">
        <v>173.34</v>
      </c>
      <c r="F4761">
        <v>163.19999999999999</v>
      </c>
      <c r="G4761" t="s">
        <v>4085</v>
      </c>
      <c r="H4761" s="40">
        <v>-3.0599999999999999E-2</v>
      </c>
    </row>
    <row r="4762" spans="2:8" x14ac:dyDescent="0.25">
      <c r="B4762" s="71">
        <v>44537</v>
      </c>
      <c r="C4762">
        <v>177.81</v>
      </c>
      <c r="D4762">
        <v>175.18</v>
      </c>
      <c r="E4762">
        <v>181.98</v>
      </c>
      <c r="F4762">
        <v>170.51</v>
      </c>
      <c r="G4762" t="s">
        <v>4086</v>
      </c>
      <c r="H4762" s="40">
        <v>6.4000000000000001E-2</v>
      </c>
    </row>
    <row r="4763" spans="2:8" x14ac:dyDescent="0.25">
      <c r="B4763" s="71">
        <v>44538</v>
      </c>
      <c r="C4763">
        <v>173.65</v>
      </c>
      <c r="D4763">
        <v>176.6</v>
      </c>
      <c r="E4763">
        <v>180.25</v>
      </c>
      <c r="F4763">
        <v>171.96</v>
      </c>
      <c r="G4763" t="s">
        <v>4085</v>
      </c>
      <c r="H4763" s="40">
        <v>-2.3400000000000001E-2</v>
      </c>
    </row>
    <row r="4764" spans="2:8" x14ac:dyDescent="0.25">
      <c r="B4764" s="71">
        <v>44539</v>
      </c>
      <c r="C4764">
        <v>155.76</v>
      </c>
      <c r="D4764">
        <v>167</v>
      </c>
      <c r="E4764">
        <v>172.69</v>
      </c>
      <c r="F4764">
        <v>151</v>
      </c>
      <c r="G4764" t="s">
        <v>4084</v>
      </c>
      <c r="H4764" s="40">
        <v>-0.10299999999999999</v>
      </c>
    </row>
    <row r="4765" spans="2:8" x14ac:dyDescent="0.25">
      <c r="B4765" s="71">
        <v>44540</v>
      </c>
      <c r="C4765">
        <v>159.01</v>
      </c>
      <c r="D4765">
        <v>159.83000000000001</v>
      </c>
      <c r="E4765">
        <v>162.30000000000001</v>
      </c>
      <c r="F4765">
        <v>148</v>
      </c>
      <c r="G4765" t="s">
        <v>4083</v>
      </c>
      <c r="H4765" s="40">
        <v>2.0899999999999998E-2</v>
      </c>
    </row>
    <row r="4766" spans="2:8" x14ac:dyDescent="0.25">
      <c r="B4766" s="71">
        <v>44543</v>
      </c>
      <c r="C4766">
        <v>136.88</v>
      </c>
      <c r="D4766">
        <v>160.33000000000001</v>
      </c>
      <c r="E4766">
        <v>160.88999999999999</v>
      </c>
      <c r="F4766">
        <v>135.07</v>
      </c>
      <c r="G4766" t="s">
        <v>4082</v>
      </c>
      <c r="H4766" s="40">
        <v>-0.13919999999999999</v>
      </c>
    </row>
    <row r="4767" spans="2:8" x14ac:dyDescent="0.25">
      <c r="B4767" s="71">
        <v>44544</v>
      </c>
      <c r="C4767">
        <v>147.69</v>
      </c>
      <c r="D4767">
        <v>131</v>
      </c>
      <c r="E4767">
        <v>150.37</v>
      </c>
      <c r="F4767">
        <v>129.5</v>
      </c>
      <c r="G4767" t="s">
        <v>4081</v>
      </c>
      <c r="H4767" s="40">
        <v>7.9000000000000001E-2</v>
      </c>
    </row>
    <row r="4768" spans="2:8" x14ac:dyDescent="0.25">
      <c r="B4768" s="71">
        <v>44545</v>
      </c>
      <c r="C4768">
        <v>148.59</v>
      </c>
      <c r="D4768">
        <v>147.46</v>
      </c>
      <c r="E4768">
        <v>152</v>
      </c>
      <c r="F4768">
        <v>141.12</v>
      </c>
      <c r="G4768" t="s">
        <v>4080</v>
      </c>
      <c r="H4768" s="40">
        <v>6.1000000000000004E-3</v>
      </c>
    </row>
    <row r="4769" spans="2:8" x14ac:dyDescent="0.25">
      <c r="B4769" s="71">
        <v>44546</v>
      </c>
      <c r="C4769">
        <v>144.59</v>
      </c>
      <c r="D4769">
        <v>152.93</v>
      </c>
      <c r="E4769">
        <v>154.44</v>
      </c>
      <c r="F4769">
        <v>142.13</v>
      </c>
      <c r="G4769" t="s">
        <v>4079</v>
      </c>
      <c r="H4769" s="40">
        <v>-2.69E-2</v>
      </c>
    </row>
    <row r="4770" spans="2:8" x14ac:dyDescent="0.25">
      <c r="B4770" s="71">
        <v>44547</v>
      </c>
      <c r="C4770">
        <v>155.63999999999999</v>
      </c>
      <c r="D4770">
        <v>143.75</v>
      </c>
      <c r="E4770">
        <v>158.57</v>
      </c>
      <c r="F4770">
        <v>139.33000000000001</v>
      </c>
      <c r="G4770" t="s">
        <v>4078</v>
      </c>
      <c r="H4770" s="40">
        <v>7.6399999999999996E-2</v>
      </c>
    </row>
    <row r="4771" spans="2:8" x14ac:dyDescent="0.25">
      <c r="B4771" s="71">
        <v>44550</v>
      </c>
      <c r="C4771">
        <v>157.13999999999999</v>
      </c>
      <c r="D4771">
        <v>153.19</v>
      </c>
      <c r="E4771">
        <v>159.68</v>
      </c>
      <c r="F4771">
        <v>149.69999999999999</v>
      </c>
      <c r="G4771" t="s">
        <v>4077</v>
      </c>
      <c r="H4771" s="40">
        <v>9.5999999999999992E-3</v>
      </c>
    </row>
    <row r="4772" spans="2:8" x14ac:dyDescent="0.25">
      <c r="B4772" s="71">
        <v>44551</v>
      </c>
      <c r="C4772">
        <v>158.12</v>
      </c>
      <c r="D4772">
        <v>157.06</v>
      </c>
      <c r="E4772">
        <v>160.25</v>
      </c>
      <c r="F4772">
        <v>155.13999999999999</v>
      </c>
      <c r="G4772" t="s">
        <v>4076</v>
      </c>
      <c r="H4772" s="40">
        <v>6.1999999999999998E-3</v>
      </c>
    </row>
    <row r="4773" spans="2:8" x14ac:dyDescent="0.25">
      <c r="B4773" s="71">
        <v>44552</v>
      </c>
      <c r="C4773">
        <v>154</v>
      </c>
      <c r="D4773">
        <v>158.33000000000001</v>
      </c>
      <c r="E4773">
        <v>159.15</v>
      </c>
      <c r="F4773">
        <v>152.12</v>
      </c>
      <c r="G4773" t="s">
        <v>4993</v>
      </c>
      <c r="H4773" s="40">
        <v>-2.6100000000000002E-2</v>
      </c>
    </row>
    <row r="4774" spans="2:8" x14ac:dyDescent="0.25">
      <c r="B4774" s="71">
        <v>44553</v>
      </c>
      <c r="C4774">
        <v>152.13999999999999</v>
      </c>
      <c r="D4774">
        <v>154</v>
      </c>
      <c r="E4774">
        <v>155</v>
      </c>
      <c r="F4774">
        <v>146.02000000000001</v>
      </c>
      <c r="G4774" t="s">
        <v>4782</v>
      </c>
      <c r="H4774" s="40">
        <v>-1.21E-2</v>
      </c>
    </row>
    <row r="4775" spans="2:8" x14ac:dyDescent="0.25">
      <c r="B4775" s="71">
        <v>44557</v>
      </c>
      <c r="C4775">
        <v>148.31</v>
      </c>
      <c r="D4775">
        <v>152</v>
      </c>
      <c r="E4775">
        <v>152.62</v>
      </c>
      <c r="F4775">
        <v>140</v>
      </c>
      <c r="G4775" t="s">
        <v>4798</v>
      </c>
      <c r="H4775" s="40">
        <v>-2.52E-2</v>
      </c>
    </row>
    <row r="4776" spans="2:8" x14ac:dyDescent="0.25">
      <c r="B4776" s="71">
        <v>44558</v>
      </c>
      <c r="C4776">
        <v>146.46</v>
      </c>
      <c r="D4776">
        <v>147.5</v>
      </c>
      <c r="E4776">
        <v>157.41</v>
      </c>
      <c r="F4776">
        <v>146.41</v>
      </c>
      <c r="G4776" t="s">
        <v>4097</v>
      </c>
      <c r="H4776" s="40">
        <v>-1.2500000000000001E-2</v>
      </c>
    </row>
    <row r="4777" spans="2:8" x14ac:dyDescent="0.25">
      <c r="B4777" s="71">
        <v>44559</v>
      </c>
      <c r="C4777">
        <v>153.93</v>
      </c>
      <c r="D4777">
        <v>147.85</v>
      </c>
      <c r="E4777">
        <v>155.49</v>
      </c>
      <c r="F4777">
        <v>142.13999999999999</v>
      </c>
      <c r="G4777" t="s">
        <v>4467</v>
      </c>
      <c r="H4777" s="40">
        <v>5.0999999999999997E-2</v>
      </c>
    </row>
    <row r="4778" spans="2:8" x14ac:dyDescent="0.25">
      <c r="B4778" s="71">
        <v>44560</v>
      </c>
      <c r="C4778">
        <v>155.33000000000001</v>
      </c>
      <c r="D4778">
        <v>151</v>
      </c>
      <c r="E4778">
        <v>160</v>
      </c>
      <c r="F4778">
        <v>150</v>
      </c>
      <c r="G4778" t="s">
        <v>4463</v>
      </c>
      <c r="H4778" s="40">
        <v>9.1000000000000004E-3</v>
      </c>
    </row>
    <row r="4779" spans="2:8" x14ac:dyDescent="0.25">
      <c r="B4779" s="71">
        <v>44561</v>
      </c>
      <c r="C4779">
        <v>148.38999999999999</v>
      </c>
      <c r="D4779">
        <v>153.62</v>
      </c>
      <c r="E4779">
        <v>156.72999999999999</v>
      </c>
      <c r="F4779">
        <v>148.1</v>
      </c>
      <c r="G4779" t="s">
        <v>4735</v>
      </c>
      <c r="H4779" s="40">
        <v>-4.4699999999999997E-2</v>
      </c>
    </row>
    <row r="4780" spans="2:8" x14ac:dyDescent="0.25">
      <c r="B4780" s="71">
        <v>44564</v>
      </c>
      <c r="C4780">
        <v>152.84</v>
      </c>
      <c r="D4780">
        <v>149.22999999999999</v>
      </c>
      <c r="E4780">
        <v>159.38</v>
      </c>
      <c r="F4780">
        <v>149.21</v>
      </c>
      <c r="G4780" t="s">
        <v>4704</v>
      </c>
      <c r="H4780" s="40">
        <v>0.03</v>
      </c>
    </row>
    <row r="4781" spans="2:8" x14ac:dyDescent="0.25">
      <c r="B4781" s="71">
        <v>44565</v>
      </c>
      <c r="C4781">
        <v>148.91</v>
      </c>
      <c r="D4781">
        <v>152.16999999999999</v>
      </c>
      <c r="E4781">
        <v>152.99</v>
      </c>
      <c r="F4781">
        <v>143.05000000000001</v>
      </c>
      <c r="G4781" t="s">
        <v>4498</v>
      </c>
      <c r="H4781" s="40">
        <v>-2.5700000000000001E-2</v>
      </c>
    </row>
    <row r="4782" spans="2:8" x14ac:dyDescent="0.25">
      <c r="B4782" s="71">
        <v>44566</v>
      </c>
      <c r="C4782">
        <v>129.37</v>
      </c>
      <c r="D4782">
        <v>148.38999999999999</v>
      </c>
      <c r="E4782">
        <v>148.85</v>
      </c>
      <c r="F4782">
        <v>129.15</v>
      </c>
      <c r="G4782" t="s">
        <v>4496</v>
      </c>
      <c r="H4782" s="40">
        <v>-0.13120000000000001</v>
      </c>
    </row>
    <row r="4783" spans="2:8" x14ac:dyDescent="0.25">
      <c r="B4783" s="71">
        <v>44567</v>
      </c>
      <c r="C4783">
        <v>131.03</v>
      </c>
      <c r="D4783">
        <v>132.84</v>
      </c>
      <c r="E4783">
        <v>137.69999999999999</v>
      </c>
      <c r="F4783">
        <v>121.14</v>
      </c>
      <c r="G4783" t="s">
        <v>4606</v>
      </c>
      <c r="H4783" s="40">
        <v>1.2800000000000001E-2</v>
      </c>
    </row>
    <row r="4784" spans="2:8" x14ac:dyDescent="0.25">
      <c r="B4784" s="71">
        <v>44568</v>
      </c>
      <c r="C4784">
        <v>140.62</v>
      </c>
      <c r="D4784">
        <v>159.77000000000001</v>
      </c>
      <c r="E4784">
        <v>160.31</v>
      </c>
      <c r="F4784">
        <v>132.5</v>
      </c>
      <c r="G4784" t="s">
        <v>5489</v>
      </c>
      <c r="H4784" s="40">
        <v>7.3200000000000001E-2</v>
      </c>
    </row>
    <row r="4785" spans="2:8" x14ac:dyDescent="0.25">
      <c r="B4785" s="71">
        <v>44571</v>
      </c>
      <c r="C4785">
        <v>131.15</v>
      </c>
      <c r="D4785">
        <v>134.99</v>
      </c>
      <c r="E4785">
        <v>135.69</v>
      </c>
      <c r="F4785">
        <v>120</v>
      </c>
      <c r="G4785" t="s">
        <v>4483</v>
      </c>
      <c r="H4785" s="40">
        <v>-6.7299999999999999E-2</v>
      </c>
    </row>
    <row r="4786" spans="2:8" x14ac:dyDescent="0.25">
      <c r="B4786" s="71">
        <v>44572</v>
      </c>
      <c r="C4786">
        <v>130.30000000000001</v>
      </c>
      <c r="D4786">
        <v>130.1</v>
      </c>
      <c r="E4786">
        <v>136.80000000000001</v>
      </c>
      <c r="F4786">
        <v>127.39</v>
      </c>
      <c r="G4786" t="s">
        <v>4737</v>
      </c>
      <c r="H4786" s="40">
        <v>-6.4999999999999997E-3</v>
      </c>
    </row>
    <row r="4787" spans="2:8" x14ac:dyDescent="0.25">
      <c r="B4787" s="71">
        <v>44573</v>
      </c>
      <c r="C4787">
        <v>128.06</v>
      </c>
      <c r="D4787">
        <v>130</v>
      </c>
      <c r="E4787">
        <v>131.32</v>
      </c>
      <c r="F4787">
        <v>126.45</v>
      </c>
      <c r="G4787" t="s">
        <v>4118</v>
      </c>
      <c r="H4787" s="40">
        <v>-1.72E-2</v>
      </c>
    </row>
    <row r="4788" spans="2:8" x14ac:dyDescent="0.25">
      <c r="B4788" s="71">
        <v>44574</v>
      </c>
      <c r="C4788">
        <v>122.48</v>
      </c>
      <c r="D4788">
        <v>128.5</v>
      </c>
      <c r="E4788">
        <v>130.5</v>
      </c>
      <c r="F4788">
        <v>121.69</v>
      </c>
      <c r="G4788" t="s">
        <v>4596</v>
      </c>
      <c r="H4788" s="40">
        <v>-4.36E-2</v>
      </c>
    </row>
    <row r="4789" spans="2:8" x14ac:dyDescent="0.25">
      <c r="B4789" s="71">
        <v>44575</v>
      </c>
      <c r="C4789">
        <v>116.65</v>
      </c>
      <c r="D4789">
        <v>120.15</v>
      </c>
      <c r="E4789">
        <v>122.3</v>
      </c>
      <c r="F4789">
        <v>112.02</v>
      </c>
      <c r="G4789" t="s">
        <v>4799</v>
      </c>
      <c r="H4789" s="40">
        <v>-4.7600000000000003E-2</v>
      </c>
    </row>
    <row r="4790" spans="2:8" x14ac:dyDescent="0.25">
      <c r="B4790" s="71">
        <v>44579</v>
      </c>
      <c r="C4790">
        <v>108.91</v>
      </c>
      <c r="D4790">
        <v>113.11</v>
      </c>
      <c r="E4790">
        <v>113.75</v>
      </c>
      <c r="F4790">
        <v>104.4</v>
      </c>
      <c r="G4790" t="s">
        <v>4610</v>
      </c>
      <c r="H4790" s="40">
        <v>-6.6400000000000001E-2</v>
      </c>
    </row>
    <row r="4791" spans="2:8" x14ac:dyDescent="0.25">
      <c r="B4791" s="71">
        <v>44580</v>
      </c>
      <c r="C4791">
        <v>106.57</v>
      </c>
      <c r="D4791">
        <v>110.01</v>
      </c>
      <c r="E4791">
        <v>113.05</v>
      </c>
      <c r="F4791">
        <v>104.41</v>
      </c>
      <c r="G4791" t="s">
        <v>4158</v>
      </c>
      <c r="H4791" s="40">
        <v>-2.1499999999999998E-2</v>
      </c>
    </row>
    <row r="4792" spans="2:8" x14ac:dyDescent="0.25">
      <c r="B4792" s="71">
        <v>44581</v>
      </c>
      <c r="C4792">
        <v>102.67</v>
      </c>
      <c r="D4792">
        <v>107.9</v>
      </c>
      <c r="E4792">
        <v>115.2</v>
      </c>
      <c r="F4792">
        <v>101.6</v>
      </c>
      <c r="G4792" t="s">
        <v>4490</v>
      </c>
      <c r="H4792" s="40">
        <v>-3.6600000000000001E-2</v>
      </c>
    </row>
    <row r="4793" spans="2:8" x14ac:dyDescent="0.25">
      <c r="B4793" s="71">
        <v>44582</v>
      </c>
      <c r="C4793">
        <v>106.36</v>
      </c>
      <c r="D4793">
        <v>101</v>
      </c>
      <c r="E4793">
        <v>110.21</v>
      </c>
      <c r="F4793">
        <v>92.72</v>
      </c>
      <c r="G4793" t="s">
        <v>4580</v>
      </c>
      <c r="H4793" s="40">
        <v>3.5900000000000001E-2</v>
      </c>
    </row>
    <row r="4794" spans="2:8" x14ac:dyDescent="0.25">
      <c r="B4794" s="71">
        <v>44585</v>
      </c>
      <c r="C4794">
        <v>100.15</v>
      </c>
      <c r="D4794">
        <v>99.02</v>
      </c>
      <c r="E4794">
        <v>102.86</v>
      </c>
      <c r="F4794">
        <v>86.29</v>
      </c>
      <c r="G4794" t="s">
        <v>4901</v>
      </c>
      <c r="H4794" s="40">
        <v>-5.8400000000000001E-2</v>
      </c>
    </row>
    <row r="4795" spans="2:8" x14ac:dyDescent="0.25">
      <c r="B4795" s="71">
        <v>44586</v>
      </c>
      <c r="C4795">
        <v>99.79</v>
      </c>
      <c r="D4795">
        <v>96.92</v>
      </c>
      <c r="E4795">
        <v>104.97</v>
      </c>
      <c r="F4795">
        <v>95.01</v>
      </c>
      <c r="G4795" t="s">
        <v>4327</v>
      </c>
      <c r="H4795" s="40">
        <v>-3.5999999999999999E-3</v>
      </c>
    </row>
    <row r="4796" spans="2:8" x14ac:dyDescent="0.25">
      <c r="B4796" s="71">
        <v>44587</v>
      </c>
      <c r="C4796">
        <v>103.26</v>
      </c>
      <c r="D4796">
        <v>101.1</v>
      </c>
      <c r="E4796">
        <v>119</v>
      </c>
      <c r="F4796">
        <v>100.31</v>
      </c>
      <c r="G4796" t="s">
        <v>5488</v>
      </c>
      <c r="H4796" s="40">
        <v>3.4799999999999998E-2</v>
      </c>
    </row>
    <row r="4797" spans="2:8" x14ac:dyDescent="0.25">
      <c r="B4797" s="71">
        <v>44588</v>
      </c>
      <c r="C4797">
        <v>93.52</v>
      </c>
      <c r="D4797">
        <v>104.14</v>
      </c>
      <c r="E4797">
        <v>107</v>
      </c>
      <c r="F4797">
        <v>92.89</v>
      </c>
      <c r="G4797" t="s">
        <v>4202</v>
      </c>
      <c r="H4797" s="40">
        <v>-9.4299999999999995E-2</v>
      </c>
    </row>
    <row r="4798" spans="2:8" x14ac:dyDescent="0.25">
      <c r="B4798" s="71">
        <v>44589</v>
      </c>
      <c r="C4798">
        <v>97.91</v>
      </c>
      <c r="D4798">
        <v>95.4</v>
      </c>
      <c r="E4798">
        <v>98</v>
      </c>
      <c r="F4798">
        <v>87.61</v>
      </c>
      <c r="G4798" t="s">
        <v>4578</v>
      </c>
      <c r="H4798" s="40">
        <v>4.6899999999999997E-2</v>
      </c>
    </row>
    <row r="4799" spans="2:8" x14ac:dyDescent="0.25">
      <c r="B4799" s="71">
        <v>44592</v>
      </c>
      <c r="C4799">
        <v>108.93</v>
      </c>
      <c r="D4799">
        <v>97.87</v>
      </c>
      <c r="E4799">
        <v>109.82</v>
      </c>
      <c r="F4799">
        <v>97.86</v>
      </c>
      <c r="G4799" t="s">
        <v>4108</v>
      </c>
      <c r="H4799" s="40">
        <v>0.11260000000000001</v>
      </c>
    </row>
    <row r="4800" spans="2:8" x14ac:dyDescent="0.25">
      <c r="B4800" s="71">
        <v>44593</v>
      </c>
      <c r="C4800">
        <v>112.6</v>
      </c>
      <c r="D4800">
        <v>113.01</v>
      </c>
      <c r="E4800">
        <v>116.65</v>
      </c>
      <c r="F4800">
        <v>108.26</v>
      </c>
      <c r="G4800" t="s">
        <v>4606</v>
      </c>
      <c r="H4800" s="40">
        <v>3.3700000000000001E-2</v>
      </c>
    </row>
    <row r="4801" spans="2:8" x14ac:dyDescent="0.25">
      <c r="B4801" s="71">
        <v>44594</v>
      </c>
      <c r="C4801">
        <v>100.04</v>
      </c>
      <c r="D4801">
        <v>110.35</v>
      </c>
      <c r="E4801">
        <v>111.86</v>
      </c>
      <c r="F4801">
        <v>98.06</v>
      </c>
      <c r="G4801" t="s">
        <v>4394</v>
      </c>
      <c r="H4801" s="40">
        <v>-0.1115</v>
      </c>
    </row>
    <row r="4802" spans="2:8" x14ac:dyDescent="0.25">
      <c r="B4802" s="71">
        <v>44595</v>
      </c>
      <c r="C4802">
        <v>99.23</v>
      </c>
      <c r="D4802">
        <v>101.5</v>
      </c>
      <c r="E4802">
        <v>106.94</v>
      </c>
      <c r="F4802">
        <v>97.71</v>
      </c>
      <c r="G4802" t="s">
        <v>4494</v>
      </c>
      <c r="H4802" s="40">
        <v>-8.0999999999999996E-3</v>
      </c>
    </row>
    <row r="4803" spans="2:8" x14ac:dyDescent="0.25">
      <c r="B4803" s="71">
        <v>44596</v>
      </c>
      <c r="C4803">
        <v>102.34</v>
      </c>
      <c r="D4803">
        <v>99.01</v>
      </c>
      <c r="E4803">
        <v>104</v>
      </c>
      <c r="F4803">
        <v>95.08</v>
      </c>
      <c r="G4803" t="s">
        <v>4649</v>
      </c>
      <c r="H4803" s="40">
        <v>3.1300000000000001E-2</v>
      </c>
    </row>
    <row r="4804" spans="2:8" x14ac:dyDescent="0.25">
      <c r="B4804" s="71">
        <v>44599</v>
      </c>
      <c r="C4804">
        <v>102.34</v>
      </c>
      <c r="D4804">
        <v>102.99</v>
      </c>
      <c r="E4804">
        <v>105.38</v>
      </c>
      <c r="F4804">
        <v>98.77</v>
      </c>
      <c r="G4804" t="s">
        <v>4574</v>
      </c>
      <c r="H4804" s="40">
        <v>0</v>
      </c>
    </row>
    <row r="4805" spans="2:8" x14ac:dyDescent="0.25">
      <c r="B4805" s="71">
        <v>44600</v>
      </c>
      <c r="C4805">
        <v>115.6</v>
      </c>
      <c r="D4805">
        <v>101.75</v>
      </c>
      <c r="E4805">
        <v>117.67</v>
      </c>
      <c r="F4805">
        <v>100.55</v>
      </c>
      <c r="G4805" t="s">
        <v>4295</v>
      </c>
      <c r="H4805" s="40">
        <v>0.12959999999999999</v>
      </c>
    </row>
    <row r="4806" spans="2:8" x14ac:dyDescent="0.25">
      <c r="B4806" s="71">
        <v>44601</v>
      </c>
      <c r="C4806">
        <v>124.29</v>
      </c>
      <c r="D4806">
        <v>114.09</v>
      </c>
      <c r="E4806">
        <v>124.71</v>
      </c>
      <c r="F4806">
        <v>113</v>
      </c>
      <c r="G4806" t="s">
        <v>4667</v>
      </c>
      <c r="H4806" s="40">
        <v>7.5200000000000003E-2</v>
      </c>
    </row>
    <row r="4807" spans="2:8" x14ac:dyDescent="0.25">
      <c r="B4807" s="71">
        <v>44602</v>
      </c>
      <c r="C4807">
        <v>122.47</v>
      </c>
      <c r="D4807">
        <v>117.95</v>
      </c>
      <c r="E4807">
        <v>131.78</v>
      </c>
      <c r="F4807">
        <v>116</v>
      </c>
      <c r="G4807" t="s">
        <v>4562</v>
      </c>
      <c r="H4807" s="40">
        <v>-1.46E-2</v>
      </c>
    </row>
    <row r="4808" spans="2:8" x14ac:dyDescent="0.25">
      <c r="B4808" s="71">
        <v>44603</v>
      </c>
      <c r="C4808">
        <v>124.25</v>
      </c>
      <c r="D4808">
        <v>122.48</v>
      </c>
      <c r="E4808">
        <v>129.87</v>
      </c>
      <c r="F4808">
        <v>120.77</v>
      </c>
      <c r="G4808" t="s">
        <v>4592</v>
      </c>
      <c r="H4808" s="40">
        <v>1.4500000000000001E-2</v>
      </c>
    </row>
    <row r="4809" spans="2:8" x14ac:dyDescent="0.25">
      <c r="B4809" s="71">
        <v>44606</v>
      </c>
      <c r="C4809">
        <v>117.09</v>
      </c>
      <c r="D4809">
        <v>122.93</v>
      </c>
      <c r="E4809">
        <v>125.5</v>
      </c>
      <c r="F4809">
        <v>116.15</v>
      </c>
      <c r="G4809" t="s">
        <v>4436</v>
      </c>
      <c r="H4809" s="40">
        <v>-5.7599999999999998E-2</v>
      </c>
    </row>
    <row r="4810" spans="2:8" x14ac:dyDescent="0.25">
      <c r="B4810" s="71">
        <v>44607</v>
      </c>
      <c r="C4810">
        <v>126.16</v>
      </c>
      <c r="D4810">
        <v>120.96</v>
      </c>
      <c r="E4810">
        <v>127.23</v>
      </c>
      <c r="F4810">
        <v>119.26</v>
      </c>
      <c r="G4810" t="s">
        <v>4642</v>
      </c>
      <c r="H4810" s="40">
        <v>7.7499999999999999E-2</v>
      </c>
    </row>
    <row r="4811" spans="2:8" x14ac:dyDescent="0.25">
      <c r="B4811" s="71">
        <v>44608</v>
      </c>
      <c r="C4811">
        <v>128.33000000000001</v>
      </c>
      <c r="D4811">
        <v>124.43</v>
      </c>
      <c r="E4811">
        <v>132.85</v>
      </c>
      <c r="F4811">
        <v>123.92</v>
      </c>
      <c r="G4811" t="s">
        <v>4399</v>
      </c>
      <c r="H4811" s="40">
        <v>1.72E-2</v>
      </c>
    </row>
    <row r="4812" spans="2:8" x14ac:dyDescent="0.25">
      <c r="B4812" s="71">
        <v>44609</v>
      </c>
      <c r="C4812">
        <v>123.41</v>
      </c>
      <c r="D4812">
        <v>126.77</v>
      </c>
      <c r="E4812">
        <v>130.85</v>
      </c>
      <c r="F4812">
        <v>122.22</v>
      </c>
      <c r="G4812" t="s">
        <v>4463</v>
      </c>
      <c r="H4812" s="40">
        <v>-3.8300000000000001E-2</v>
      </c>
    </row>
    <row r="4813" spans="2:8" x14ac:dyDescent="0.25">
      <c r="B4813" s="71">
        <v>44610</v>
      </c>
      <c r="C4813">
        <v>121.53</v>
      </c>
      <c r="D4813">
        <v>124.2</v>
      </c>
      <c r="E4813">
        <v>125.65</v>
      </c>
      <c r="F4813">
        <v>118.13</v>
      </c>
      <c r="G4813" t="s">
        <v>4126</v>
      </c>
      <c r="H4813" s="40">
        <v>-1.52E-2</v>
      </c>
    </row>
    <row r="4814" spans="2:8" x14ac:dyDescent="0.25">
      <c r="H4814" s="50"/>
    </row>
    <row r="4815" spans="2:8" x14ac:dyDescent="0.25">
      <c r="H4815" s="50"/>
    </row>
    <row r="4816" spans="2:8" x14ac:dyDescent="0.25">
      <c r="H4816" s="50"/>
    </row>
    <row r="4817" spans="8:8" x14ac:dyDescent="0.25">
      <c r="H4817" s="50"/>
    </row>
    <row r="4818" spans="8:8" x14ac:dyDescent="0.25">
      <c r="H4818" s="50"/>
    </row>
    <row r="4819" spans="8:8" x14ac:dyDescent="0.25">
      <c r="H4819" s="50"/>
    </row>
    <row r="4820" spans="8:8" x14ac:dyDescent="0.25">
      <c r="H4820" s="50"/>
    </row>
    <row r="4821" spans="8:8" x14ac:dyDescent="0.25">
      <c r="H4821" s="50"/>
    </row>
    <row r="4822" spans="8:8" x14ac:dyDescent="0.25">
      <c r="H4822" s="50"/>
    </row>
    <row r="4823" spans="8:8" x14ac:dyDescent="0.25">
      <c r="H4823" s="50"/>
    </row>
    <row r="4824" spans="8:8" x14ac:dyDescent="0.25">
      <c r="H4824" s="50"/>
    </row>
    <row r="4825" spans="8:8" x14ac:dyDescent="0.25">
      <c r="H4825" s="50"/>
    </row>
    <row r="4826" spans="8:8" x14ac:dyDescent="0.25">
      <c r="H4826" s="50"/>
    </row>
    <row r="4827" spans="8:8" x14ac:dyDescent="0.25">
      <c r="H4827" s="50"/>
    </row>
    <row r="4828" spans="8:8" x14ac:dyDescent="0.25">
      <c r="H4828" s="50"/>
    </row>
    <row r="4829" spans="8:8" x14ac:dyDescent="0.25">
      <c r="H4829" s="50"/>
    </row>
    <row r="4830" spans="8:8" x14ac:dyDescent="0.25">
      <c r="H4830" s="50"/>
    </row>
    <row r="4831" spans="8:8" x14ac:dyDescent="0.25">
      <c r="H4831" s="50"/>
    </row>
    <row r="4832" spans="8:8" x14ac:dyDescent="0.25">
      <c r="H4832" s="50"/>
    </row>
    <row r="4833" spans="8:8" x14ac:dyDescent="0.25">
      <c r="H4833" s="50"/>
    </row>
    <row r="4834" spans="8:8" x14ac:dyDescent="0.25">
      <c r="H4834" s="50"/>
    </row>
    <row r="4835" spans="8:8" x14ac:dyDescent="0.25">
      <c r="H4835" s="50"/>
    </row>
    <row r="4836" spans="8:8" x14ac:dyDescent="0.25">
      <c r="H4836" s="50"/>
    </row>
    <row r="4837" spans="8:8" x14ac:dyDescent="0.25">
      <c r="H4837" s="50"/>
    </row>
    <row r="4838" spans="8:8" x14ac:dyDescent="0.25">
      <c r="H4838" s="50"/>
    </row>
    <row r="4839" spans="8:8" x14ac:dyDescent="0.25">
      <c r="H4839" s="50"/>
    </row>
    <row r="4840" spans="8:8" x14ac:dyDescent="0.25">
      <c r="H4840" s="50"/>
    </row>
    <row r="4841" spans="8:8" x14ac:dyDescent="0.25">
      <c r="H4841" s="50"/>
    </row>
    <row r="4842" spans="8:8" x14ac:dyDescent="0.25">
      <c r="H4842" s="50"/>
    </row>
    <row r="4843" spans="8:8" x14ac:dyDescent="0.25">
      <c r="H4843" s="50"/>
    </row>
    <row r="4844" spans="8:8" x14ac:dyDescent="0.25">
      <c r="H4844" s="50"/>
    </row>
    <row r="4845" spans="8:8" x14ac:dyDescent="0.25">
      <c r="H4845" s="50"/>
    </row>
    <row r="4846" spans="8:8" x14ac:dyDescent="0.25">
      <c r="H4846" s="50"/>
    </row>
    <row r="4847" spans="8:8" x14ac:dyDescent="0.25">
      <c r="H4847" s="50"/>
    </row>
    <row r="4848" spans="8:8" x14ac:dyDescent="0.25">
      <c r="H4848" s="50"/>
    </row>
    <row r="4849" spans="8:8" x14ac:dyDescent="0.25">
      <c r="H4849" s="50"/>
    </row>
    <row r="4850" spans="8:8" x14ac:dyDescent="0.25">
      <c r="H4850" s="50"/>
    </row>
    <row r="4851" spans="8:8" x14ac:dyDescent="0.25">
      <c r="H4851" s="50"/>
    </row>
    <row r="4852" spans="8:8" x14ac:dyDescent="0.25">
      <c r="H4852" s="50"/>
    </row>
    <row r="4853" spans="8:8" x14ac:dyDescent="0.25">
      <c r="H4853" s="50"/>
    </row>
    <row r="4854" spans="8:8" x14ac:dyDescent="0.25">
      <c r="H4854" s="50"/>
    </row>
    <row r="4855" spans="8:8" x14ac:dyDescent="0.25">
      <c r="H4855" s="50"/>
    </row>
    <row r="4856" spans="8:8" x14ac:dyDescent="0.25">
      <c r="H4856" s="50"/>
    </row>
    <row r="4857" spans="8:8" x14ac:dyDescent="0.25">
      <c r="H4857" s="50"/>
    </row>
    <row r="4858" spans="8:8" x14ac:dyDescent="0.25">
      <c r="H4858" s="50"/>
    </row>
    <row r="4859" spans="8:8" x14ac:dyDescent="0.25">
      <c r="H4859" s="50"/>
    </row>
    <row r="4860" spans="8:8" x14ac:dyDescent="0.25">
      <c r="H4860" s="50"/>
    </row>
    <row r="4861" spans="8:8" x14ac:dyDescent="0.25">
      <c r="H4861" s="50"/>
    </row>
    <row r="4862" spans="8:8" x14ac:dyDescent="0.25">
      <c r="H4862" s="50"/>
    </row>
    <row r="4863" spans="8:8" x14ac:dyDescent="0.25">
      <c r="H4863" s="50"/>
    </row>
    <row r="4864" spans="8:8" x14ac:dyDescent="0.25">
      <c r="H4864" s="50"/>
    </row>
    <row r="4865" spans="8:8" x14ac:dyDescent="0.25">
      <c r="H4865" s="50"/>
    </row>
    <row r="4866" spans="8:8" x14ac:dyDescent="0.25">
      <c r="H4866" s="50"/>
    </row>
    <row r="4867" spans="8:8" x14ac:dyDescent="0.25">
      <c r="H4867" s="50"/>
    </row>
    <row r="4868" spans="8:8" x14ac:dyDescent="0.25">
      <c r="H4868" s="50"/>
    </row>
    <row r="4869" spans="8:8" x14ac:dyDescent="0.25">
      <c r="H4869" s="50"/>
    </row>
    <row r="4870" spans="8:8" x14ac:dyDescent="0.25">
      <c r="H4870" s="50"/>
    </row>
    <row r="4871" spans="8:8" x14ac:dyDescent="0.25">
      <c r="H4871" s="50"/>
    </row>
    <row r="4872" spans="8:8" x14ac:dyDescent="0.25">
      <c r="H4872" s="50"/>
    </row>
    <row r="4873" spans="8:8" x14ac:dyDescent="0.25">
      <c r="H4873" s="50"/>
    </row>
    <row r="4874" spans="8:8" x14ac:dyDescent="0.25">
      <c r="H4874" s="50"/>
    </row>
    <row r="4875" spans="8:8" x14ac:dyDescent="0.25">
      <c r="H4875" s="50"/>
    </row>
    <row r="4876" spans="8:8" x14ac:dyDescent="0.25">
      <c r="H4876" s="50"/>
    </row>
    <row r="4877" spans="8:8" x14ac:dyDescent="0.25">
      <c r="H4877" s="50"/>
    </row>
    <row r="4878" spans="8:8" x14ac:dyDescent="0.25">
      <c r="H4878" s="50"/>
    </row>
    <row r="4879" spans="8:8" x14ac:dyDescent="0.25">
      <c r="H4879" s="50"/>
    </row>
    <row r="4880" spans="8:8" x14ac:dyDescent="0.25">
      <c r="H4880" s="50"/>
    </row>
    <row r="4881" spans="8:8" x14ac:dyDescent="0.25">
      <c r="H4881" s="50"/>
    </row>
    <row r="4882" spans="8:8" x14ac:dyDescent="0.25">
      <c r="H4882" s="50"/>
    </row>
    <row r="4883" spans="8:8" x14ac:dyDescent="0.25">
      <c r="H4883" s="50"/>
    </row>
    <row r="4884" spans="8:8" x14ac:dyDescent="0.25">
      <c r="H4884" s="50"/>
    </row>
    <row r="4885" spans="8:8" x14ac:dyDescent="0.25">
      <c r="H4885" s="50"/>
    </row>
    <row r="4886" spans="8:8" x14ac:dyDescent="0.25">
      <c r="H4886" s="50"/>
    </row>
    <row r="4887" spans="8:8" x14ac:dyDescent="0.25">
      <c r="H4887" s="50"/>
    </row>
    <row r="4888" spans="8:8" x14ac:dyDescent="0.25">
      <c r="H4888" s="50"/>
    </row>
    <row r="4889" spans="8:8" x14ac:dyDescent="0.25">
      <c r="H4889" s="50"/>
    </row>
    <row r="4890" spans="8:8" x14ac:dyDescent="0.25">
      <c r="H4890" s="50"/>
    </row>
    <row r="4891" spans="8:8" x14ac:dyDescent="0.25">
      <c r="H4891" s="50"/>
    </row>
    <row r="4892" spans="8:8" x14ac:dyDescent="0.25">
      <c r="H4892" s="50"/>
    </row>
    <row r="4893" spans="8:8" x14ac:dyDescent="0.25">
      <c r="H4893" s="50"/>
    </row>
    <row r="4894" spans="8:8" x14ac:dyDescent="0.25">
      <c r="H4894" s="50"/>
    </row>
    <row r="4895" spans="8:8" x14ac:dyDescent="0.25">
      <c r="H4895" s="50"/>
    </row>
    <row r="4896" spans="8:8" x14ac:dyDescent="0.25">
      <c r="H4896" s="50"/>
    </row>
    <row r="4897" spans="8:8" x14ac:dyDescent="0.25">
      <c r="H4897" s="50"/>
    </row>
    <row r="4898" spans="8:8" x14ac:dyDescent="0.25">
      <c r="H4898" s="50"/>
    </row>
    <row r="4899" spans="8:8" x14ac:dyDescent="0.25">
      <c r="H4899" s="50"/>
    </row>
    <row r="4900" spans="8:8" x14ac:dyDescent="0.25">
      <c r="H4900" s="50"/>
    </row>
    <row r="4901" spans="8:8" x14ac:dyDescent="0.25">
      <c r="H4901" s="50"/>
    </row>
    <row r="4902" spans="8:8" x14ac:dyDescent="0.25">
      <c r="H4902" s="50"/>
    </row>
    <row r="4903" spans="8:8" x14ac:dyDescent="0.25">
      <c r="H4903" s="50"/>
    </row>
    <row r="4904" spans="8:8" x14ac:dyDescent="0.25">
      <c r="H4904" s="50"/>
    </row>
    <row r="4905" spans="8:8" x14ac:dyDescent="0.25">
      <c r="H4905" s="50"/>
    </row>
    <row r="4906" spans="8:8" x14ac:dyDescent="0.25">
      <c r="H4906" s="50"/>
    </row>
    <row r="4907" spans="8:8" x14ac:dyDescent="0.25">
      <c r="H4907" s="50"/>
    </row>
    <row r="4908" spans="8:8" x14ac:dyDescent="0.25">
      <c r="H4908" s="50"/>
    </row>
    <row r="4909" spans="8:8" x14ac:dyDescent="0.25">
      <c r="H4909" s="50"/>
    </row>
    <row r="4910" spans="8:8" x14ac:dyDescent="0.25">
      <c r="H4910" s="50"/>
    </row>
    <row r="4911" spans="8:8" x14ac:dyDescent="0.25">
      <c r="H4911" s="50"/>
    </row>
    <row r="4912" spans="8:8" x14ac:dyDescent="0.25">
      <c r="H4912" s="50"/>
    </row>
    <row r="4913" spans="8:8" x14ac:dyDescent="0.25">
      <c r="H4913" s="50"/>
    </row>
    <row r="4914" spans="8:8" x14ac:dyDescent="0.25">
      <c r="H4914" s="50"/>
    </row>
    <row r="4915" spans="8:8" x14ac:dyDescent="0.25">
      <c r="H4915" s="50"/>
    </row>
    <row r="4916" spans="8:8" x14ac:dyDescent="0.25">
      <c r="H4916" s="50"/>
    </row>
    <row r="4917" spans="8:8" x14ac:dyDescent="0.25">
      <c r="H4917" s="50"/>
    </row>
    <row r="4918" spans="8:8" x14ac:dyDescent="0.25">
      <c r="H4918" s="50"/>
    </row>
    <row r="4919" spans="8:8" x14ac:dyDescent="0.25">
      <c r="H4919" s="50"/>
    </row>
    <row r="4920" spans="8:8" x14ac:dyDescent="0.25">
      <c r="H4920" s="50"/>
    </row>
    <row r="4921" spans="8:8" x14ac:dyDescent="0.25">
      <c r="H4921" s="50"/>
    </row>
    <row r="4922" spans="8:8" x14ac:dyDescent="0.25">
      <c r="H4922" s="50"/>
    </row>
    <row r="4923" spans="8:8" x14ac:dyDescent="0.25">
      <c r="H4923" s="50"/>
    </row>
    <row r="4924" spans="8:8" x14ac:dyDescent="0.25">
      <c r="H4924" s="50"/>
    </row>
    <row r="4925" spans="8:8" x14ac:dyDescent="0.25">
      <c r="H4925" s="50"/>
    </row>
    <row r="4926" spans="8:8" x14ac:dyDescent="0.25">
      <c r="H4926" s="50"/>
    </row>
    <row r="4927" spans="8:8" x14ac:dyDescent="0.25">
      <c r="H4927" s="50"/>
    </row>
    <row r="4928" spans="8:8" x14ac:dyDescent="0.25">
      <c r="H4928" s="50"/>
    </row>
    <row r="4929" spans="8:8" x14ac:dyDescent="0.25">
      <c r="H4929" s="50"/>
    </row>
    <row r="4930" spans="8:8" x14ac:dyDescent="0.25">
      <c r="H4930" s="50"/>
    </row>
    <row r="4931" spans="8:8" x14ac:dyDescent="0.25">
      <c r="H4931" s="50"/>
    </row>
    <row r="4932" spans="8:8" x14ac:dyDescent="0.25">
      <c r="H4932" s="50"/>
    </row>
    <row r="4933" spans="8:8" x14ac:dyDescent="0.25">
      <c r="H4933" s="50"/>
    </row>
    <row r="4934" spans="8:8" x14ac:dyDescent="0.25">
      <c r="H4934" s="50"/>
    </row>
    <row r="4935" spans="8:8" x14ac:dyDescent="0.25">
      <c r="H4935" s="50"/>
    </row>
    <row r="4936" spans="8:8" x14ac:dyDescent="0.25">
      <c r="H4936" s="50"/>
    </row>
    <row r="4937" spans="8:8" x14ac:dyDescent="0.25">
      <c r="H4937" s="50"/>
    </row>
    <row r="4938" spans="8:8" x14ac:dyDescent="0.25">
      <c r="H4938" s="50"/>
    </row>
    <row r="4939" spans="8:8" x14ac:dyDescent="0.25">
      <c r="H4939" s="50"/>
    </row>
    <row r="4940" spans="8:8" x14ac:dyDescent="0.25">
      <c r="H4940" s="50"/>
    </row>
    <row r="4941" spans="8:8" x14ac:dyDescent="0.25">
      <c r="H4941" s="50"/>
    </row>
    <row r="4942" spans="8:8" x14ac:dyDescent="0.25">
      <c r="H4942" s="50"/>
    </row>
    <row r="4943" spans="8:8" x14ac:dyDescent="0.25">
      <c r="H4943" s="50"/>
    </row>
    <row r="4944" spans="8:8" x14ac:dyDescent="0.25">
      <c r="H4944" s="50"/>
    </row>
    <row r="4945" spans="8:8" x14ac:dyDescent="0.25">
      <c r="H4945" s="50"/>
    </row>
    <row r="4946" spans="8:8" x14ac:dyDescent="0.25">
      <c r="H4946" s="50"/>
    </row>
    <row r="4947" spans="8:8" x14ac:dyDescent="0.25">
      <c r="H4947" s="50"/>
    </row>
    <row r="4948" spans="8:8" x14ac:dyDescent="0.25">
      <c r="H4948" s="50"/>
    </row>
    <row r="4949" spans="8:8" x14ac:dyDescent="0.25">
      <c r="H4949" s="50"/>
    </row>
    <row r="4950" spans="8:8" x14ac:dyDescent="0.25">
      <c r="H4950" s="50"/>
    </row>
    <row r="4951" spans="8:8" x14ac:dyDescent="0.25">
      <c r="H4951" s="50"/>
    </row>
    <row r="4952" spans="8:8" x14ac:dyDescent="0.25">
      <c r="H4952" s="50"/>
    </row>
    <row r="4953" spans="8:8" x14ac:dyDescent="0.25">
      <c r="H4953" s="50"/>
    </row>
    <row r="4954" spans="8:8" x14ac:dyDescent="0.25">
      <c r="H4954" s="50"/>
    </row>
    <row r="4955" spans="8:8" x14ac:dyDescent="0.25">
      <c r="H4955" s="50"/>
    </row>
    <row r="4956" spans="8:8" x14ac:dyDescent="0.25">
      <c r="H4956" s="50"/>
    </row>
    <row r="4957" spans="8:8" x14ac:dyDescent="0.25">
      <c r="H4957" s="50"/>
    </row>
    <row r="4958" spans="8:8" x14ac:dyDescent="0.25">
      <c r="H4958" s="50"/>
    </row>
    <row r="4959" spans="8:8" x14ac:dyDescent="0.25">
      <c r="H4959" s="50"/>
    </row>
    <row r="4960" spans="8:8" x14ac:dyDescent="0.25">
      <c r="H4960" s="50"/>
    </row>
    <row r="4961" spans="8:8" x14ac:dyDescent="0.25">
      <c r="H4961" s="50"/>
    </row>
    <row r="4962" spans="8:8" x14ac:dyDescent="0.25">
      <c r="H4962" s="50"/>
    </row>
    <row r="4963" spans="8:8" x14ac:dyDescent="0.25">
      <c r="H4963" s="50"/>
    </row>
    <row r="4964" spans="8:8" x14ac:dyDescent="0.25">
      <c r="H4964" s="50"/>
    </row>
    <row r="4965" spans="8:8" x14ac:dyDescent="0.25">
      <c r="H4965" s="50"/>
    </row>
    <row r="4966" spans="8:8" x14ac:dyDescent="0.25">
      <c r="H4966" s="50"/>
    </row>
    <row r="4967" spans="8:8" x14ac:dyDescent="0.25">
      <c r="H4967" s="50"/>
    </row>
    <row r="4968" spans="8:8" x14ac:dyDescent="0.25">
      <c r="H4968" s="50"/>
    </row>
    <row r="4969" spans="8:8" x14ac:dyDescent="0.25">
      <c r="H4969" s="50"/>
    </row>
    <row r="4970" spans="8:8" x14ac:dyDescent="0.25">
      <c r="H4970" s="50"/>
    </row>
    <row r="4971" spans="8:8" x14ac:dyDescent="0.25">
      <c r="H4971" s="50"/>
    </row>
    <row r="4972" spans="8:8" x14ac:dyDescent="0.25">
      <c r="H4972" s="50"/>
    </row>
    <row r="4973" spans="8:8" x14ac:dyDescent="0.25">
      <c r="H4973" s="50"/>
    </row>
    <row r="4974" spans="8:8" x14ac:dyDescent="0.25">
      <c r="H4974" s="50"/>
    </row>
    <row r="4975" spans="8:8" x14ac:dyDescent="0.25">
      <c r="H4975" s="50"/>
    </row>
    <row r="4976" spans="8:8" x14ac:dyDescent="0.25">
      <c r="H4976" s="50"/>
    </row>
    <row r="4977" spans="8:8" x14ac:dyDescent="0.25">
      <c r="H4977" s="50"/>
    </row>
    <row r="4978" spans="8:8" x14ac:dyDescent="0.25">
      <c r="H4978" s="50"/>
    </row>
    <row r="4979" spans="8:8" x14ac:dyDescent="0.25">
      <c r="H4979" s="50"/>
    </row>
    <row r="4980" spans="8:8" x14ac:dyDescent="0.25">
      <c r="H4980" s="50"/>
    </row>
    <row r="4981" spans="8:8" x14ac:dyDescent="0.25">
      <c r="H4981" s="50"/>
    </row>
    <row r="4982" spans="8:8" x14ac:dyDescent="0.25">
      <c r="H4982" s="50"/>
    </row>
    <row r="4983" spans="8:8" x14ac:dyDescent="0.25">
      <c r="H4983" s="50"/>
    </row>
    <row r="4984" spans="8:8" x14ac:dyDescent="0.25">
      <c r="H4984" s="50"/>
    </row>
    <row r="4985" spans="8:8" x14ac:dyDescent="0.25">
      <c r="H4985" s="50"/>
    </row>
    <row r="4986" spans="8:8" x14ac:dyDescent="0.25">
      <c r="H4986" s="50"/>
    </row>
    <row r="4987" spans="8:8" x14ac:dyDescent="0.25">
      <c r="H4987" s="50"/>
    </row>
    <row r="4988" spans="8:8" x14ac:dyDescent="0.25">
      <c r="H4988" s="50"/>
    </row>
    <row r="4989" spans="8:8" x14ac:dyDescent="0.25">
      <c r="H4989" s="50"/>
    </row>
    <row r="4990" spans="8:8" x14ac:dyDescent="0.25">
      <c r="H4990" s="50"/>
    </row>
    <row r="4991" spans="8:8" x14ac:dyDescent="0.25">
      <c r="H4991" s="50"/>
    </row>
    <row r="4992" spans="8:8" x14ac:dyDescent="0.25">
      <c r="H4992" s="50"/>
    </row>
    <row r="4993" spans="8:8" x14ac:dyDescent="0.25">
      <c r="H4993" s="50"/>
    </row>
    <row r="4994" spans="8:8" x14ac:dyDescent="0.25">
      <c r="H4994" s="50"/>
    </row>
    <row r="4995" spans="8:8" x14ac:dyDescent="0.25">
      <c r="H4995" s="50"/>
    </row>
    <row r="4996" spans="8:8" x14ac:dyDescent="0.25">
      <c r="H4996" s="50"/>
    </row>
    <row r="4997" spans="8:8" x14ac:dyDescent="0.25">
      <c r="H4997" s="50"/>
    </row>
    <row r="4998" spans="8:8" x14ac:dyDescent="0.25">
      <c r="H4998" s="50"/>
    </row>
    <row r="4999" spans="8:8" x14ac:dyDescent="0.25">
      <c r="H4999" s="50"/>
    </row>
    <row r="5000" spans="8:8" x14ac:dyDescent="0.25">
      <c r="H5000" s="50"/>
    </row>
    <row r="5001" spans="8:8" x14ac:dyDescent="0.25">
      <c r="H5001" s="50"/>
    </row>
  </sheetData>
  <sortState xmlns:xlrd2="http://schemas.microsoft.com/office/spreadsheetml/2017/richdata2" ref="B3:H4813">
    <sortCondition ref="B3:B481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3F8FD-99AF-485F-9B6C-0034D724A295}">
  <dimension ref="B1:F524"/>
  <sheetViews>
    <sheetView workbookViewId="0">
      <selection activeCell="K28" sqref="K28"/>
    </sheetView>
  </sheetViews>
  <sheetFormatPr defaultRowHeight="15" x14ac:dyDescent="0.25"/>
  <cols>
    <col min="2" max="2" width="15" style="38" customWidth="1"/>
  </cols>
  <sheetData>
    <row r="1" spans="2:6" x14ac:dyDescent="0.25">
      <c r="B1" s="69" t="s">
        <v>5482</v>
      </c>
      <c r="C1" s="65">
        <v>320</v>
      </c>
      <c r="D1" s="65">
        <v>55</v>
      </c>
      <c r="E1" s="65">
        <v>206</v>
      </c>
      <c r="F1" s="65">
        <v>42</v>
      </c>
    </row>
    <row r="2" spans="2:6" x14ac:dyDescent="0.25">
      <c r="B2" s="70" t="s">
        <v>5485</v>
      </c>
      <c r="C2" s="64" t="s">
        <v>4068</v>
      </c>
      <c r="D2" s="64" t="s">
        <v>4074</v>
      </c>
      <c r="E2" s="64" t="s">
        <v>4069</v>
      </c>
      <c r="F2" s="64" t="s">
        <v>4073</v>
      </c>
    </row>
    <row r="3" spans="2:6" x14ac:dyDescent="0.25">
      <c r="B3" s="61">
        <v>44602</v>
      </c>
      <c r="C3" s="62">
        <v>1</v>
      </c>
      <c r="D3" s="62"/>
      <c r="E3" s="62"/>
      <c r="F3" s="62"/>
    </row>
    <row r="4" spans="2:6" x14ac:dyDescent="0.25">
      <c r="B4" s="61">
        <v>44581</v>
      </c>
      <c r="C4" s="62">
        <v>1</v>
      </c>
      <c r="D4" s="62"/>
      <c r="E4" s="62"/>
      <c r="F4" s="62"/>
    </row>
    <row r="5" spans="2:6" x14ac:dyDescent="0.25">
      <c r="B5" s="61">
        <v>44575</v>
      </c>
      <c r="C5" s="62"/>
      <c r="D5" s="62"/>
      <c r="E5" s="62">
        <v>1</v>
      </c>
      <c r="F5" s="62"/>
    </row>
    <row r="6" spans="2:6" x14ac:dyDescent="0.25">
      <c r="B6" s="61">
        <v>44573</v>
      </c>
      <c r="C6" s="62"/>
      <c r="D6" s="62"/>
      <c r="E6" s="62">
        <v>1</v>
      </c>
      <c r="F6" s="62"/>
    </row>
    <row r="7" spans="2:6" x14ac:dyDescent="0.25">
      <c r="B7" s="61">
        <v>44569</v>
      </c>
      <c r="C7" s="62"/>
      <c r="D7" s="62"/>
      <c r="E7" s="62">
        <v>1</v>
      </c>
      <c r="F7" s="62"/>
    </row>
    <row r="8" spans="2:6" x14ac:dyDescent="0.25">
      <c r="B8" s="61">
        <v>44564</v>
      </c>
      <c r="C8" s="62">
        <v>1</v>
      </c>
      <c r="D8" s="62"/>
      <c r="E8" s="62"/>
      <c r="F8" s="62"/>
    </row>
    <row r="9" spans="2:6" x14ac:dyDescent="0.25">
      <c r="B9" s="61">
        <v>44552</v>
      </c>
      <c r="C9" s="62">
        <v>1</v>
      </c>
      <c r="D9" s="62"/>
      <c r="E9" s="62"/>
      <c r="F9" s="62"/>
    </row>
    <row r="10" spans="2:6" x14ac:dyDescent="0.25">
      <c r="B10" s="61">
        <v>44541</v>
      </c>
      <c r="C10" s="62">
        <v>1</v>
      </c>
      <c r="D10" s="62"/>
      <c r="E10" s="62"/>
      <c r="F10" s="62"/>
    </row>
    <row r="11" spans="2:6" x14ac:dyDescent="0.25">
      <c r="B11" s="61">
        <v>44538</v>
      </c>
      <c r="C11" s="62">
        <v>1</v>
      </c>
      <c r="D11" s="62"/>
      <c r="E11" s="62">
        <v>1</v>
      </c>
      <c r="F11" s="62"/>
    </row>
    <row r="12" spans="2:6" x14ac:dyDescent="0.25">
      <c r="B12" s="61">
        <v>44536</v>
      </c>
      <c r="C12" s="62">
        <v>1</v>
      </c>
      <c r="D12" s="62"/>
      <c r="E12" s="62"/>
      <c r="F12" s="62"/>
    </row>
    <row r="13" spans="2:6" x14ac:dyDescent="0.25">
      <c r="B13" s="61">
        <v>44532</v>
      </c>
      <c r="C13" s="62"/>
      <c r="D13" s="62"/>
      <c r="E13" s="62"/>
      <c r="F13" s="62">
        <v>1</v>
      </c>
    </row>
    <row r="14" spans="2:6" x14ac:dyDescent="0.25">
      <c r="B14" s="61">
        <v>44511</v>
      </c>
      <c r="C14" s="62"/>
      <c r="D14" s="62">
        <v>1</v>
      </c>
      <c r="E14" s="62"/>
      <c r="F14" s="62"/>
    </row>
    <row r="15" spans="2:6" x14ac:dyDescent="0.25">
      <c r="B15" s="61">
        <v>44469</v>
      </c>
      <c r="C15" s="62">
        <v>1</v>
      </c>
      <c r="D15" s="62"/>
      <c r="E15" s="62">
        <v>1</v>
      </c>
      <c r="F15" s="62"/>
    </row>
    <row r="16" spans="2:6" x14ac:dyDescent="0.25">
      <c r="B16" s="61">
        <v>44460</v>
      </c>
      <c r="C16" s="62">
        <v>1</v>
      </c>
      <c r="D16" s="62"/>
      <c r="E16" s="62">
        <v>1</v>
      </c>
      <c r="F16" s="62"/>
    </row>
    <row r="17" spans="2:6" x14ac:dyDescent="0.25">
      <c r="B17" s="61">
        <v>44457</v>
      </c>
      <c r="C17" s="62"/>
      <c r="D17" s="62"/>
      <c r="E17" s="62">
        <v>1</v>
      </c>
      <c r="F17" s="62"/>
    </row>
    <row r="18" spans="2:6" x14ac:dyDescent="0.25">
      <c r="B18" s="61">
        <v>44449</v>
      </c>
      <c r="C18" s="62">
        <v>1</v>
      </c>
      <c r="D18" s="62"/>
      <c r="E18" s="62"/>
      <c r="F18" s="62"/>
    </row>
    <row r="19" spans="2:6" x14ac:dyDescent="0.25">
      <c r="B19" s="61">
        <v>44445</v>
      </c>
      <c r="C19" s="62">
        <v>1</v>
      </c>
      <c r="D19" s="62"/>
      <c r="E19" s="62"/>
      <c r="F19" s="62"/>
    </row>
    <row r="20" spans="2:6" x14ac:dyDescent="0.25">
      <c r="B20" s="61">
        <v>44442</v>
      </c>
      <c r="C20" s="62">
        <v>1</v>
      </c>
      <c r="D20" s="62"/>
      <c r="E20" s="62"/>
      <c r="F20" s="62"/>
    </row>
    <row r="21" spans="2:6" x14ac:dyDescent="0.25">
      <c r="B21" s="61">
        <v>44438</v>
      </c>
      <c r="C21" s="62">
        <v>1</v>
      </c>
      <c r="D21" s="62"/>
      <c r="E21" s="62"/>
      <c r="F21" s="62"/>
    </row>
    <row r="22" spans="2:6" x14ac:dyDescent="0.25">
      <c r="B22" s="61">
        <v>44418</v>
      </c>
      <c r="C22" s="62">
        <v>1</v>
      </c>
      <c r="D22" s="62"/>
      <c r="E22" s="62"/>
      <c r="F22" s="62"/>
    </row>
    <row r="23" spans="2:6" x14ac:dyDescent="0.25">
      <c r="B23" s="61">
        <v>44417</v>
      </c>
      <c r="C23" s="62"/>
      <c r="D23" s="62"/>
      <c r="E23" s="62">
        <v>1</v>
      </c>
      <c r="F23" s="62"/>
    </row>
    <row r="24" spans="2:6" x14ac:dyDescent="0.25">
      <c r="B24" s="61">
        <v>44410</v>
      </c>
      <c r="C24" s="62">
        <v>1</v>
      </c>
      <c r="D24" s="62"/>
      <c r="E24" s="62"/>
      <c r="F24" s="62"/>
    </row>
    <row r="25" spans="2:6" x14ac:dyDescent="0.25">
      <c r="B25" s="61">
        <v>44404</v>
      </c>
      <c r="C25" s="62">
        <v>1</v>
      </c>
      <c r="D25" s="62"/>
      <c r="E25" s="62"/>
      <c r="F25" s="62"/>
    </row>
    <row r="26" spans="2:6" x14ac:dyDescent="0.25">
      <c r="B26" s="61">
        <v>44399</v>
      </c>
      <c r="C26" s="62">
        <v>1</v>
      </c>
      <c r="D26" s="62"/>
      <c r="E26" s="62"/>
      <c r="F26" s="62"/>
    </row>
    <row r="27" spans="2:6" x14ac:dyDescent="0.25">
      <c r="B27" s="61">
        <v>44396</v>
      </c>
      <c r="C27" s="62">
        <v>1</v>
      </c>
      <c r="D27" s="62"/>
      <c r="E27" s="62"/>
      <c r="F27" s="62"/>
    </row>
    <row r="28" spans="2:6" x14ac:dyDescent="0.25">
      <c r="B28" s="61">
        <v>44395</v>
      </c>
      <c r="C28" s="62">
        <v>1</v>
      </c>
      <c r="D28" s="62"/>
      <c r="E28" s="62"/>
      <c r="F28" s="62"/>
    </row>
    <row r="29" spans="2:6" x14ac:dyDescent="0.25">
      <c r="B29" s="61">
        <v>44392</v>
      </c>
      <c r="C29" s="62">
        <v>1</v>
      </c>
      <c r="D29" s="62"/>
      <c r="E29" s="62"/>
      <c r="F29" s="62"/>
    </row>
    <row r="30" spans="2:6" x14ac:dyDescent="0.25">
      <c r="B30" s="61">
        <v>44372</v>
      </c>
      <c r="C30" s="62">
        <v>1</v>
      </c>
      <c r="D30" s="62"/>
      <c r="E30" s="62"/>
      <c r="F30" s="62"/>
    </row>
    <row r="31" spans="2:6" x14ac:dyDescent="0.25">
      <c r="B31" s="61">
        <v>44369</v>
      </c>
      <c r="C31" s="62"/>
      <c r="D31" s="62"/>
      <c r="E31" s="62">
        <v>1</v>
      </c>
      <c r="F31" s="62"/>
    </row>
    <row r="32" spans="2:6" x14ac:dyDescent="0.25">
      <c r="B32" s="61">
        <v>44366</v>
      </c>
      <c r="C32" s="62">
        <v>1</v>
      </c>
      <c r="D32" s="62"/>
      <c r="E32" s="62"/>
      <c r="F32" s="62"/>
    </row>
    <row r="33" spans="2:6" x14ac:dyDescent="0.25">
      <c r="B33" s="61">
        <v>44365</v>
      </c>
      <c r="C33" s="62"/>
      <c r="D33" s="62"/>
      <c r="E33" s="62">
        <v>1</v>
      </c>
      <c r="F33" s="62"/>
    </row>
    <row r="34" spans="2:6" x14ac:dyDescent="0.25">
      <c r="B34" s="61">
        <v>44364</v>
      </c>
      <c r="C34" s="62"/>
      <c r="D34" s="62"/>
      <c r="E34" s="62">
        <v>1</v>
      </c>
      <c r="F34" s="62"/>
    </row>
    <row r="35" spans="2:6" x14ac:dyDescent="0.25">
      <c r="B35" s="61">
        <v>44363</v>
      </c>
      <c r="C35" s="62">
        <v>1</v>
      </c>
      <c r="D35" s="62"/>
      <c r="E35" s="62"/>
      <c r="F35" s="62"/>
    </row>
    <row r="36" spans="2:6" x14ac:dyDescent="0.25">
      <c r="B36" s="61">
        <v>44358</v>
      </c>
      <c r="C36" s="62">
        <v>1</v>
      </c>
      <c r="D36" s="62"/>
      <c r="E36" s="62"/>
      <c r="F36" s="62"/>
    </row>
    <row r="37" spans="2:6" x14ac:dyDescent="0.25">
      <c r="B37" s="61">
        <v>44357</v>
      </c>
      <c r="C37" s="62">
        <v>1</v>
      </c>
      <c r="D37" s="62"/>
      <c r="E37" s="62"/>
      <c r="F37" s="62"/>
    </row>
    <row r="38" spans="2:6" x14ac:dyDescent="0.25">
      <c r="B38" s="61">
        <v>44356</v>
      </c>
      <c r="C38" s="62"/>
      <c r="D38" s="62"/>
      <c r="E38" s="62">
        <v>1</v>
      </c>
      <c r="F38" s="62"/>
    </row>
    <row r="39" spans="2:6" x14ac:dyDescent="0.25">
      <c r="B39" s="61">
        <v>44355</v>
      </c>
      <c r="C39" s="62">
        <v>1</v>
      </c>
      <c r="D39" s="62"/>
      <c r="E39" s="62">
        <v>1</v>
      </c>
      <c r="F39" s="62"/>
    </row>
    <row r="40" spans="2:6" x14ac:dyDescent="0.25">
      <c r="B40" s="61">
        <v>44354</v>
      </c>
      <c r="C40" s="62">
        <v>1</v>
      </c>
      <c r="D40" s="62"/>
      <c r="E40" s="62"/>
      <c r="F40" s="62"/>
    </row>
    <row r="41" spans="2:6" x14ac:dyDescent="0.25">
      <c r="B41" s="61">
        <v>44349</v>
      </c>
      <c r="C41" s="62">
        <v>1</v>
      </c>
      <c r="D41" s="62"/>
      <c r="E41" s="62"/>
      <c r="F41" s="62"/>
    </row>
    <row r="42" spans="2:6" x14ac:dyDescent="0.25">
      <c r="B42" s="61">
        <v>44343</v>
      </c>
      <c r="C42" s="62">
        <v>1</v>
      </c>
      <c r="D42" s="62"/>
      <c r="E42" s="62"/>
      <c r="F42" s="62"/>
    </row>
    <row r="43" spans="2:6" x14ac:dyDescent="0.25">
      <c r="B43" s="61">
        <v>44342</v>
      </c>
      <c r="C43" s="62"/>
      <c r="D43" s="62"/>
      <c r="E43" s="62">
        <v>1</v>
      </c>
      <c r="F43" s="62"/>
    </row>
    <row r="44" spans="2:6" x14ac:dyDescent="0.25">
      <c r="B44" s="61">
        <v>44338</v>
      </c>
      <c r="C44" s="62"/>
      <c r="D44" s="62"/>
      <c r="E44" s="62">
        <v>1</v>
      </c>
      <c r="F44" s="62"/>
    </row>
    <row r="45" spans="2:6" x14ac:dyDescent="0.25">
      <c r="B45" s="61">
        <v>44328</v>
      </c>
      <c r="C45" s="62">
        <v>1</v>
      </c>
      <c r="D45" s="62"/>
      <c r="E45" s="62"/>
      <c r="F45" s="62"/>
    </row>
    <row r="46" spans="2:6" x14ac:dyDescent="0.25">
      <c r="B46" s="61">
        <v>44319</v>
      </c>
      <c r="C46" s="62"/>
      <c r="D46" s="62"/>
      <c r="E46" s="62">
        <v>1</v>
      </c>
      <c r="F46" s="62"/>
    </row>
    <row r="47" spans="2:6" x14ac:dyDescent="0.25">
      <c r="B47" s="61">
        <v>44314</v>
      </c>
      <c r="C47" s="62"/>
      <c r="D47" s="62"/>
      <c r="E47" s="62">
        <v>1</v>
      </c>
      <c r="F47" s="62"/>
    </row>
    <row r="48" spans="2:6" x14ac:dyDescent="0.25">
      <c r="B48" s="61">
        <v>44313</v>
      </c>
      <c r="C48" s="62"/>
      <c r="D48" s="62">
        <v>1</v>
      </c>
      <c r="E48" s="62"/>
      <c r="F48" s="62"/>
    </row>
    <row r="49" spans="2:6" x14ac:dyDescent="0.25">
      <c r="B49" s="61">
        <v>44312</v>
      </c>
      <c r="C49" s="62"/>
      <c r="D49" s="62"/>
      <c r="E49" s="62">
        <v>1</v>
      </c>
      <c r="F49" s="62"/>
    </row>
    <row r="50" spans="2:6" x14ac:dyDescent="0.25">
      <c r="B50" s="61">
        <v>44311</v>
      </c>
      <c r="C50" s="62"/>
      <c r="D50" s="62"/>
      <c r="E50" s="62">
        <v>1</v>
      </c>
      <c r="F50" s="62"/>
    </row>
    <row r="51" spans="2:6" x14ac:dyDescent="0.25">
      <c r="B51" s="61">
        <v>44310</v>
      </c>
      <c r="C51" s="62"/>
      <c r="D51" s="62"/>
      <c r="E51" s="62"/>
      <c r="F51" s="62">
        <v>1</v>
      </c>
    </row>
    <row r="52" spans="2:6" x14ac:dyDescent="0.25">
      <c r="B52" s="61">
        <v>44308</v>
      </c>
      <c r="C52" s="62"/>
      <c r="D52" s="62"/>
      <c r="E52" s="62">
        <v>1</v>
      </c>
      <c r="F52" s="62"/>
    </row>
    <row r="53" spans="2:6" x14ac:dyDescent="0.25">
      <c r="B53" s="61">
        <v>44306</v>
      </c>
      <c r="C53" s="62"/>
      <c r="D53" s="62">
        <v>1</v>
      </c>
      <c r="E53" s="62"/>
      <c r="F53" s="62"/>
    </row>
    <row r="54" spans="2:6" x14ac:dyDescent="0.25">
      <c r="B54" s="61">
        <v>44305</v>
      </c>
      <c r="C54" s="62">
        <v>1</v>
      </c>
      <c r="D54" s="62"/>
      <c r="E54" s="62"/>
      <c r="F54" s="62"/>
    </row>
    <row r="55" spans="2:6" x14ac:dyDescent="0.25">
      <c r="B55" s="61">
        <v>44300</v>
      </c>
      <c r="C55" s="62"/>
      <c r="D55" s="62">
        <v>1</v>
      </c>
      <c r="E55" s="62"/>
      <c r="F55" s="62"/>
    </row>
    <row r="56" spans="2:6" x14ac:dyDescent="0.25">
      <c r="B56" s="61">
        <v>44298</v>
      </c>
      <c r="C56" s="62">
        <v>2</v>
      </c>
      <c r="D56" s="62"/>
      <c r="E56" s="62">
        <v>1</v>
      </c>
      <c r="F56" s="62"/>
    </row>
    <row r="57" spans="2:6" x14ac:dyDescent="0.25">
      <c r="B57" s="61">
        <v>44296</v>
      </c>
      <c r="C57" s="62">
        <v>1</v>
      </c>
      <c r="D57" s="62"/>
      <c r="E57" s="62"/>
      <c r="F57" s="62"/>
    </row>
    <row r="58" spans="2:6" x14ac:dyDescent="0.25">
      <c r="B58" s="61">
        <v>44295</v>
      </c>
      <c r="C58" s="62">
        <v>1</v>
      </c>
      <c r="D58" s="62"/>
      <c r="E58" s="62"/>
      <c r="F58" s="62"/>
    </row>
    <row r="59" spans="2:6" x14ac:dyDescent="0.25">
      <c r="B59" s="61">
        <v>44294</v>
      </c>
      <c r="C59" s="62"/>
      <c r="D59" s="62"/>
      <c r="E59" s="62">
        <v>1</v>
      </c>
      <c r="F59" s="62"/>
    </row>
    <row r="60" spans="2:6" x14ac:dyDescent="0.25">
      <c r="B60" s="61">
        <v>44291</v>
      </c>
      <c r="C60" s="62">
        <v>1</v>
      </c>
      <c r="D60" s="62"/>
      <c r="E60" s="62"/>
      <c r="F60" s="62"/>
    </row>
    <row r="61" spans="2:6" x14ac:dyDescent="0.25">
      <c r="B61" s="61">
        <v>44289</v>
      </c>
      <c r="C61" s="62">
        <v>2</v>
      </c>
      <c r="D61" s="62"/>
      <c r="E61" s="62"/>
      <c r="F61" s="62"/>
    </row>
    <row r="62" spans="2:6" x14ac:dyDescent="0.25">
      <c r="B62" s="61">
        <v>44285</v>
      </c>
      <c r="C62" s="62">
        <v>1</v>
      </c>
      <c r="D62" s="62"/>
      <c r="E62" s="62"/>
      <c r="F62" s="62"/>
    </row>
    <row r="63" spans="2:6" x14ac:dyDescent="0.25">
      <c r="B63" s="61">
        <v>44284</v>
      </c>
      <c r="C63" s="62">
        <v>1</v>
      </c>
      <c r="D63" s="62"/>
      <c r="E63" s="62"/>
      <c r="F63" s="62"/>
    </row>
    <row r="64" spans="2:6" x14ac:dyDescent="0.25">
      <c r="B64" s="61">
        <v>44282</v>
      </c>
      <c r="C64" s="62">
        <v>1</v>
      </c>
      <c r="D64" s="62"/>
      <c r="E64" s="62"/>
      <c r="F64" s="62"/>
    </row>
    <row r="65" spans="2:6" x14ac:dyDescent="0.25">
      <c r="B65" s="61">
        <v>44279</v>
      </c>
      <c r="C65" s="62">
        <v>1</v>
      </c>
      <c r="D65" s="62"/>
      <c r="E65" s="62"/>
      <c r="F65" s="62"/>
    </row>
    <row r="66" spans="2:6" x14ac:dyDescent="0.25">
      <c r="B66" s="61">
        <v>44278</v>
      </c>
      <c r="C66" s="62">
        <v>1</v>
      </c>
      <c r="D66" s="62"/>
      <c r="E66" s="62"/>
      <c r="F66" s="62"/>
    </row>
    <row r="67" spans="2:6" x14ac:dyDescent="0.25">
      <c r="B67" s="61">
        <v>44277</v>
      </c>
      <c r="C67" s="62">
        <v>2</v>
      </c>
      <c r="D67" s="62"/>
      <c r="E67" s="62"/>
      <c r="F67" s="62"/>
    </row>
    <row r="68" spans="2:6" x14ac:dyDescent="0.25">
      <c r="B68" s="61">
        <v>44274</v>
      </c>
      <c r="C68" s="62">
        <v>2</v>
      </c>
      <c r="D68" s="62"/>
      <c r="E68" s="62"/>
      <c r="F68" s="62"/>
    </row>
    <row r="69" spans="2:6" x14ac:dyDescent="0.25">
      <c r="B69" s="61">
        <v>44273</v>
      </c>
      <c r="C69" s="62"/>
      <c r="D69" s="62"/>
      <c r="E69" s="62">
        <v>1</v>
      </c>
      <c r="F69" s="62"/>
    </row>
    <row r="70" spans="2:6" x14ac:dyDescent="0.25">
      <c r="B70" s="61">
        <v>44271</v>
      </c>
      <c r="C70" s="62"/>
      <c r="D70" s="62"/>
      <c r="E70" s="62">
        <v>1</v>
      </c>
      <c r="F70" s="62"/>
    </row>
    <row r="71" spans="2:6" x14ac:dyDescent="0.25">
      <c r="B71" s="61">
        <v>44270</v>
      </c>
      <c r="C71" s="62"/>
      <c r="D71" s="62"/>
      <c r="E71" s="62">
        <v>1</v>
      </c>
      <c r="F71" s="62">
        <v>1</v>
      </c>
    </row>
    <row r="72" spans="2:6" x14ac:dyDescent="0.25">
      <c r="B72" s="61">
        <v>44267</v>
      </c>
      <c r="C72" s="62">
        <v>1</v>
      </c>
      <c r="D72" s="62"/>
      <c r="E72" s="62"/>
      <c r="F72" s="62"/>
    </row>
    <row r="73" spans="2:6" x14ac:dyDescent="0.25">
      <c r="B73" s="61">
        <v>44266</v>
      </c>
      <c r="C73" s="62"/>
      <c r="D73" s="62"/>
      <c r="E73" s="62">
        <v>1</v>
      </c>
      <c r="F73" s="62"/>
    </row>
    <row r="74" spans="2:6" x14ac:dyDescent="0.25">
      <c r="B74" s="61">
        <v>44263</v>
      </c>
      <c r="C74" s="62">
        <v>1</v>
      </c>
      <c r="D74" s="62"/>
      <c r="E74" s="62">
        <v>2</v>
      </c>
      <c r="F74" s="62"/>
    </row>
    <row r="75" spans="2:6" x14ac:dyDescent="0.25">
      <c r="B75" s="61">
        <v>44262</v>
      </c>
      <c r="C75" s="62"/>
      <c r="D75" s="62"/>
      <c r="E75" s="62">
        <v>1</v>
      </c>
      <c r="F75" s="62"/>
    </row>
    <row r="76" spans="2:6" x14ac:dyDescent="0.25">
      <c r="B76" s="61">
        <v>44261</v>
      </c>
      <c r="C76" s="62">
        <v>1</v>
      </c>
      <c r="D76" s="62"/>
      <c r="E76" s="62"/>
      <c r="F76" s="62"/>
    </row>
    <row r="77" spans="2:6" x14ac:dyDescent="0.25">
      <c r="B77" s="61">
        <v>44258</v>
      </c>
      <c r="C77" s="62"/>
      <c r="D77" s="62"/>
      <c r="E77" s="62">
        <v>1</v>
      </c>
      <c r="F77" s="62"/>
    </row>
    <row r="78" spans="2:6" x14ac:dyDescent="0.25">
      <c r="B78" s="61">
        <v>44257</v>
      </c>
      <c r="C78" s="62">
        <v>1</v>
      </c>
      <c r="D78" s="62"/>
      <c r="E78" s="62"/>
      <c r="F78" s="62"/>
    </row>
    <row r="79" spans="2:6" x14ac:dyDescent="0.25">
      <c r="B79" s="61">
        <v>44255</v>
      </c>
      <c r="C79" s="62">
        <v>1</v>
      </c>
      <c r="D79" s="62"/>
      <c r="E79" s="62"/>
      <c r="F79" s="62"/>
    </row>
    <row r="80" spans="2:6" x14ac:dyDescent="0.25">
      <c r="B80" s="61">
        <v>44248</v>
      </c>
      <c r="C80" s="62"/>
      <c r="D80" s="62"/>
      <c r="E80" s="62">
        <v>1</v>
      </c>
      <c r="F80" s="62"/>
    </row>
    <row r="81" spans="2:6" x14ac:dyDescent="0.25">
      <c r="B81" s="61">
        <v>44245</v>
      </c>
      <c r="C81" s="62"/>
      <c r="D81" s="62"/>
      <c r="E81" s="62">
        <v>1</v>
      </c>
      <c r="F81" s="62"/>
    </row>
    <row r="82" spans="2:6" x14ac:dyDescent="0.25">
      <c r="B82" s="61">
        <v>44243</v>
      </c>
      <c r="C82" s="62"/>
      <c r="D82" s="62"/>
      <c r="E82" s="62">
        <v>1</v>
      </c>
      <c r="F82" s="62"/>
    </row>
    <row r="83" spans="2:6" x14ac:dyDescent="0.25">
      <c r="B83" s="61">
        <v>44238</v>
      </c>
      <c r="C83" s="62"/>
      <c r="D83" s="62"/>
      <c r="E83" s="62">
        <v>1</v>
      </c>
      <c r="F83" s="62"/>
    </row>
    <row r="84" spans="2:6" x14ac:dyDescent="0.25">
      <c r="B84" s="61">
        <v>44236</v>
      </c>
      <c r="C84" s="62"/>
      <c r="D84" s="62"/>
      <c r="E84" s="62">
        <v>1</v>
      </c>
      <c r="F84" s="62"/>
    </row>
    <row r="85" spans="2:6" x14ac:dyDescent="0.25">
      <c r="B85" s="61">
        <v>44235</v>
      </c>
      <c r="C85" s="62">
        <v>1</v>
      </c>
      <c r="D85" s="62"/>
      <c r="E85" s="62"/>
      <c r="F85" s="62"/>
    </row>
    <row r="86" spans="2:6" x14ac:dyDescent="0.25">
      <c r="B86" s="61">
        <v>44234</v>
      </c>
      <c r="C86" s="62">
        <v>2</v>
      </c>
      <c r="D86" s="62"/>
      <c r="E86" s="62">
        <v>1</v>
      </c>
      <c r="F86" s="62"/>
    </row>
    <row r="87" spans="2:6" x14ac:dyDescent="0.25">
      <c r="B87" s="61">
        <v>44232</v>
      </c>
      <c r="C87" s="62">
        <v>2</v>
      </c>
      <c r="D87" s="62"/>
      <c r="E87" s="62"/>
      <c r="F87" s="62"/>
    </row>
    <row r="88" spans="2:6" x14ac:dyDescent="0.25">
      <c r="B88" s="61">
        <v>44231</v>
      </c>
      <c r="C88" s="62">
        <v>2</v>
      </c>
      <c r="D88" s="62"/>
      <c r="E88" s="62"/>
      <c r="F88" s="62">
        <v>1</v>
      </c>
    </row>
    <row r="89" spans="2:6" x14ac:dyDescent="0.25">
      <c r="B89" s="61">
        <v>44230</v>
      </c>
      <c r="C89" s="62">
        <v>3</v>
      </c>
      <c r="D89" s="62"/>
      <c r="E89" s="62"/>
      <c r="F89" s="62"/>
    </row>
    <row r="90" spans="2:6" x14ac:dyDescent="0.25">
      <c r="B90" s="61">
        <v>44229</v>
      </c>
      <c r="C90" s="62">
        <v>2</v>
      </c>
      <c r="D90" s="62"/>
      <c r="E90" s="62">
        <v>2</v>
      </c>
      <c r="F90" s="62"/>
    </row>
    <row r="91" spans="2:6" x14ac:dyDescent="0.25">
      <c r="B91" s="61">
        <v>44228</v>
      </c>
      <c r="C91" s="62">
        <v>2</v>
      </c>
      <c r="D91" s="62"/>
      <c r="E91" s="62">
        <v>2</v>
      </c>
      <c r="F91" s="62">
        <v>1</v>
      </c>
    </row>
    <row r="92" spans="2:6" x14ac:dyDescent="0.25">
      <c r="B92" s="61">
        <v>44227</v>
      </c>
      <c r="C92" s="62"/>
      <c r="D92" s="62"/>
      <c r="E92" s="62">
        <v>2</v>
      </c>
      <c r="F92" s="62">
        <v>1</v>
      </c>
    </row>
    <row r="93" spans="2:6" x14ac:dyDescent="0.25">
      <c r="B93" s="61">
        <v>44226</v>
      </c>
      <c r="C93" s="62"/>
      <c r="D93" s="62"/>
      <c r="E93" s="62">
        <v>2</v>
      </c>
      <c r="F93" s="62"/>
    </row>
    <row r="94" spans="2:6" x14ac:dyDescent="0.25">
      <c r="B94" s="61">
        <v>44225</v>
      </c>
      <c r="C94" s="62">
        <v>3</v>
      </c>
      <c r="D94" s="62"/>
      <c r="E94" s="62">
        <v>1</v>
      </c>
      <c r="F94" s="62"/>
    </row>
    <row r="95" spans="2:6" x14ac:dyDescent="0.25">
      <c r="B95" s="61">
        <v>44224</v>
      </c>
      <c r="C95" s="62">
        <v>2</v>
      </c>
      <c r="D95" s="62"/>
      <c r="E95" s="62">
        <v>1</v>
      </c>
      <c r="F95" s="62"/>
    </row>
    <row r="96" spans="2:6" x14ac:dyDescent="0.25">
      <c r="B96" s="61">
        <v>44223</v>
      </c>
      <c r="C96" s="62">
        <v>3</v>
      </c>
      <c r="D96" s="62"/>
      <c r="E96" s="62"/>
      <c r="F96" s="62"/>
    </row>
    <row r="97" spans="2:6" x14ac:dyDescent="0.25">
      <c r="B97" s="61">
        <v>44222</v>
      </c>
      <c r="C97" s="62">
        <v>1</v>
      </c>
      <c r="D97" s="62">
        <v>1</v>
      </c>
      <c r="E97" s="62"/>
      <c r="F97" s="62"/>
    </row>
    <row r="98" spans="2:6" x14ac:dyDescent="0.25">
      <c r="B98" s="61">
        <v>44221</v>
      </c>
      <c r="C98" s="62">
        <v>1</v>
      </c>
      <c r="D98" s="62"/>
      <c r="E98" s="62"/>
      <c r="F98" s="62"/>
    </row>
    <row r="99" spans="2:6" x14ac:dyDescent="0.25">
      <c r="B99" s="61">
        <v>44218</v>
      </c>
      <c r="C99" s="62"/>
      <c r="D99" s="62"/>
      <c r="E99" s="62">
        <v>1</v>
      </c>
      <c r="F99" s="62"/>
    </row>
    <row r="100" spans="2:6" x14ac:dyDescent="0.25">
      <c r="B100" s="61">
        <v>44214</v>
      </c>
      <c r="C100" s="62">
        <v>1</v>
      </c>
      <c r="D100" s="62"/>
      <c r="E100" s="62"/>
      <c r="F100" s="62"/>
    </row>
    <row r="101" spans="2:6" x14ac:dyDescent="0.25">
      <c r="B101" s="61">
        <v>44209</v>
      </c>
      <c r="C101" s="62"/>
      <c r="D101" s="62"/>
      <c r="E101" s="62">
        <v>1</v>
      </c>
      <c r="F101" s="62"/>
    </row>
    <row r="102" spans="2:6" x14ac:dyDescent="0.25">
      <c r="B102" s="61">
        <v>44199</v>
      </c>
      <c r="C102" s="62">
        <v>1</v>
      </c>
      <c r="D102" s="62"/>
      <c r="E102" s="62"/>
      <c r="F102" s="62"/>
    </row>
    <row r="103" spans="2:6" x14ac:dyDescent="0.25">
      <c r="B103" s="61">
        <v>44194</v>
      </c>
      <c r="C103" s="62"/>
      <c r="D103" s="62">
        <v>1</v>
      </c>
      <c r="E103" s="62"/>
      <c r="F103" s="62"/>
    </row>
    <row r="104" spans="2:6" x14ac:dyDescent="0.25">
      <c r="B104" s="61">
        <v>44174</v>
      </c>
      <c r="C104" s="62">
        <v>1</v>
      </c>
      <c r="D104" s="62"/>
      <c r="E104" s="62">
        <v>1</v>
      </c>
      <c r="F104" s="62"/>
    </row>
    <row r="105" spans="2:6" x14ac:dyDescent="0.25">
      <c r="B105" s="61">
        <v>44152</v>
      </c>
      <c r="C105" s="62"/>
      <c r="D105" s="62"/>
      <c r="E105" s="62">
        <v>1</v>
      </c>
      <c r="F105" s="62"/>
    </row>
    <row r="106" spans="2:6" x14ac:dyDescent="0.25">
      <c r="B106" s="61">
        <v>44130</v>
      </c>
      <c r="C106" s="62"/>
      <c r="D106" s="62"/>
      <c r="E106" s="62">
        <v>1</v>
      </c>
      <c r="F106" s="62"/>
    </row>
    <row r="107" spans="2:6" x14ac:dyDescent="0.25">
      <c r="B107" s="61">
        <v>44123</v>
      </c>
      <c r="C107" s="62">
        <v>1</v>
      </c>
      <c r="D107" s="62"/>
      <c r="E107" s="62"/>
      <c r="F107" s="62"/>
    </row>
    <row r="108" spans="2:6" x14ac:dyDescent="0.25">
      <c r="B108" s="61">
        <v>44120</v>
      </c>
      <c r="C108" s="62"/>
      <c r="D108" s="62">
        <v>1</v>
      </c>
      <c r="E108" s="62"/>
      <c r="F108" s="62"/>
    </row>
    <row r="109" spans="2:6" x14ac:dyDescent="0.25">
      <c r="B109" s="61">
        <v>44118</v>
      </c>
      <c r="C109" s="62"/>
      <c r="D109" s="62">
        <v>1</v>
      </c>
      <c r="E109" s="62"/>
      <c r="F109" s="62"/>
    </row>
    <row r="110" spans="2:6" x14ac:dyDescent="0.25">
      <c r="B110" s="61">
        <v>44116</v>
      </c>
      <c r="C110" s="62">
        <v>1</v>
      </c>
      <c r="D110" s="62"/>
      <c r="E110" s="62">
        <v>1</v>
      </c>
      <c r="F110" s="62"/>
    </row>
    <row r="111" spans="2:6" x14ac:dyDescent="0.25">
      <c r="B111" s="61">
        <v>44113</v>
      </c>
      <c r="C111" s="62">
        <v>2</v>
      </c>
      <c r="D111" s="62"/>
      <c r="E111" s="62">
        <v>1</v>
      </c>
      <c r="F111" s="62"/>
    </row>
    <row r="112" spans="2:6" x14ac:dyDescent="0.25">
      <c r="B112" s="61">
        <v>44107</v>
      </c>
      <c r="C112" s="62"/>
      <c r="D112" s="62"/>
      <c r="E112" s="62">
        <v>1</v>
      </c>
      <c r="F112" s="62"/>
    </row>
    <row r="113" spans="2:6" x14ac:dyDescent="0.25">
      <c r="B113" s="61">
        <v>44102</v>
      </c>
      <c r="C113" s="62">
        <v>1</v>
      </c>
      <c r="D113" s="62"/>
      <c r="E113" s="62"/>
      <c r="F113" s="62"/>
    </row>
    <row r="114" spans="2:6" x14ac:dyDescent="0.25">
      <c r="B114" s="61">
        <v>44100</v>
      </c>
      <c r="C114" s="62"/>
      <c r="D114" s="62"/>
      <c r="E114" s="62">
        <v>1</v>
      </c>
      <c r="F114" s="62"/>
    </row>
    <row r="115" spans="2:6" x14ac:dyDescent="0.25">
      <c r="B115" s="61">
        <v>44099</v>
      </c>
      <c r="C115" s="62">
        <v>1</v>
      </c>
      <c r="D115" s="62"/>
      <c r="E115" s="62"/>
      <c r="F115" s="62"/>
    </row>
    <row r="116" spans="2:6" x14ac:dyDescent="0.25">
      <c r="B116" s="61">
        <v>44096</v>
      </c>
      <c r="C116" s="62">
        <v>2</v>
      </c>
      <c r="D116" s="62"/>
      <c r="E116" s="62"/>
      <c r="F116" s="62"/>
    </row>
    <row r="117" spans="2:6" x14ac:dyDescent="0.25">
      <c r="B117" s="61">
        <v>44095</v>
      </c>
      <c r="C117" s="62">
        <v>1</v>
      </c>
      <c r="D117" s="62"/>
      <c r="E117" s="62"/>
      <c r="F117" s="62"/>
    </row>
    <row r="118" spans="2:6" x14ac:dyDescent="0.25">
      <c r="B118" s="61">
        <v>44094</v>
      </c>
      <c r="C118" s="62">
        <v>1</v>
      </c>
      <c r="D118" s="62"/>
      <c r="E118" s="62"/>
      <c r="F118" s="62"/>
    </row>
    <row r="119" spans="2:6" x14ac:dyDescent="0.25">
      <c r="B119" s="61">
        <v>44088</v>
      </c>
      <c r="C119" s="62"/>
      <c r="D119" s="62"/>
      <c r="E119" s="62">
        <v>1</v>
      </c>
      <c r="F119" s="62"/>
    </row>
    <row r="120" spans="2:6" x14ac:dyDescent="0.25">
      <c r="B120" s="61">
        <v>44086</v>
      </c>
      <c r="C120" s="62">
        <v>1</v>
      </c>
      <c r="D120" s="62"/>
      <c r="E120" s="62"/>
      <c r="F120" s="62"/>
    </row>
    <row r="121" spans="2:6" x14ac:dyDescent="0.25">
      <c r="B121" s="61">
        <v>44084</v>
      </c>
      <c r="C121" s="62"/>
      <c r="D121" s="62"/>
      <c r="E121" s="62"/>
      <c r="F121" s="62">
        <v>1</v>
      </c>
    </row>
    <row r="122" spans="2:6" x14ac:dyDescent="0.25">
      <c r="B122" s="61">
        <v>44083</v>
      </c>
      <c r="C122" s="62">
        <v>1</v>
      </c>
      <c r="D122" s="62"/>
      <c r="E122" s="62"/>
      <c r="F122" s="62"/>
    </row>
    <row r="123" spans="2:6" x14ac:dyDescent="0.25">
      <c r="B123" s="61">
        <v>44069</v>
      </c>
      <c r="C123" s="62"/>
      <c r="D123" s="62">
        <v>1</v>
      </c>
      <c r="E123" s="62"/>
      <c r="F123" s="62"/>
    </row>
    <row r="124" spans="2:6" x14ac:dyDescent="0.25">
      <c r="B124" s="61">
        <v>44061</v>
      </c>
      <c r="C124" s="62"/>
      <c r="D124" s="62"/>
      <c r="E124" s="62">
        <v>1</v>
      </c>
      <c r="F124" s="62"/>
    </row>
    <row r="125" spans="2:6" x14ac:dyDescent="0.25">
      <c r="B125" s="61">
        <v>44038</v>
      </c>
      <c r="C125" s="62"/>
      <c r="D125" s="62"/>
      <c r="E125" s="62">
        <v>1</v>
      </c>
      <c r="F125" s="62"/>
    </row>
    <row r="126" spans="2:6" x14ac:dyDescent="0.25">
      <c r="B126" s="61">
        <v>44037</v>
      </c>
      <c r="C126" s="62"/>
      <c r="D126" s="62">
        <v>1</v>
      </c>
      <c r="E126" s="62"/>
      <c r="F126" s="62"/>
    </row>
    <row r="127" spans="2:6" x14ac:dyDescent="0.25">
      <c r="B127" s="61">
        <v>44003</v>
      </c>
      <c r="C127" s="62">
        <v>1</v>
      </c>
      <c r="D127" s="62"/>
      <c r="E127" s="62"/>
      <c r="F127" s="62"/>
    </row>
    <row r="128" spans="2:6" x14ac:dyDescent="0.25">
      <c r="B128" s="61">
        <v>44000</v>
      </c>
      <c r="C128" s="62"/>
      <c r="D128" s="62"/>
      <c r="E128" s="62">
        <v>2</v>
      </c>
      <c r="F128" s="62"/>
    </row>
    <row r="129" spans="2:6" x14ac:dyDescent="0.25">
      <c r="B129" s="61">
        <v>43994</v>
      </c>
      <c r="C129" s="62">
        <v>1</v>
      </c>
      <c r="D129" s="62"/>
      <c r="E129" s="62"/>
      <c r="F129" s="62"/>
    </row>
    <row r="130" spans="2:6" x14ac:dyDescent="0.25">
      <c r="B130" s="61">
        <v>43993</v>
      </c>
      <c r="C130" s="62">
        <v>1</v>
      </c>
      <c r="D130" s="62"/>
      <c r="E130" s="62"/>
      <c r="F130" s="62"/>
    </row>
    <row r="131" spans="2:6" x14ac:dyDescent="0.25">
      <c r="B131" s="61">
        <v>43992</v>
      </c>
      <c r="C131" s="62">
        <v>1</v>
      </c>
      <c r="D131" s="62"/>
      <c r="E131" s="62">
        <v>2</v>
      </c>
      <c r="F131" s="62"/>
    </row>
    <row r="132" spans="2:6" x14ac:dyDescent="0.25">
      <c r="B132" s="61">
        <v>43987</v>
      </c>
      <c r="C132" s="62"/>
      <c r="D132" s="62"/>
      <c r="E132" s="62">
        <v>1</v>
      </c>
      <c r="F132" s="62"/>
    </row>
    <row r="133" spans="2:6" x14ac:dyDescent="0.25">
      <c r="B133" s="61">
        <v>43984</v>
      </c>
      <c r="C133" s="62">
        <v>1</v>
      </c>
      <c r="D133" s="62"/>
      <c r="E133" s="62"/>
      <c r="F133" s="62"/>
    </row>
    <row r="134" spans="2:6" x14ac:dyDescent="0.25">
      <c r="B134" s="61">
        <v>43978</v>
      </c>
      <c r="C134" s="62"/>
      <c r="D134" s="62">
        <v>1</v>
      </c>
      <c r="E134" s="62"/>
      <c r="F134" s="62"/>
    </row>
    <row r="135" spans="2:6" x14ac:dyDescent="0.25">
      <c r="B135" s="61">
        <v>43973</v>
      </c>
      <c r="C135" s="62">
        <v>1</v>
      </c>
      <c r="D135" s="62"/>
      <c r="E135" s="62"/>
      <c r="F135" s="62"/>
    </row>
    <row r="136" spans="2:6" x14ac:dyDescent="0.25">
      <c r="B136" s="61">
        <v>43970</v>
      </c>
      <c r="C136" s="62"/>
      <c r="D136" s="62"/>
      <c r="E136" s="62">
        <v>1</v>
      </c>
      <c r="F136" s="62"/>
    </row>
    <row r="137" spans="2:6" x14ac:dyDescent="0.25">
      <c r="B137" s="61">
        <v>43964</v>
      </c>
      <c r="C137" s="62">
        <v>1</v>
      </c>
      <c r="D137" s="62"/>
      <c r="E137" s="62"/>
      <c r="F137" s="62"/>
    </row>
    <row r="138" spans="2:6" x14ac:dyDescent="0.25">
      <c r="B138" s="61">
        <v>43955</v>
      </c>
      <c r="C138" s="62">
        <v>2</v>
      </c>
      <c r="D138" s="62"/>
      <c r="E138" s="62"/>
      <c r="F138" s="62"/>
    </row>
    <row r="139" spans="2:6" x14ac:dyDescent="0.25">
      <c r="B139" s="61">
        <v>43953</v>
      </c>
      <c r="C139" s="62">
        <v>1</v>
      </c>
      <c r="D139" s="62"/>
      <c r="E139" s="62"/>
      <c r="F139" s="62"/>
    </row>
    <row r="140" spans="2:6" x14ac:dyDescent="0.25">
      <c r="B140" s="61">
        <v>43948</v>
      </c>
      <c r="C140" s="62"/>
      <c r="D140" s="62"/>
      <c r="E140" s="62">
        <v>1</v>
      </c>
      <c r="F140" s="62"/>
    </row>
    <row r="141" spans="2:6" x14ac:dyDescent="0.25">
      <c r="B141" s="61">
        <v>43942</v>
      </c>
      <c r="C141" s="62"/>
      <c r="D141" s="62"/>
      <c r="E141" s="62">
        <v>1</v>
      </c>
      <c r="F141" s="62"/>
    </row>
    <row r="142" spans="2:6" x14ac:dyDescent="0.25">
      <c r="B142" s="61">
        <v>43917</v>
      </c>
      <c r="C142" s="62">
        <v>1</v>
      </c>
      <c r="D142" s="62"/>
      <c r="E142" s="62">
        <v>1</v>
      </c>
      <c r="F142" s="62"/>
    </row>
    <row r="143" spans="2:6" x14ac:dyDescent="0.25">
      <c r="B143" s="61">
        <v>43914</v>
      </c>
      <c r="C143" s="62">
        <v>1</v>
      </c>
      <c r="D143" s="62"/>
      <c r="E143" s="62"/>
      <c r="F143" s="62"/>
    </row>
    <row r="144" spans="2:6" x14ac:dyDescent="0.25">
      <c r="B144" s="61">
        <v>43909</v>
      </c>
      <c r="C144" s="62">
        <v>2</v>
      </c>
      <c r="D144" s="62"/>
      <c r="E144" s="62"/>
      <c r="F144" s="62"/>
    </row>
    <row r="145" spans="2:6" x14ac:dyDescent="0.25">
      <c r="B145" s="61">
        <v>43902</v>
      </c>
      <c r="C145" s="62">
        <v>1</v>
      </c>
      <c r="D145" s="62"/>
      <c r="E145" s="62"/>
      <c r="F145" s="62"/>
    </row>
    <row r="146" spans="2:6" x14ac:dyDescent="0.25">
      <c r="B146" s="61">
        <v>43901</v>
      </c>
      <c r="C146" s="62">
        <v>1</v>
      </c>
      <c r="D146" s="62"/>
      <c r="E146" s="62"/>
      <c r="F146" s="62"/>
    </row>
    <row r="147" spans="2:6" x14ac:dyDescent="0.25">
      <c r="B147" s="61">
        <v>43900</v>
      </c>
      <c r="C147" s="62"/>
      <c r="D147" s="62"/>
      <c r="E147" s="62">
        <v>1</v>
      </c>
      <c r="F147" s="62"/>
    </row>
    <row r="148" spans="2:6" x14ac:dyDescent="0.25">
      <c r="B148" s="61">
        <v>43899</v>
      </c>
      <c r="C148" s="62"/>
      <c r="D148" s="62"/>
      <c r="E148" s="62">
        <v>1</v>
      </c>
      <c r="F148" s="62"/>
    </row>
    <row r="149" spans="2:6" x14ac:dyDescent="0.25">
      <c r="B149" s="61">
        <v>43897</v>
      </c>
      <c r="C149" s="62">
        <v>1</v>
      </c>
      <c r="D149" s="62"/>
      <c r="E149" s="62"/>
      <c r="F149" s="62"/>
    </row>
    <row r="150" spans="2:6" x14ac:dyDescent="0.25">
      <c r="B150" s="61">
        <v>43886</v>
      </c>
      <c r="C150" s="62"/>
      <c r="D150" s="62"/>
      <c r="E150" s="62">
        <v>1</v>
      </c>
      <c r="F150" s="62"/>
    </row>
    <row r="151" spans="2:6" x14ac:dyDescent="0.25">
      <c r="B151" s="61">
        <v>43883</v>
      </c>
      <c r="C151" s="62">
        <v>1</v>
      </c>
      <c r="D151" s="62"/>
      <c r="E151" s="62"/>
      <c r="F151" s="62"/>
    </row>
    <row r="152" spans="2:6" x14ac:dyDescent="0.25">
      <c r="B152" s="61">
        <v>43866</v>
      </c>
      <c r="C152" s="62">
        <v>1</v>
      </c>
      <c r="D152" s="62"/>
      <c r="E152" s="62"/>
      <c r="F152" s="62"/>
    </row>
    <row r="153" spans="2:6" x14ac:dyDescent="0.25">
      <c r="B153" s="61">
        <v>43853</v>
      </c>
      <c r="C153" s="62">
        <v>1</v>
      </c>
      <c r="D153" s="62"/>
      <c r="E153" s="62"/>
      <c r="F153" s="62"/>
    </row>
    <row r="154" spans="2:6" x14ac:dyDescent="0.25">
      <c r="B154" s="61">
        <v>43849</v>
      </c>
      <c r="C154" s="62"/>
      <c r="D154" s="62"/>
      <c r="E154" s="62">
        <v>1</v>
      </c>
      <c r="F154" s="62"/>
    </row>
    <row r="155" spans="2:6" x14ac:dyDescent="0.25">
      <c r="B155" s="61">
        <v>43846</v>
      </c>
      <c r="C155" s="62">
        <v>1</v>
      </c>
      <c r="D155" s="62">
        <v>1</v>
      </c>
      <c r="E155" s="62"/>
      <c r="F155" s="62"/>
    </row>
    <row r="156" spans="2:6" x14ac:dyDescent="0.25">
      <c r="B156" s="61">
        <v>43845</v>
      </c>
      <c r="C156" s="62"/>
      <c r="D156" s="62">
        <v>1</v>
      </c>
      <c r="E156" s="62"/>
      <c r="F156" s="62"/>
    </row>
    <row r="157" spans="2:6" x14ac:dyDescent="0.25">
      <c r="B157" s="61">
        <v>43844</v>
      </c>
      <c r="C157" s="62">
        <v>1</v>
      </c>
      <c r="D157" s="62"/>
      <c r="E157" s="62"/>
      <c r="F157" s="62"/>
    </row>
    <row r="158" spans="2:6" x14ac:dyDescent="0.25">
      <c r="B158" s="61">
        <v>43819</v>
      </c>
      <c r="C158" s="62">
        <v>1</v>
      </c>
      <c r="D158" s="62"/>
      <c r="E158" s="62"/>
      <c r="F158" s="62"/>
    </row>
    <row r="159" spans="2:6" x14ac:dyDescent="0.25">
      <c r="B159" s="61">
        <v>43817</v>
      </c>
      <c r="C159" s="62">
        <v>1</v>
      </c>
      <c r="D159" s="62"/>
      <c r="E159" s="62"/>
      <c r="F159" s="62"/>
    </row>
    <row r="160" spans="2:6" x14ac:dyDescent="0.25">
      <c r="B160" s="61">
        <v>43816</v>
      </c>
      <c r="C160" s="62"/>
      <c r="D160" s="62">
        <v>1</v>
      </c>
      <c r="E160" s="62"/>
      <c r="F160" s="62"/>
    </row>
    <row r="161" spans="2:6" x14ac:dyDescent="0.25">
      <c r="B161" s="61">
        <v>43813</v>
      </c>
      <c r="C161" s="62">
        <v>1</v>
      </c>
      <c r="D161" s="62"/>
      <c r="E161" s="62"/>
      <c r="F161" s="62"/>
    </row>
    <row r="162" spans="2:6" x14ac:dyDescent="0.25">
      <c r="B162" s="61">
        <v>43810</v>
      </c>
      <c r="C162" s="62">
        <v>1</v>
      </c>
      <c r="D162" s="62"/>
      <c r="E162" s="62">
        <v>1</v>
      </c>
      <c r="F162" s="62"/>
    </row>
    <row r="163" spans="2:6" x14ac:dyDescent="0.25">
      <c r="B163" s="61">
        <v>43806</v>
      </c>
      <c r="C163" s="62"/>
      <c r="D163" s="62"/>
      <c r="E163" s="62">
        <v>1</v>
      </c>
      <c r="F163" s="62"/>
    </row>
    <row r="164" spans="2:6" x14ac:dyDescent="0.25">
      <c r="B164" s="61">
        <v>43796</v>
      </c>
      <c r="C164" s="62"/>
      <c r="D164" s="62">
        <v>1</v>
      </c>
      <c r="E164" s="62"/>
      <c r="F164" s="62"/>
    </row>
    <row r="165" spans="2:6" x14ac:dyDescent="0.25">
      <c r="B165" s="61">
        <v>43742</v>
      </c>
      <c r="C165" s="62">
        <v>1</v>
      </c>
      <c r="D165" s="62"/>
      <c r="E165" s="62"/>
      <c r="F165" s="62"/>
    </row>
    <row r="166" spans="2:6" x14ac:dyDescent="0.25">
      <c r="B166" s="61">
        <v>43726</v>
      </c>
      <c r="C166" s="62"/>
      <c r="D166" s="62">
        <v>1</v>
      </c>
      <c r="E166" s="62"/>
      <c r="F166" s="62"/>
    </row>
    <row r="167" spans="2:6" x14ac:dyDescent="0.25">
      <c r="B167" s="61">
        <v>43724</v>
      </c>
      <c r="C167" s="62"/>
      <c r="D167" s="62"/>
      <c r="E167" s="62">
        <v>1</v>
      </c>
      <c r="F167" s="62"/>
    </row>
    <row r="168" spans="2:6" x14ac:dyDescent="0.25">
      <c r="B168" s="61">
        <v>43722</v>
      </c>
      <c r="C168" s="62"/>
      <c r="D168" s="62"/>
      <c r="E168" s="62">
        <v>1</v>
      </c>
      <c r="F168" s="62"/>
    </row>
    <row r="169" spans="2:6" x14ac:dyDescent="0.25">
      <c r="B169" s="61">
        <v>43721</v>
      </c>
      <c r="C169" s="62">
        <v>1</v>
      </c>
      <c r="D169" s="62"/>
      <c r="E169" s="62"/>
      <c r="F169" s="62"/>
    </row>
    <row r="170" spans="2:6" x14ac:dyDescent="0.25">
      <c r="B170" s="61">
        <v>43720</v>
      </c>
      <c r="C170" s="62">
        <v>1</v>
      </c>
      <c r="D170" s="62"/>
      <c r="E170" s="62"/>
      <c r="F170" s="62"/>
    </row>
    <row r="171" spans="2:6" x14ac:dyDescent="0.25">
      <c r="B171" s="61">
        <v>43719</v>
      </c>
      <c r="C171" s="62">
        <v>1</v>
      </c>
      <c r="D171" s="62"/>
      <c r="E171" s="62"/>
      <c r="F171" s="62"/>
    </row>
    <row r="172" spans="2:6" x14ac:dyDescent="0.25">
      <c r="B172" s="61">
        <v>43718</v>
      </c>
      <c r="C172" s="62">
        <v>1</v>
      </c>
      <c r="D172" s="62"/>
      <c r="E172" s="62"/>
      <c r="F172" s="62"/>
    </row>
    <row r="173" spans="2:6" x14ac:dyDescent="0.25">
      <c r="B173" s="61">
        <v>43713</v>
      </c>
      <c r="C173" s="62">
        <v>1</v>
      </c>
      <c r="D173" s="62"/>
      <c r="E173" s="62"/>
      <c r="F173" s="62"/>
    </row>
    <row r="174" spans="2:6" x14ac:dyDescent="0.25">
      <c r="B174" s="61">
        <v>43703</v>
      </c>
      <c r="C174" s="62"/>
      <c r="D174" s="62"/>
      <c r="E174" s="62">
        <v>1</v>
      </c>
      <c r="F174" s="62"/>
    </row>
    <row r="175" spans="2:6" x14ac:dyDescent="0.25">
      <c r="B175" s="61">
        <v>43647</v>
      </c>
      <c r="C175" s="62">
        <v>1</v>
      </c>
      <c r="D175" s="62"/>
      <c r="E175" s="62"/>
      <c r="F175" s="62"/>
    </row>
    <row r="176" spans="2:6" x14ac:dyDescent="0.25">
      <c r="B176" s="61">
        <v>43645</v>
      </c>
      <c r="C176" s="62"/>
      <c r="D176" s="62"/>
      <c r="E176" s="62">
        <v>1</v>
      </c>
      <c r="F176" s="62"/>
    </row>
    <row r="177" spans="2:6" x14ac:dyDescent="0.25">
      <c r="B177" s="61">
        <v>43636</v>
      </c>
      <c r="C177" s="62">
        <v>1</v>
      </c>
      <c r="D177" s="62"/>
      <c r="E177" s="62"/>
      <c r="F177" s="62"/>
    </row>
    <row r="178" spans="2:6" x14ac:dyDescent="0.25">
      <c r="B178" s="61">
        <v>43630</v>
      </c>
      <c r="C178" s="62"/>
      <c r="D178" s="62">
        <v>1</v>
      </c>
      <c r="E178" s="62"/>
      <c r="F178" s="62"/>
    </row>
    <row r="179" spans="2:6" x14ac:dyDescent="0.25">
      <c r="B179" s="61">
        <v>43625</v>
      </c>
      <c r="C179" s="62">
        <v>1</v>
      </c>
      <c r="D179" s="62"/>
      <c r="E179" s="62"/>
      <c r="F179" s="62"/>
    </row>
    <row r="180" spans="2:6" x14ac:dyDescent="0.25">
      <c r="B180" s="61">
        <v>43624</v>
      </c>
      <c r="C180" s="62">
        <v>1</v>
      </c>
      <c r="D180" s="62"/>
      <c r="E180" s="62"/>
      <c r="F180" s="62"/>
    </row>
    <row r="181" spans="2:6" x14ac:dyDescent="0.25">
      <c r="B181" s="61">
        <v>43621</v>
      </c>
      <c r="C181" s="62">
        <v>2</v>
      </c>
      <c r="D181" s="62"/>
      <c r="E181" s="62">
        <v>1</v>
      </c>
      <c r="F181" s="62"/>
    </row>
    <row r="182" spans="2:6" x14ac:dyDescent="0.25">
      <c r="B182" s="61">
        <v>43620</v>
      </c>
      <c r="C182" s="62"/>
      <c r="D182" s="62">
        <v>1</v>
      </c>
      <c r="E182" s="62"/>
      <c r="F182" s="62"/>
    </row>
    <row r="183" spans="2:6" x14ac:dyDescent="0.25">
      <c r="B183" s="61">
        <v>43615</v>
      </c>
      <c r="C183" s="62"/>
      <c r="D183" s="62"/>
      <c r="E183" s="62">
        <v>1</v>
      </c>
      <c r="F183" s="62"/>
    </row>
    <row r="184" spans="2:6" x14ac:dyDescent="0.25">
      <c r="B184" s="61">
        <v>43572</v>
      </c>
      <c r="C184" s="62"/>
      <c r="D184" s="62"/>
      <c r="E184" s="62">
        <v>1</v>
      </c>
      <c r="F184" s="62"/>
    </row>
    <row r="185" spans="2:6" x14ac:dyDescent="0.25">
      <c r="B185" s="61">
        <v>43563</v>
      </c>
      <c r="C185" s="62"/>
      <c r="D185" s="62">
        <v>1</v>
      </c>
      <c r="E185" s="62"/>
      <c r="F185" s="62">
        <v>1</v>
      </c>
    </row>
    <row r="186" spans="2:6" x14ac:dyDescent="0.25">
      <c r="B186" s="61">
        <v>43560</v>
      </c>
      <c r="C186" s="62">
        <v>1</v>
      </c>
      <c r="D186" s="62"/>
      <c r="E186" s="62"/>
      <c r="F186" s="62"/>
    </row>
    <row r="187" spans="2:6" x14ac:dyDescent="0.25">
      <c r="B187" s="61">
        <v>43559</v>
      </c>
      <c r="C187" s="62"/>
      <c r="D187" s="62"/>
      <c r="E187" s="62">
        <v>1</v>
      </c>
      <c r="F187" s="62"/>
    </row>
    <row r="188" spans="2:6" x14ac:dyDescent="0.25">
      <c r="B188" s="61">
        <v>43558</v>
      </c>
      <c r="C188" s="62">
        <v>1</v>
      </c>
      <c r="D188" s="62"/>
      <c r="E188" s="62"/>
      <c r="F188" s="62"/>
    </row>
    <row r="189" spans="2:6" x14ac:dyDescent="0.25">
      <c r="B189" s="61">
        <v>43557</v>
      </c>
      <c r="C189" s="62">
        <v>1</v>
      </c>
      <c r="D189" s="62"/>
      <c r="E189" s="62"/>
      <c r="F189" s="62"/>
    </row>
    <row r="190" spans="2:6" x14ac:dyDescent="0.25">
      <c r="B190" s="61">
        <v>43554</v>
      </c>
      <c r="C190" s="62"/>
      <c r="D190" s="62"/>
      <c r="E190" s="62">
        <v>1</v>
      </c>
      <c r="F190" s="62"/>
    </row>
    <row r="191" spans="2:6" x14ac:dyDescent="0.25">
      <c r="B191" s="61">
        <v>43535</v>
      </c>
      <c r="C191" s="62"/>
      <c r="D191" s="62">
        <v>1</v>
      </c>
      <c r="E191" s="62"/>
      <c r="F191" s="62"/>
    </row>
    <row r="192" spans="2:6" x14ac:dyDescent="0.25">
      <c r="B192" s="61">
        <v>43533</v>
      </c>
      <c r="C192" s="62"/>
      <c r="D192" s="62">
        <v>1</v>
      </c>
      <c r="E192" s="62"/>
      <c r="F192" s="62"/>
    </row>
    <row r="193" spans="2:6" x14ac:dyDescent="0.25">
      <c r="B193" s="61">
        <v>43510</v>
      </c>
      <c r="C193" s="62">
        <v>1</v>
      </c>
      <c r="D193" s="62"/>
      <c r="E193" s="62"/>
      <c r="F193" s="62"/>
    </row>
    <row r="194" spans="2:6" x14ac:dyDescent="0.25">
      <c r="B194" s="61">
        <v>43508</v>
      </c>
      <c r="C194" s="62">
        <v>1</v>
      </c>
      <c r="D194" s="62"/>
      <c r="E194" s="62"/>
      <c r="F194" s="62"/>
    </row>
    <row r="195" spans="2:6" x14ac:dyDescent="0.25">
      <c r="B195" s="61">
        <v>43496</v>
      </c>
      <c r="C195" s="62">
        <v>1</v>
      </c>
      <c r="D195" s="62"/>
      <c r="E195" s="62"/>
      <c r="F195" s="62"/>
    </row>
    <row r="196" spans="2:6" x14ac:dyDescent="0.25">
      <c r="B196" s="61">
        <v>43494</v>
      </c>
      <c r="C196" s="62">
        <v>1</v>
      </c>
      <c r="D196" s="62"/>
      <c r="E196" s="62"/>
      <c r="F196" s="62"/>
    </row>
    <row r="197" spans="2:6" x14ac:dyDescent="0.25">
      <c r="B197" s="61">
        <v>43488</v>
      </c>
      <c r="C197" s="62">
        <v>1</v>
      </c>
      <c r="D197" s="62"/>
      <c r="E197" s="62"/>
      <c r="F197" s="62"/>
    </row>
    <row r="198" spans="2:6" x14ac:dyDescent="0.25">
      <c r="B198" s="61">
        <v>43484</v>
      </c>
      <c r="C198" s="62"/>
      <c r="D198" s="62"/>
      <c r="E198" s="62">
        <v>1</v>
      </c>
      <c r="F198" s="62"/>
    </row>
    <row r="199" spans="2:6" x14ac:dyDescent="0.25">
      <c r="B199" s="61">
        <v>43482</v>
      </c>
      <c r="C199" s="62">
        <v>1</v>
      </c>
      <c r="D199" s="62"/>
      <c r="E199" s="62"/>
      <c r="F199" s="62"/>
    </row>
    <row r="200" spans="2:6" x14ac:dyDescent="0.25">
      <c r="B200" s="61">
        <v>43434</v>
      </c>
      <c r="C200" s="62"/>
      <c r="D200" s="62">
        <v>1</v>
      </c>
      <c r="E200" s="62"/>
      <c r="F200" s="62"/>
    </row>
    <row r="201" spans="2:6" x14ac:dyDescent="0.25">
      <c r="B201" s="61">
        <v>43430</v>
      </c>
      <c r="C201" s="62">
        <v>1</v>
      </c>
      <c r="D201" s="62"/>
      <c r="E201" s="62">
        <v>1</v>
      </c>
      <c r="F201" s="62"/>
    </row>
    <row r="202" spans="2:6" x14ac:dyDescent="0.25">
      <c r="B202" s="61">
        <v>43394</v>
      </c>
      <c r="C202" s="62"/>
      <c r="D202" s="62"/>
      <c r="E202" s="62"/>
      <c r="F202" s="62">
        <v>1</v>
      </c>
    </row>
    <row r="203" spans="2:6" x14ac:dyDescent="0.25">
      <c r="B203" s="61">
        <v>43354</v>
      </c>
      <c r="C203" s="62">
        <v>1</v>
      </c>
      <c r="D203" s="62"/>
      <c r="E203" s="62"/>
      <c r="F203" s="62"/>
    </row>
    <row r="204" spans="2:6" x14ac:dyDescent="0.25">
      <c r="B204" s="61">
        <v>43341</v>
      </c>
      <c r="C204" s="62"/>
      <c r="D204" s="62"/>
      <c r="E204" s="62">
        <v>1</v>
      </c>
      <c r="F204" s="62"/>
    </row>
    <row r="205" spans="2:6" x14ac:dyDescent="0.25">
      <c r="B205" s="61">
        <v>43293</v>
      </c>
      <c r="C205" s="62">
        <v>1</v>
      </c>
      <c r="D205" s="62"/>
      <c r="E205" s="62"/>
      <c r="F205" s="62"/>
    </row>
    <row r="206" spans="2:6" x14ac:dyDescent="0.25">
      <c r="B206" s="61">
        <v>43287</v>
      </c>
      <c r="C206" s="62">
        <v>1</v>
      </c>
      <c r="D206" s="62"/>
      <c r="E206" s="62"/>
      <c r="F206" s="62"/>
    </row>
    <row r="207" spans="2:6" x14ac:dyDescent="0.25">
      <c r="B207" s="61">
        <v>43283</v>
      </c>
      <c r="C207" s="62"/>
      <c r="D207" s="62"/>
      <c r="E207" s="62">
        <v>1</v>
      </c>
      <c r="F207" s="62"/>
    </row>
    <row r="208" spans="2:6" x14ac:dyDescent="0.25">
      <c r="B208" s="61">
        <v>43272</v>
      </c>
      <c r="C208" s="62">
        <v>1</v>
      </c>
      <c r="D208" s="62"/>
      <c r="E208" s="62"/>
      <c r="F208" s="62"/>
    </row>
    <row r="209" spans="2:6" x14ac:dyDescent="0.25">
      <c r="B209" s="61">
        <v>43268</v>
      </c>
      <c r="C209" s="62"/>
      <c r="D209" s="62">
        <v>1</v>
      </c>
      <c r="E209" s="62"/>
      <c r="F209" s="62"/>
    </row>
    <row r="210" spans="2:6" x14ac:dyDescent="0.25">
      <c r="B210" s="61">
        <v>43256</v>
      </c>
      <c r="C210" s="62"/>
      <c r="D210" s="62"/>
      <c r="E210" s="62">
        <v>1</v>
      </c>
      <c r="F210" s="62"/>
    </row>
    <row r="211" spans="2:6" x14ac:dyDescent="0.25">
      <c r="B211" s="61">
        <v>43250</v>
      </c>
      <c r="C211" s="62"/>
      <c r="D211" s="62">
        <v>1</v>
      </c>
      <c r="E211" s="62"/>
      <c r="F211" s="62"/>
    </row>
    <row r="212" spans="2:6" x14ac:dyDescent="0.25">
      <c r="B212" s="61">
        <v>43203</v>
      </c>
      <c r="C212" s="62">
        <v>1</v>
      </c>
      <c r="D212" s="62"/>
      <c r="E212" s="62"/>
      <c r="F212" s="62"/>
    </row>
    <row r="213" spans="2:6" x14ac:dyDescent="0.25">
      <c r="B213" s="61">
        <v>43196</v>
      </c>
      <c r="C213" s="62">
        <v>1</v>
      </c>
      <c r="D213" s="62"/>
      <c r="E213" s="62"/>
      <c r="F213" s="62"/>
    </row>
    <row r="214" spans="2:6" x14ac:dyDescent="0.25">
      <c r="B214" s="61">
        <v>43188</v>
      </c>
      <c r="C214" s="62">
        <v>1</v>
      </c>
      <c r="D214" s="62"/>
      <c r="E214" s="62">
        <v>1</v>
      </c>
      <c r="F214" s="62"/>
    </row>
    <row r="215" spans="2:6" x14ac:dyDescent="0.25">
      <c r="B215" s="61">
        <v>43149</v>
      </c>
      <c r="C215" s="62"/>
      <c r="D215" s="62"/>
      <c r="E215" s="62">
        <v>1</v>
      </c>
      <c r="F215" s="62"/>
    </row>
    <row r="216" spans="2:6" x14ac:dyDescent="0.25">
      <c r="B216" s="61">
        <v>43130</v>
      </c>
      <c r="C216" s="62"/>
      <c r="D216" s="62"/>
      <c r="E216" s="62"/>
      <c r="F216" s="62">
        <v>1</v>
      </c>
    </row>
    <row r="217" spans="2:6" x14ac:dyDescent="0.25">
      <c r="B217" s="61">
        <v>43124</v>
      </c>
      <c r="C217" s="62"/>
      <c r="D217" s="62">
        <v>1</v>
      </c>
      <c r="E217" s="62"/>
      <c r="F217" s="62"/>
    </row>
    <row r="218" spans="2:6" x14ac:dyDescent="0.25">
      <c r="B218" s="61">
        <v>43114</v>
      </c>
      <c r="C218" s="62"/>
      <c r="D218" s="62"/>
      <c r="E218" s="62"/>
      <c r="F218" s="62">
        <v>1</v>
      </c>
    </row>
    <row r="219" spans="2:6" x14ac:dyDescent="0.25">
      <c r="B219" s="61">
        <v>43084</v>
      </c>
      <c r="C219" s="62"/>
      <c r="D219" s="62"/>
      <c r="E219" s="62">
        <v>1</v>
      </c>
      <c r="F219" s="62"/>
    </row>
    <row r="220" spans="2:6" x14ac:dyDescent="0.25">
      <c r="B220" s="61">
        <v>43066</v>
      </c>
      <c r="C220" s="62">
        <v>1</v>
      </c>
      <c r="D220" s="62"/>
      <c r="E220" s="62"/>
      <c r="F220" s="62"/>
    </row>
    <row r="221" spans="2:6" x14ac:dyDescent="0.25">
      <c r="B221" s="61">
        <v>43061</v>
      </c>
      <c r="C221" s="62">
        <v>1</v>
      </c>
      <c r="D221" s="62"/>
      <c r="E221" s="62"/>
      <c r="F221" s="62">
        <v>1</v>
      </c>
    </row>
    <row r="222" spans="2:6" x14ac:dyDescent="0.25">
      <c r="B222" s="61">
        <v>43046</v>
      </c>
      <c r="C222" s="62">
        <v>1</v>
      </c>
      <c r="D222" s="62"/>
      <c r="E222" s="62"/>
      <c r="F222" s="62"/>
    </row>
    <row r="223" spans="2:6" x14ac:dyDescent="0.25">
      <c r="B223" s="61">
        <v>43019</v>
      </c>
      <c r="C223" s="62"/>
      <c r="D223" s="62"/>
      <c r="E223" s="62">
        <v>1</v>
      </c>
      <c r="F223" s="62"/>
    </row>
    <row r="224" spans="2:6" x14ac:dyDescent="0.25">
      <c r="B224" s="61">
        <v>43003</v>
      </c>
      <c r="C224" s="62"/>
      <c r="D224" s="62"/>
      <c r="E224" s="62">
        <v>1</v>
      </c>
      <c r="F224" s="62"/>
    </row>
    <row r="225" spans="2:6" x14ac:dyDescent="0.25">
      <c r="B225" s="61">
        <v>42994</v>
      </c>
      <c r="C225" s="62"/>
      <c r="D225" s="62">
        <v>1</v>
      </c>
      <c r="E225" s="62"/>
      <c r="F225" s="62"/>
    </row>
    <row r="226" spans="2:6" x14ac:dyDescent="0.25">
      <c r="B226" s="61">
        <v>42992</v>
      </c>
      <c r="C226" s="62"/>
      <c r="D226" s="62"/>
      <c r="E226" s="62"/>
      <c r="F226" s="62">
        <v>1</v>
      </c>
    </row>
    <row r="227" spans="2:6" x14ac:dyDescent="0.25">
      <c r="B227" s="61">
        <v>42977</v>
      </c>
      <c r="C227" s="62">
        <v>1</v>
      </c>
      <c r="D227" s="62"/>
      <c r="E227" s="62"/>
      <c r="F227" s="62"/>
    </row>
    <row r="228" spans="2:6" x14ac:dyDescent="0.25">
      <c r="B228" s="61">
        <v>42974</v>
      </c>
      <c r="C228" s="62">
        <v>1</v>
      </c>
      <c r="D228" s="62"/>
      <c r="E228" s="62"/>
      <c r="F228" s="62"/>
    </row>
    <row r="229" spans="2:6" x14ac:dyDescent="0.25">
      <c r="B229" s="61">
        <v>42972</v>
      </c>
      <c r="C229" s="62"/>
      <c r="D229" s="62"/>
      <c r="E229" s="62"/>
      <c r="F229" s="62">
        <v>1</v>
      </c>
    </row>
    <row r="230" spans="2:6" x14ac:dyDescent="0.25">
      <c r="B230" s="61">
        <v>42954</v>
      </c>
      <c r="C230" s="62"/>
      <c r="D230" s="62">
        <v>1</v>
      </c>
      <c r="E230" s="62"/>
      <c r="F230" s="62"/>
    </row>
    <row r="231" spans="2:6" x14ac:dyDescent="0.25">
      <c r="B231" s="61">
        <v>42948</v>
      </c>
      <c r="C231" s="62"/>
      <c r="D231" s="62"/>
      <c r="E231" s="62">
        <v>1</v>
      </c>
      <c r="F231" s="62"/>
    </row>
    <row r="232" spans="2:6" x14ac:dyDescent="0.25">
      <c r="B232" s="61">
        <v>42947</v>
      </c>
      <c r="C232" s="62">
        <v>1</v>
      </c>
      <c r="D232" s="62"/>
      <c r="E232" s="62"/>
      <c r="F232" s="62"/>
    </row>
    <row r="233" spans="2:6" x14ac:dyDescent="0.25">
      <c r="B233" s="61">
        <v>42943</v>
      </c>
      <c r="C233" s="62"/>
      <c r="D233" s="62"/>
      <c r="E233" s="62">
        <v>1</v>
      </c>
      <c r="F233" s="62"/>
    </row>
    <row r="234" spans="2:6" x14ac:dyDescent="0.25">
      <c r="B234" s="61">
        <v>42911</v>
      </c>
      <c r="C234" s="62"/>
      <c r="D234" s="62"/>
      <c r="E234" s="62">
        <v>1</v>
      </c>
      <c r="F234" s="62"/>
    </row>
    <row r="235" spans="2:6" x14ac:dyDescent="0.25">
      <c r="B235" s="61">
        <v>42908</v>
      </c>
      <c r="C235" s="62"/>
      <c r="D235" s="62"/>
      <c r="E235" s="62">
        <v>1</v>
      </c>
      <c r="F235" s="62"/>
    </row>
    <row r="236" spans="2:6" x14ac:dyDescent="0.25">
      <c r="B236" s="61">
        <v>42881</v>
      </c>
      <c r="C236" s="62"/>
      <c r="D236" s="62"/>
      <c r="E236" s="62">
        <v>1</v>
      </c>
      <c r="F236" s="62"/>
    </row>
    <row r="237" spans="2:6" x14ac:dyDescent="0.25">
      <c r="B237" s="61">
        <v>42873</v>
      </c>
      <c r="C237" s="62"/>
      <c r="D237" s="62"/>
      <c r="E237" s="62"/>
      <c r="F237" s="62">
        <v>1</v>
      </c>
    </row>
    <row r="238" spans="2:6" x14ac:dyDescent="0.25">
      <c r="B238" s="61">
        <v>42829</v>
      </c>
      <c r="C238" s="62"/>
      <c r="D238" s="62"/>
      <c r="E238" s="62">
        <v>1</v>
      </c>
      <c r="F238" s="62"/>
    </row>
    <row r="239" spans="2:6" x14ac:dyDescent="0.25">
      <c r="B239" s="61">
        <v>42827</v>
      </c>
      <c r="C239" s="62">
        <v>1</v>
      </c>
      <c r="D239" s="62"/>
      <c r="E239" s="62"/>
      <c r="F239" s="62"/>
    </row>
    <row r="240" spans="2:6" x14ac:dyDescent="0.25">
      <c r="B240" s="61">
        <v>42824</v>
      </c>
      <c r="C240" s="62">
        <v>1</v>
      </c>
      <c r="D240" s="62"/>
      <c r="E240" s="62">
        <v>1</v>
      </c>
      <c r="F240" s="62"/>
    </row>
    <row r="241" spans="2:6" x14ac:dyDescent="0.25">
      <c r="B241" s="61">
        <v>42823</v>
      </c>
      <c r="C241" s="62"/>
      <c r="D241" s="62"/>
      <c r="E241" s="62"/>
      <c r="F241" s="62">
        <v>1</v>
      </c>
    </row>
    <row r="242" spans="2:6" x14ac:dyDescent="0.25">
      <c r="B242" s="61">
        <v>42820</v>
      </c>
      <c r="C242" s="62">
        <v>1</v>
      </c>
      <c r="D242" s="62"/>
      <c r="E242" s="62"/>
      <c r="F242" s="62"/>
    </row>
    <row r="243" spans="2:6" x14ac:dyDescent="0.25">
      <c r="B243" s="61">
        <v>42818</v>
      </c>
      <c r="C243" s="62"/>
      <c r="D243" s="62">
        <v>1</v>
      </c>
      <c r="E243" s="62"/>
      <c r="F243" s="62"/>
    </row>
    <row r="244" spans="2:6" x14ac:dyDescent="0.25">
      <c r="B244" s="61">
        <v>42809</v>
      </c>
      <c r="C244" s="62">
        <v>1</v>
      </c>
      <c r="D244" s="62"/>
      <c r="E244" s="62"/>
      <c r="F244" s="62"/>
    </row>
    <row r="245" spans="2:6" x14ac:dyDescent="0.25">
      <c r="B245" s="61">
        <v>42807</v>
      </c>
      <c r="C245" s="62">
        <v>1</v>
      </c>
      <c r="D245" s="62"/>
      <c r="E245" s="62"/>
      <c r="F245" s="62"/>
    </row>
    <row r="246" spans="2:6" x14ac:dyDescent="0.25">
      <c r="B246" s="61">
        <v>42794</v>
      </c>
      <c r="C246" s="62">
        <v>1</v>
      </c>
      <c r="D246" s="62"/>
      <c r="E246" s="62"/>
      <c r="F246" s="62"/>
    </row>
    <row r="247" spans="2:6" x14ac:dyDescent="0.25">
      <c r="B247" s="61">
        <v>42792</v>
      </c>
      <c r="C247" s="62"/>
      <c r="D247" s="62"/>
      <c r="E247" s="62">
        <v>1</v>
      </c>
      <c r="F247" s="62"/>
    </row>
    <row r="248" spans="2:6" x14ac:dyDescent="0.25">
      <c r="B248" s="61">
        <v>42775</v>
      </c>
      <c r="C248" s="62"/>
      <c r="D248" s="62"/>
      <c r="E248" s="62">
        <v>1</v>
      </c>
      <c r="F248" s="62"/>
    </row>
    <row r="249" spans="2:6" x14ac:dyDescent="0.25">
      <c r="B249" s="61">
        <v>42768</v>
      </c>
      <c r="C249" s="62">
        <v>1</v>
      </c>
      <c r="D249" s="62"/>
      <c r="E249" s="62"/>
      <c r="F249" s="62"/>
    </row>
    <row r="250" spans="2:6" x14ac:dyDescent="0.25">
      <c r="B250" s="61">
        <v>42722</v>
      </c>
      <c r="C250" s="62">
        <v>1</v>
      </c>
      <c r="D250" s="62"/>
      <c r="E250" s="62"/>
      <c r="F250" s="62"/>
    </row>
    <row r="251" spans="2:6" x14ac:dyDescent="0.25">
      <c r="B251" s="61">
        <v>42711</v>
      </c>
      <c r="C251" s="62">
        <v>1</v>
      </c>
      <c r="D251" s="62"/>
      <c r="E251" s="62"/>
      <c r="F251" s="62"/>
    </row>
    <row r="252" spans="2:6" x14ac:dyDescent="0.25">
      <c r="B252" s="61">
        <v>42697</v>
      </c>
      <c r="C252" s="62">
        <v>1</v>
      </c>
      <c r="D252" s="62"/>
      <c r="E252" s="62"/>
      <c r="F252" s="62"/>
    </row>
    <row r="253" spans="2:6" x14ac:dyDescent="0.25">
      <c r="B253" s="61">
        <v>42687</v>
      </c>
      <c r="C253" s="62"/>
      <c r="D253" s="62"/>
      <c r="E253" s="62">
        <v>1</v>
      </c>
      <c r="F253" s="62"/>
    </row>
    <row r="254" spans="2:6" x14ac:dyDescent="0.25">
      <c r="B254" s="61">
        <v>42685</v>
      </c>
      <c r="C254" s="62">
        <v>1</v>
      </c>
      <c r="D254" s="62"/>
      <c r="E254" s="62"/>
      <c r="F254" s="62"/>
    </row>
    <row r="255" spans="2:6" x14ac:dyDescent="0.25">
      <c r="B255" s="61">
        <v>42672</v>
      </c>
      <c r="C255" s="62">
        <v>1</v>
      </c>
      <c r="D255" s="62"/>
      <c r="E255" s="62"/>
      <c r="F255" s="62"/>
    </row>
    <row r="256" spans="2:6" x14ac:dyDescent="0.25">
      <c r="B256" s="61">
        <v>42641</v>
      </c>
      <c r="C256" s="62"/>
      <c r="D256" s="62"/>
      <c r="E256" s="62">
        <v>1</v>
      </c>
      <c r="F256" s="62"/>
    </row>
    <row r="257" spans="2:6" x14ac:dyDescent="0.25">
      <c r="B257" s="61">
        <v>42636</v>
      </c>
      <c r="C257" s="62"/>
      <c r="D257" s="62"/>
      <c r="E257" s="62"/>
      <c r="F257" s="62">
        <v>1</v>
      </c>
    </row>
    <row r="258" spans="2:6" x14ac:dyDescent="0.25">
      <c r="B258" s="61">
        <v>42602</v>
      </c>
      <c r="C258" s="62">
        <v>1</v>
      </c>
      <c r="D258" s="62"/>
      <c r="E258" s="62"/>
      <c r="F258" s="62"/>
    </row>
    <row r="259" spans="2:6" x14ac:dyDescent="0.25">
      <c r="B259" s="61">
        <v>42555</v>
      </c>
      <c r="C259" s="62"/>
      <c r="D259" s="62"/>
      <c r="E259" s="62">
        <v>1</v>
      </c>
      <c r="F259" s="62"/>
    </row>
    <row r="260" spans="2:6" x14ac:dyDescent="0.25">
      <c r="B260" s="61">
        <v>42537</v>
      </c>
      <c r="C260" s="62">
        <v>1</v>
      </c>
      <c r="D260" s="62"/>
      <c r="E260" s="62"/>
      <c r="F260" s="62"/>
    </row>
    <row r="261" spans="2:6" x14ac:dyDescent="0.25">
      <c r="B261" s="61">
        <v>42530</v>
      </c>
      <c r="C261" s="62">
        <v>1</v>
      </c>
      <c r="D261" s="62"/>
      <c r="E261" s="62"/>
      <c r="F261" s="62"/>
    </row>
    <row r="262" spans="2:6" x14ac:dyDescent="0.25">
      <c r="B262" s="61">
        <v>42517</v>
      </c>
      <c r="C262" s="62">
        <v>1</v>
      </c>
      <c r="D262" s="62"/>
      <c r="E262" s="62"/>
      <c r="F262" s="62"/>
    </row>
    <row r="263" spans="2:6" x14ac:dyDescent="0.25">
      <c r="B263" s="61">
        <v>42481</v>
      </c>
      <c r="C263" s="62"/>
      <c r="D263" s="62"/>
      <c r="E263" s="62">
        <v>1</v>
      </c>
      <c r="F263" s="62"/>
    </row>
    <row r="264" spans="2:6" x14ac:dyDescent="0.25">
      <c r="B264" s="61">
        <v>42467</v>
      </c>
      <c r="C264" s="62">
        <v>1</v>
      </c>
      <c r="D264" s="62"/>
      <c r="E264" s="62"/>
      <c r="F264" s="62"/>
    </row>
    <row r="265" spans="2:6" x14ac:dyDescent="0.25">
      <c r="B265" s="61">
        <v>42463</v>
      </c>
      <c r="C265" s="62">
        <v>1</v>
      </c>
      <c r="D265" s="62"/>
      <c r="E265" s="62"/>
      <c r="F265" s="62"/>
    </row>
    <row r="266" spans="2:6" x14ac:dyDescent="0.25">
      <c r="B266" s="61">
        <v>42454</v>
      </c>
      <c r="C266" s="62"/>
      <c r="D266" s="62">
        <v>1</v>
      </c>
      <c r="E266" s="62"/>
      <c r="F266" s="62"/>
    </row>
    <row r="267" spans="2:6" x14ac:dyDescent="0.25">
      <c r="B267" s="61">
        <v>42421</v>
      </c>
      <c r="C267" s="62">
        <v>1</v>
      </c>
      <c r="D267" s="62"/>
      <c r="E267" s="62"/>
      <c r="F267" s="62"/>
    </row>
    <row r="268" spans="2:6" x14ac:dyDescent="0.25">
      <c r="B268" s="61">
        <v>42358</v>
      </c>
      <c r="C268" s="62"/>
      <c r="D268" s="62"/>
      <c r="E268" s="62">
        <v>1</v>
      </c>
      <c r="F268" s="62"/>
    </row>
    <row r="269" spans="2:6" x14ac:dyDescent="0.25">
      <c r="B269" s="61">
        <v>42346</v>
      </c>
      <c r="C269" s="62"/>
      <c r="D269" s="62"/>
      <c r="E269" s="62">
        <v>1</v>
      </c>
      <c r="F269" s="62"/>
    </row>
    <row r="270" spans="2:6" x14ac:dyDescent="0.25">
      <c r="B270" s="61">
        <v>42334</v>
      </c>
      <c r="C270" s="62"/>
      <c r="D270" s="62"/>
      <c r="E270" s="62">
        <v>1</v>
      </c>
      <c r="F270" s="62"/>
    </row>
    <row r="271" spans="2:6" x14ac:dyDescent="0.25">
      <c r="B271" s="61">
        <v>42331</v>
      </c>
      <c r="C271" s="62">
        <v>1</v>
      </c>
      <c r="D271" s="62">
        <v>1</v>
      </c>
      <c r="E271" s="62"/>
      <c r="F271" s="62"/>
    </row>
    <row r="272" spans="2:6" x14ac:dyDescent="0.25">
      <c r="B272" s="61">
        <v>42327</v>
      </c>
      <c r="C272" s="62"/>
      <c r="D272" s="62"/>
      <c r="E272" s="62">
        <v>1</v>
      </c>
      <c r="F272" s="62"/>
    </row>
    <row r="273" spans="2:6" x14ac:dyDescent="0.25">
      <c r="B273" s="61">
        <v>42321</v>
      </c>
      <c r="C273" s="62"/>
      <c r="D273" s="62">
        <v>1</v>
      </c>
      <c r="E273" s="62"/>
      <c r="F273" s="62"/>
    </row>
    <row r="274" spans="2:6" x14ac:dyDescent="0.25">
      <c r="B274" s="61">
        <v>42272</v>
      </c>
      <c r="C274" s="62">
        <v>1</v>
      </c>
      <c r="D274" s="62"/>
      <c r="E274" s="62"/>
      <c r="F274" s="62"/>
    </row>
    <row r="275" spans="2:6" x14ac:dyDescent="0.25">
      <c r="B275" s="61">
        <v>42258</v>
      </c>
      <c r="C275" s="62">
        <v>1</v>
      </c>
      <c r="D275" s="62"/>
      <c r="E275" s="62"/>
      <c r="F275" s="62"/>
    </row>
    <row r="276" spans="2:6" x14ac:dyDescent="0.25">
      <c r="B276" s="61">
        <v>42243</v>
      </c>
      <c r="C276" s="62"/>
      <c r="D276" s="62"/>
      <c r="E276" s="62"/>
      <c r="F276" s="62">
        <v>1</v>
      </c>
    </row>
    <row r="277" spans="2:6" x14ac:dyDescent="0.25">
      <c r="B277" s="61">
        <v>42204</v>
      </c>
      <c r="C277" s="62"/>
      <c r="D277" s="62"/>
      <c r="E277" s="62"/>
      <c r="F277" s="62">
        <v>1</v>
      </c>
    </row>
    <row r="278" spans="2:6" x14ac:dyDescent="0.25">
      <c r="B278" s="61">
        <v>42115</v>
      </c>
      <c r="C278" s="62"/>
      <c r="D278" s="62"/>
      <c r="E278" s="62">
        <v>1</v>
      </c>
      <c r="F278" s="62"/>
    </row>
    <row r="279" spans="2:6" x14ac:dyDescent="0.25">
      <c r="B279" s="61">
        <v>42098</v>
      </c>
      <c r="C279" s="62">
        <v>1</v>
      </c>
      <c r="D279" s="62"/>
      <c r="E279" s="62"/>
      <c r="F279" s="62"/>
    </row>
    <row r="280" spans="2:6" x14ac:dyDescent="0.25">
      <c r="B280" s="61">
        <v>42086</v>
      </c>
      <c r="C280" s="62"/>
      <c r="D280" s="62"/>
      <c r="E280" s="62"/>
      <c r="F280" s="62">
        <v>1</v>
      </c>
    </row>
    <row r="281" spans="2:6" x14ac:dyDescent="0.25">
      <c r="B281" s="61">
        <v>42077</v>
      </c>
      <c r="C281" s="62"/>
      <c r="D281" s="62"/>
      <c r="E281" s="62">
        <v>1</v>
      </c>
      <c r="F281" s="62"/>
    </row>
    <row r="282" spans="2:6" x14ac:dyDescent="0.25">
      <c r="B282" s="61">
        <v>42069</v>
      </c>
      <c r="C282" s="62"/>
      <c r="D282" s="62"/>
      <c r="E282" s="62">
        <v>1</v>
      </c>
      <c r="F282" s="62"/>
    </row>
    <row r="283" spans="2:6" x14ac:dyDescent="0.25">
      <c r="B283" s="61">
        <v>42018</v>
      </c>
      <c r="C283" s="62">
        <v>1</v>
      </c>
      <c r="D283" s="62"/>
      <c r="E283" s="62"/>
      <c r="F283" s="62"/>
    </row>
    <row r="284" spans="2:6" x14ac:dyDescent="0.25">
      <c r="B284" s="61">
        <v>42016</v>
      </c>
      <c r="C284" s="62"/>
      <c r="D284" s="62"/>
      <c r="E284" s="62">
        <v>1</v>
      </c>
      <c r="F284" s="62"/>
    </row>
    <row r="285" spans="2:6" x14ac:dyDescent="0.25">
      <c r="B285" s="61">
        <v>41968</v>
      </c>
      <c r="C285" s="62">
        <v>1</v>
      </c>
      <c r="D285" s="62"/>
      <c r="E285" s="62"/>
      <c r="F285" s="62"/>
    </row>
    <row r="286" spans="2:6" x14ac:dyDescent="0.25">
      <c r="B286" s="61">
        <v>41967</v>
      </c>
      <c r="C286" s="62"/>
      <c r="D286" s="62"/>
      <c r="E286" s="62">
        <v>1</v>
      </c>
      <c r="F286" s="62"/>
    </row>
    <row r="287" spans="2:6" x14ac:dyDescent="0.25">
      <c r="B287" s="61">
        <v>41963</v>
      </c>
      <c r="C287" s="62"/>
      <c r="D287" s="62"/>
      <c r="E287" s="62">
        <v>1</v>
      </c>
      <c r="F287" s="62"/>
    </row>
    <row r="288" spans="2:6" x14ac:dyDescent="0.25">
      <c r="B288" s="61">
        <v>41873</v>
      </c>
      <c r="C288" s="62"/>
      <c r="D288" s="62"/>
      <c r="E288" s="62"/>
      <c r="F288" s="62">
        <v>1</v>
      </c>
    </row>
    <row r="289" spans="2:6" x14ac:dyDescent="0.25">
      <c r="B289" s="61">
        <v>41833</v>
      </c>
      <c r="C289" s="62">
        <v>1</v>
      </c>
      <c r="D289" s="62"/>
      <c r="E289" s="62"/>
      <c r="F289" s="62"/>
    </row>
    <row r="290" spans="2:6" x14ac:dyDescent="0.25">
      <c r="B290" s="61">
        <v>41831</v>
      </c>
      <c r="C290" s="62">
        <v>1</v>
      </c>
      <c r="D290" s="62"/>
      <c r="E290" s="62"/>
      <c r="F290" s="62"/>
    </row>
    <row r="291" spans="2:6" x14ac:dyDescent="0.25">
      <c r="B291" s="61">
        <v>41829</v>
      </c>
      <c r="C291" s="62"/>
      <c r="D291" s="62">
        <v>1</v>
      </c>
      <c r="E291" s="62"/>
      <c r="F291" s="62"/>
    </row>
    <row r="292" spans="2:6" x14ac:dyDescent="0.25">
      <c r="B292" s="61">
        <v>41801</v>
      </c>
      <c r="C292" s="62">
        <v>1</v>
      </c>
      <c r="D292" s="62"/>
      <c r="E292" s="62"/>
      <c r="F292" s="62"/>
    </row>
    <row r="293" spans="2:6" x14ac:dyDescent="0.25">
      <c r="B293" s="61">
        <v>41790</v>
      </c>
      <c r="C293" s="62"/>
      <c r="D293" s="62"/>
      <c r="E293" s="62">
        <v>1</v>
      </c>
      <c r="F293" s="62"/>
    </row>
    <row r="294" spans="2:6" x14ac:dyDescent="0.25">
      <c r="B294" s="61">
        <v>41786</v>
      </c>
      <c r="C294" s="62"/>
      <c r="D294" s="62"/>
      <c r="E294" s="62">
        <v>1</v>
      </c>
      <c r="F294" s="62"/>
    </row>
    <row r="295" spans="2:6" x14ac:dyDescent="0.25">
      <c r="B295" s="61">
        <v>41785</v>
      </c>
      <c r="C295" s="62"/>
      <c r="D295" s="62"/>
      <c r="E295" s="62">
        <v>1</v>
      </c>
      <c r="F295" s="62"/>
    </row>
    <row r="296" spans="2:6" x14ac:dyDescent="0.25">
      <c r="B296" s="61">
        <v>41783</v>
      </c>
      <c r="C296" s="62">
        <v>1</v>
      </c>
      <c r="D296" s="62"/>
      <c r="E296" s="62"/>
      <c r="F296" s="62"/>
    </row>
    <row r="297" spans="2:6" x14ac:dyDescent="0.25">
      <c r="B297" s="61">
        <v>41782</v>
      </c>
      <c r="C297" s="62"/>
      <c r="D297" s="62"/>
      <c r="E297" s="62">
        <v>1</v>
      </c>
      <c r="F297" s="62"/>
    </row>
    <row r="298" spans="2:6" x14ac:dyDescent="0.25">
      <c r="B298" s="61">
        <v>41781</v>
      </c>
      <c r="C298" s="62"/>
      <c r="D298" s="62"/>
      <c r="E298" s="62">
        <v>1</v>
      </c>
      <c r="F298" s="62"/>
    </row>
    <row r="299" spans="2:6" x14ac:dyDescent="0.25">
      <c r="B299" s="61">
        <v>41774</v>
      </c>
      <c r="C299" s="62"/>
      <c r="D299" s="62">
        <v>1</v>
      </c>
      <c r="E299" s="62"/>
      <c r="F299" s="62"/>
    </row>
    <row r="300" spans="2:6" x14ac:dyDescent="0.25">
      <c r="B300" s="61">
        <v>41770</v>
      </c>
      <c r="C300" s="62">
        <v>1</v>
      </c>
      <c r="D300" s="62"/>
      <c r="E300" s="62"/>
      <c r="F300" s="62"/>
    </row>
    <row r="301" spans="2:6" x14ac:dyDescent="0.25">
      <c r="B301" s="61">
        <v>41757</v>
      </c>
      <c r="C301" s="62">
        <v>1</v>
      </c>
      <c r="D301" s="62"/>
      <c r="E301" s="62"/>
      <c r="F301" s="62"/>
    </row>
    <row r="302" spans="2:6" x14ac:dyDescent="0.25">
      <c r="B302" s="61">
        <v>41754</v>
      </c>
      <c r="C302" s="62"/>
      <c r="D302" s="62"/>
      <c r="E302" s="62">
        <v>1</v>
      </c>
      <c r="F302" s="62"/>
    </row>
    <row r="303" spans="2:6" x14ac:dyDescent="0.25">
      <c r="B303" s="61">
        <v>41738</v>
      </c>
      <c r="C303" s="62"/>
      <c r="D303" s="62">
        <v>1</v>
      </c>
      <c r="E303" s="62"/>
      <c r="F303" s="62"/>
    </row>
    <row r="304" spans="2:6" x14ac:dyDescent="0.25">
      <c r="B304" s="61">
        <v>41735</v>
      </c>
      <c r="C304" s="62"/>
      <c r="D304" s="62"/>
      <c r="E304" s="62">
        <v>1</v>
      </c>
      <c r="F304" s="62"/>
    </row>
    <row r="305" spans="2:6" x14ac:dyDescent="0.25">
      <c r="B305" s="61">
        <v>41730</v>
      </c>
      <c r="C305" s="62"/>
      <c r="D305" s="62"/>
      <c r="E305" s="62">
        <v>1</v>
      </c>
      <c r="F305" s="62"/>
    </row>
    <row r="306" spans="2:6" x14ac:dyDescent="0.25">
      <c r="B306" s="61">
        <v>41726</v>
      </c>
      <c r="C306" s="62">
        <v>1</v>
      </c>
      <c r="D306" s="62"/>
      <c r="E306" s="62">
        <v>1</v>
      </c>
      <c r="F306" s="62"/>
    </row>
    <row r="307" spans="2:6" x14ac:dyDescent="0.25">
      <c r="B307" s="61">
        <v>41725</v>
      </c>
      <c r="C307" s="62"/>
      <c r="D307" s="62">
        <v>1</v>
      </c>
      <c r="E307" s="62"/>
      <c r="F307" s="62"/>
    </row>
    <row r="308" spans="2:6" x14ac:dyDescent="0.25">
      <c r="B308" s="61">
        <v>41722</v>
      </c>
      <c r="C308" s="62"/>
      <c r="D308" s="62"/>
      <c r="E308" s="62">
        <v>1</v>
      </c>
      <c r="F308" s="62"/>
    </row>
    <row r="309" spans="2:6" x14ac:dyDescent="0.25">
      <c r="B309" s="61">
        <v>41720</v>
      </c>
      <c r="C309" s="62">
        <v>2</v>
      </c>
      <c r="D309" s="62"/>
      <c r="E309" s="62"/>
      <c r="F309" s="62"/>
    </row>
    <row r="310" spans="2:6" x14ac:dyDescent="0.25">
      <c r="B310" s="61">
        <v>41716</v>
      </c>
      <c r="C310" s="62">
        <v>5</v>
      </c>
      <c r="D310" s="62"/>
      <c r="E310" s="62"/>
      <c r="F310" s="62"/>
    </row>
    <row r="311" spans="2:6" x14ac:dyDescent="0.25">
      <c r="B311" s="61">
        <v>41712</v>
      </c>
      <c r="C311" s="62"/>
      <c r="D311" s="62">
        <v>1</v>
      </c>
      <c r="E311" s="62"/>
      <c r="F311" s="62"/>
    </row>
    <row r="312" spans="2:6" x14ac:dyDescent="0.25">
      <c r="B312" s="61">
        <v>41704</v>
      </c>
      <c r="C312" s="62"/>
      <c r="D312" s="62"/>
      <c r="E312" s="62">
        <v>1</v>
      </c>
      <c r="F312" s="62">
        <v>1</v>
      </c>
    </row>
    <row r="313" spans="2:6" x14ac:dyDescent="0.25">
      <c r="B313" s="61">
        <v>41694</v>
      </c>
      <c r="C313" s="62">
        <v>1</v>
      </c>
      <c r="D313" s="62"/>
      <c r="E313" s="62"/>
      <c r="F313" s="62"/>
    </row>
    <row r="314" spans="2:6" x14ac:dyDescent="0.25">
      <c r="B314" s="61">
        <v>41693</v>
      </c>
      <c r="C314" s="62">
        <v>1</v>
      </c>
      <c r="D314" s="62"/>
      <c r="E314" s="62"/>
      <c r="F314" s="62"/>
    </row>
    <row r="315" spans="2:6" x14ac:dyDescent="0.25">
      <c r="B315" s="61">
        <v>41692</v>
      </c>
      <c r="C315" s="62">
        <v>1</v>
      </c>
      <c r="D315" s="62"/>
      <c r="E315" s="62"/>
      <c r="F315" s="62"/>
    </row>
    <row r="316" spans="2:6" x14ac:dyDescent="0.25">
      <c r="B316" s="61">
        <v>41689</v>
      </c>
      <c r="C316" s="62">
        <v>1</v>
      </c>
      <c r="D316" s="62"/>
      <c r="E316" s="62"/>
      <c r="F316" s="62"/>
    </row>
    <row r="317" spans="2:6" x14ac:dyDescent="0.25">
      <c r="B317" s="61">
        <v>41688</v>
      </c>
      <c r="C317" s="62">
        <v>1</v>
      </c>
      <c r="D317" s="62"/>
      <c r="E317" s="62"/>
      <c r="F317" s="62"/>
    </row>
    <row r="318" spans="2:6" x14ac:dyDescent="0.25">
      <c r="B318" s="61">
        <v>41676</v>
      </c>
      <c r="C318" s="62"/>
      <c r="D318" s="62">
        <v>1</v>
      </c>
      <c r="E318" s="62"/>
      <c r="F318" s="62"/>
    </row>
    <row r="319" spans="2:6" x14ac:dyDescent="0.25">
      <c r="B319" s="61">
        <v>41666</v>
      </c>
      <c r="C319" s="62"/>
      <c r="D319" s="62"/>
      <c r="E319" s="62">
        <v>1</v>
      </c>
      <c r="F319" s="62">
        <v>1</v>
      </c>
    </row>
    <row r="320" spans="2:6" x14ac:dyDescent="0.25">
      <c r="B320" s="61">
        <v>41665</v>
      </c>
      <c r="C320" s="62">
        <v>1</v>
      </c>
      <c r="D320" s="62"/>
      <c r="E320" s="62"/>
      <c r="F320" s="62"/>
    </row>
    <row r="321" spans="2:6" x14ac:dyDescent="0.25">
      <c r="B321" s="61">
        <v>41660</v>
      </c>
      <c r="C321" s="62"/>
      <c r="D321" s="62"/>
      <c r="E321" s="62">
        <v>1</v>
      </c>
      <c r="F321" s="62"/>
    </row>
    <row r="322" spans="2:6" x14ac:dyDescent="0.25">
      <c r="B322" s="61">
        <v>41656</v>
      </c>
      <c r="C322" s="62">
        <v>2</v>
      </c>
      <c r="D322" s="62"/>
      <c r="E322" s="62"/>
      <c r="F322" s="62"/>
    </row>
    <row r="323" spans="2:6" x14ac:dyDescent="0.25">
      <c r="B323" s="61">
        <v>41653</v>
      </c>
      <c r="C323" s="62">
        <v>1</v>
      </c>
      <c r="D323" s="62"/>
      <c r="E323" s="62"/>
      <c r="F323" s="62">
        <v>1</v>
      </c>
    </row>
    <row r="324" spans="2:6" x14ac:dyDescent="0.25">
      <c r="B324" s="61">
        <v>41651</v>
      </c>
      <c r="C324" s="62"/>
      <c r="D324" s="62"/>
      <c r="E324" s="62">
        <v>1</v>
      </c>
      <c r="F324" s="62"/>
    </row>
    <row r="325" spans="2:6" x14ac:dyDescent="0.25">
      <c r="B325" s="61">
        <v>41649</v>
      </c>
      <c r="C325" s="62">
        <v>1</v>
      </c>
      <c r="D325" s="62"/>
      <c r="E325" s="62"/>
      <c r="F325" s="62"/>
    </row>
    <row r="326" spans="2:6" x14ac:dyDescent="0.25">
      <c r="B326" s="61">
        <v>41612</v>
      </c>
      <c r="C326" s="62"/>
      <c r="D326" s="62"/>
      <c r="E326" s="62"/>
      <c r="F326" s="62">
        <v>1</v>
      </c>
    </row>
    <row r="327" spans="2:6" x14ac:dyDescent="0.25">
      <c r="B327" s="61">
        <v>41607</v>
      </c>
      <c r="C327" s="62"/>
      <c r="D327" s="62"/>
      <c r="E327" s="62">
        <v>1</v>
      </c>
      <c r="F327" s="62"/>
    </row>
    <row r="328" spans="2:6" x14ac:dyDescent="0.25">
      <c r="B328" s="61">
        <v>41604</v>
      </c>
      <c r="C328" s="62"/>
      <c r="D328" s="62"/>
      <c r="E328" s="62"/>
      <c r="F328" s="62">
        <v>1</v>
      </c>
    </row>
    <row r="329" spans="2:6" x14ac:dyDescent="0.25">
      <c r="B329" s="61">
        <v>41602</v>
      </c>
      <c r="C329" s="62">
        <v>1</v>
      </c>
      <c r="D329" s="62"/>
      <c r="E329" s="62">
        <v>1</v>
      </c>
      <c r="F329" s="62"/>
    </row>
    <row r="330" spans="2:6" x14ac:dyDescent="0.25">
      <c r="B330" s="61">
        <v>41601</v>
      </c>
      <c r="C330" s="62"/>
      <c r="D330" s="62"/>
      <c r="E330" s="62">
        <v>1</v>
      </c>
      <c r="F330" s="62"/>
    </row>
    <row r="331" spans="2:6" x14ac:dyDescent="0.25">
      <c r="B331" s="61">
        <v>41600</v>
      </c>
      <c r="C331" s="62">
        <v>1</v>
      </c>
      <c r="D331" s="62"/>
      <c r="E331" s="62"/>
      <c r="F331" s="62">
        <v>1</v>
      </c>
    </row>
    <row r="332" spans="2:6" x14ac:dyDescent="0.25">
      <c r="B332" s="61">
        <v>41599</v>
      </c>
      <c r="C332" s="62">
        <v>3</v>
      </c>
      <c r="D332" s="62"/>
      <c r="E332" s="62"/>
      <c r="F332" s="62"/>
    </row>
    <row r="333" spans="2:6" x14ac:dyDescent="0.25">
      <c r="B333" s="61">
        <v>41597</v>
      </c>
      <c r="C333" s="62"/>
      <c r="D333" s="62"/>
      <c r="E333" s="62">
        <v>1</v>
      </c>
      <c r="F333" s="62"/>
    </row>
    <row r="334" spans="2:6" x14ac:dyDescent="0.25">
      <c r="B334" s="61">
        <v>41582</v>
      </c>
      <c r="C334" s="62"/>
      <c r="D334" s="62"/>
      <c r="E334" s="62">
        <v>1</v>
      </c>
      <c r="F334" s="62"/>
    </row>
    <row r="335" spans="2:6" x14ac:dyDescent="0.25">
      <c r="B335" s="61">
        <v>41549</v>
      </c>
      <c r="C335" s="62">
        <v>1</v>
      </c>
      <c r="D335" s="62"/>
      <c r="E335" s="62"/>
      <c r="F335" s="62"/>
    </row>
    <row r="336" spans="2:6" x14ac:dyDescent="0.25">
      <c r="B336" s="61">
        <v>41536</v>
      </c>
      <c r="C336" s="62"/>
      <c r="D336" s="62"/>
      <c r="E336" s="62">
        <v>1</v>
      </c>
      <c r="F336" s="62"/>
    </row>
    <row r="337" spans="2:6" x14ac:dyDescent="0.25">
      <c r="B337" s="61">
        <v>41530</v>
      </c>
      <c r="C337" s="62"/>
      <c r="D337" s="62"/>
      <c r="E337" s="62">
        <v>1</v>
      </c>
      <c r="F337" s="62"/>
    </row>
    <row r="338" spans="2:6" x14ac:dyDescent="0.25">
      <c r="B338" s="61">
        <v>41526</v>
      </c>
      <c r="C338" s="62"/>
      <c r="D338" s="62"/>
      <c r="E338" s="62"/>
      <c r="F338" s="62">
        <v>1</v>
      </c>
    </row>
    <row r="339" spans="2:6" x14ac:dyDescent="0.25">
      <c r="B339" s="61">
        <v>41523</v>
      </c>
      <c r="C339" s="62"/>
      <c r="D339" s="62"/>
      <c r="E339" s="62">
        <v>1</v>
      </c>
      <c r="F339" s="62"/>
    </row>
    <row r="340" spans="2:6" x14ac:dyDescent="0.25">
      <c r="B340" s="61">
        <v>41511</v>
      </c>
      <c r="C340" s="62"/>
      <c r="D340" s="62"/>
      <c r="E340" s="62"/>
      <c r="F340" s="62">
        <v>1</v>
      </c>
    </row>
    <row r="341" spans="2:6" x14ac:dyDescent="0.25">
      <c r="B341" s="61">
        <v>41510</v>
      </c>
      <c r="C341" s="62"/>
      <c r="D341" s="62"/>
      <c r="E341" s="62">
        <v>1</v>
      </c>
      <c r="F341" s="62"/>
    </row>
    <row r="342" spans="2:6" x14ac:dyDescent="0.25">
      <c r="B342" s="61">
        <v>41509</v>
      </c>
      <c r="C342" s="62"/>
      <c r="D342" s="62"/>
      <c r="E342" s="62">
        <v>1</v>
      </c>
      <c r="F342" s="62"/>
    </row>
    <row r="343" spans="2:6" x14ac:dyDescent="0.25">
      <c r="B343" s="61">
        <v>41508</v>
      </c>
      <c r="C343" s="62"/>
      <c r="D343" s="62"/>
      <c r="E343" s="62">
        <v>1</v>
      </c>
      <c r="F343" s="62"/>
    </row>
    <row r="344" spans="2:6" x14ac:dyDescent="0.25">
      <c r="B344" s="61">
        <v>41502</v>
      </c>
      <c r="C344" s="62"/>
      <c r="D344" s="62">
        <v>1</v>
      </c>
      <c r="E344" s="62"/>
      <c r="F344" s="62"/>
    </row>
    <row r="345" spans="2:6" x14ac:dyDescent="0.25">
      <c r="B345" s="61">
        <v>41445</v>
      </c>
      <c r="C345" s="62"/>
      <c r="D345" s="62"/>
      <c r="E345" s="62">
        <v>3</v>
      </c>
      <c r="F345" s="62"/>
    </row>
    <row r="346" spans="2:6" x14ac:dyDescent="0.25">
      <c r="B346" s="61">
        <v>41439</v>
      </c>
      <c r="C346" s="62"/>
      <c r="D346" s="62">
        <v>1</v>
      </c>
      <c r="E346" s="62">
        <v>1</v>
      </c>
      <c r="F346" s="62"/>
    </row>
    <row r="347" spans="2:6" x14ac:dyDescent="0.25">
      <c r="B347" s="61">
        <v>41436</v>
      </c>
      <c r="C347" s="62"/>
      <c r="D347" s="62"/>
      <c r="E347" s="62">
        <v>2</v>
      </c>
      <c r="F347" s="62"/>
    </row>
    <row r="348" spans="2:6" x14ac:dyDescent="0.25">
      <c r="B348" s="61">
        <v>41435</v>
      </c>
      <c r="C348" s="62">
        <v>1</v>
      </c>
      <c r="D348" s="62"/>
      <c r="E348" s="62"/>
      <c r="F348" s="62"/>
    </row>
    <row r="349" spans="2:6" x14ac:dyDescent="0.25">
      <c r="B349" s="61">
        <v>41434</v>
      </c>
      <c r="C349" s="62">
        <v>1</v>
      </c>
      <c r="D349" s="62"/>
      <c r="E349" s="62"/>
      <c r="F349" s="62"/>
    </row>
    <row r="350" spans="2:6" x14ac:dyDescent="0.25">
      <c r="B350" s="61">
        <v>41432</v>
      </c>
      <c r="C350" s="62"/>
      <c r="D350" s="62"/>
      <c r="E350" s="62">
        <v>1</v>
      </c>
      <c r="F350" s="62"/>
    </row>
    <row r="351" spans="2:6" x14ac:dyDescent="0.25">
      <c r="B351" s="61">
        <v>41428</v>
      </c>
      <c r="C351" s="62"/>
      <c r="D351" s="62"/>
      <c r="E351" s="62">
        <v>1</v>
      </c>
      <c r="F351" s="62"/>
    </row>
    <row r="352" spans="2:6" x14ac:dyDescent="0.25">
      <c r="B352" s="61">
        <v>41422</v>
      </c>
      <c r="C352" s="62">
        <v>1</v>
      </c>
      <c r="D352" s="62"/>
      <c r="E352" s="62"/>
      <c r="F352" s="62"/>
    </row>
    <row r="353" spans="2:6" x14ac:dyDescent="0.25">
      <c r="B353" s="61">
        <v>41420</v>
      </c>
      <c r="C353" s="62">
        <v>1</v>
      </c>
      <c r="D353" s="62"/>
      <c r="E353" s="62"/>
      <c r="F353" s="62"/>
    </row>
    <row r="354" spans="2:6" x14ac:dyDescent="0.25">
      <c r="B354" s="61">
        <v>41418</v>
      </c>
      <c r="C354" s="62">
        <v>1</v>
      </c>
      <c r="D354" s="62"/>
      <c r="E354" s="62"/>
      <c r="F354" s="62"/>
    </row>
    <row r="355" spans="2:6" x14ac:dyDescent="0.25">
      <c r="B355" s="61">
        <v>41417</v>
      </c>
      <c r="C355" s="62">
        <v>1</v>
      </c>
      <c r="D355" s="62"/>
      <c r="E355" s="62">
        <v>1</v>
      </c>
      <c r="F355" s="62"/>
    </row>
    <row r="356" spans="2:6" x14ac:dyDescent="0.25">
      <c r="B356" s="61">
        <v>41416</v>
      </c>
      <c r="C356" s="62"/>
      <c r="D356" s="62">
        <v>1</v>
      </c>
      <c r="E356" s="62">
        <v>2</v>
      </c>
      <c r="F356" s="62"/>
    </row>
    <row r="357" spans="2:6" x14ac:dyDescent="0.25">
      <c r="B357" s="61">
        <v>41415</v>
      </c>
      <c r="C357" s="62">
        <v>2</v>
      </c>
      <c r="D357" s="62"/>
      <c r="E357" s="62"/>
      <c r="F357" s="62"/>
    </row>
    <row r="358" spans="2:6" x14ac:dyDescent="0.25">
      <c r="B358" s="61">
        <v>41413</v>
      </c>
      <c r="C358" s="62"/>
      <c r="D358" s="62">
        <v>1</v>
      </c>
      <c r="E358" s="62"/>
      <c r="F358" s="62"/>
    </row>
    <row r="359" spans="2:6" x14ac:dyDescent="0.25">
      <c r="B359" s="61">
        <v>41412</v>
      </c>
      <c r="C359" s="62">
        <v>1</v>
      </c>
      <c r="D359" s="62"/>
      <c r="E359" s="62"/>
      <c r="F359" s="62"/>
    </row>
    <row r="360" spans="2:6" x14ac:dyDescent="0.25">
      <c r="B360" s="61">
        <v>41392</v>
      </c>
      <c r="C360" s="62"/>
      <c r="D360" s="62"/>
      <c r="E360" s="62">
        <v>1</v>
      </c>
      <c r="F360" s="62"/>
    </row>
    <row r="361" spans="2:6" x14ac:dyDescent="0.25">
      <c r="B361" s="61">
        <v>41384</v>
      </c>
      <c r="C361" s="62">
        <v>1</v>
      </c>
      <c r="D361" s="62"/>
      <c r="E361" s="62"/>
      <c r="F361" s="62"/>
    </row>
    <row r="362" spans="2:6" x14ac:dyDescent="0.25">
      <c r="B362" s="61">
        <v>41377</v>
      </c>
      <c r="C362" s="62"/>
      <c r="D362" s="62"/>
      <c r="E362" s="62">
        <v>1</v>
      </c>
      <c r="F362" s="62"/>
    </row>
    <row r="363" spans="2:6" x14ac:dyDescent="0.25">
      <c r="B363" s="61">
        <v>41373</v>
      </c>
      <c r="C363" s="62"/>
      <c r="D363" s="62"/>
      <c r="E363" s="62">
        <v>1</v>
      </c>
      <c r="F363" s="62"/>
    </row>
    <row r="364" spans="2:6" x14ac:dyDescent="0.25">
      <c r="B364" s="61">
        <v>41365</v>
      </c>
      <c r="C364" s="62"/>
      <c r="D364" s="62">
        <v>1</v>
      </c>
      <c r="E364" s="62">
        <v>2</v>
      </c>
      <c r="F364" s="62"/>
    </row>
    <row r="365" spans="2:6" x14ac:dyDescent="0.25">
      <c r="B365" s="61">
        <v>41361</v>
      </c>
      <c r="C365" s="62">
        <v>1</v>
      </c>
      <c r="D365" s="62">
        <v>1</v>
      </c>
      <c r="E365" s="62">
        <v>1</v>
      </c>
      <c r="F365" s="62">
        <v>1</v>
      </c>
    </row>
    <row r="366" spans="2:6" x14ac:dyDescent="0.25">
      <c r="B366" s="61">
        <v>41358</v>
      </c>
      <c r="C366" s="62"/>
      <c r="D366" s="62"/>
      <c r="E366" s="62">
        <v>1</v>
      </c>
      <c r="F366" s="62"/>
    </row>
    <row r="367" spans="2:6" x14ac:dyDescent="0.25">
      <c r="B367" s="61">
        <v>41313</v>
      </c>
      <c r="C367" s="62"/>
      <c r="D367" s="62"/>
      <c r="E367" s="62"/>
      <c r="F367" s="62">
        <v>1</v>
      </c>
    </row>
    <row r="368" spans="2:6" x14ac:dyDescent="0.25">
      <c r="B368" s="61">
        <v>41311</v>
      </c>
      <c r="C368" s="62">
        <v>2</v>
      </c>
      <c r="D368" s="62"/>
      <c r="E368" s="62"/>
      <c r="F368" s="62"/>
    </row>
    <row r="369" spans="2:6" x14ac:dyDescent="0.25">
      <c r="B369" s="61">
        <v>41310</v>
      </c>
      <c r="C369" s="62"/>
      <c r="D369" s="62"/>
      <c r="E369" s="62"/>
      <c r="F369" s="62">
        <v>1</v>
      </c>
    </row>
    <row r="370" spans="2:6" x14ac:dyDescent="0.25">
      <c r="B370" s="61">
        <v>41306</v>
      </c>
      <c r="C370" s="62"/>
      <c r="D370" s="62"/>
      <c r="E370" s="62">
        <v>1</v>
      </c>
      <c r="F370" s="62"/>
    </row>
    <row r="371" spans="2:6" x14ac:dyDescent="0.25">
      <c r="B371" s="61">
        <v>41294</v>
      </c>
      <c r="C371" s="62"/>
      <c r="D371" s="62"/>
      <c r="E371" s="62">
        <v>1</v>
      </c>
      <c r="F371" s="62"/>
    </row>
    <row r="372" spans="2:6" x14ac:dyDescent="0.25">
      <c r="B372" s="61">
        <v>41293</v>
      </c>
      <c r="C372" s="62"/>
      <c r="D372" s="62"/>
      <c r="E372" s="62">
        <v>1</v>
      </c>
      <c r="F372" s="62"/>
    </row>
    <row r="373" spans="2:6" x14ac:dyDescent="0.25">
      <c r="B373" s="61">
        <v>41291</v>
      </c>
      <c r="C373" s="62">
        <v>1</v>
      </c>
      <c r="D373" s="62"/>
      <c r="E373" s="62"/>
      <c r="F373" s="62"/>
    </row>
    <row r="374" spans="2:6" x14ac:dyDescent="0.25">
      <c r="B374" s="61">
        <v>41285</v>
      </c>
      <c r="C374" s="62">
        <v>1</v>
      </c>
      <c r="D374" s="62">
        <v>1</v>
      </c>
      <c r="E374" s="62"/>
      <c r="F374" s="62"/>
    </row>
    <row r="375" spans="2:6" x14ac:dyDescent="0.25">
      <c r="B375" s="61">
        <v>41282</v>
      </c>
      <c r="C375" s="62">
        <v>1</v>
      </c>
      <c r="D375" s="62"/>
      <c r="E375" s="62"/>
      <c r="F375" s="62"/>
    </row>
    <row r="376" spans="2:6" x14ac:dyDescent="0.25">
      <c r="B376" s="61">
        <v>41269</v>
      </c>
      <c r="C376" s="62">
        <v>1</v>
      </c>
      <c r="D376" s="62"/>
      <c r="E376" s="62"/>
      <c r="F376" s="62"/>
    </row>
    <row r="377" spans="2:6" x14ac:dyDescent="0.25">
      <c r="B377" s="61">
        <v>41255</v>
      </c>
      <c r="C377" s="62"/>
      <c r="D377" s="62"/>
      <c r="E377" s="62">
        <v>1</v>
      </c>
      <c r="F377" s="62"/>
    </row>
    <row r="378" spans="2:6" x14ac:dyDescent="0.25">
      <c r="B378" s="61">
        <v>41250</v>
      </c>
      <c r="C378" s="62">
        <v>1</v>
      </c>
      <c r="D378" s="62"/>
      <c r="E378" s="62"/>
      <c r="F378" s="62"/>
    </row>
    <row r="379" spans="2:6" x14ac:dyDescent="0.25">
      <c r="B379" s="61">
        <v>41229</v>
      </c>
      <c r="C379" s="62">
        <v>1</v>
      </c>
      <c r="D379" s="62">
        <v>1</v>
      </c>
      <c r="E379" s="62"/>
      <c r="F379" s="62"/>
    </row>
    <row r="380" spans="2:6" x14ac:dyDescent="0.25">
      <c r="B380" s="61">
        <v>41228</v>
      </c>
      <c r="C380" s="62"/>
      <c r="D380" s="62"/>
      <c r="E380" s="62">
        <v>1</v>
      </c>
      <c r="F380" s="62"/>
    </row>
    <row r="381" spans="2:6" x14ac:dyDescent="0.25">
      <c r="B381" s="61">
        <v>41222</v>
      </c>
      <c r="C381" s="62">
        <v>1</v>
      </c>
      <c r="D381" s="62"/>
      <c r="E381" s="62"/>
      <c r="F381" s="62"/>
    </row>
    <row r="382" spans="2:6" x14ac:dyDescent="0.25">
      <c r="B382" s="61">
        <v>41159</v>
      </c>
      <c r="C382" s="62">
        <v>1</v>
      </c>
      <c r="D382" s="62"/>
      <c r="E382" s="62"/>
      <c r="F382" s="62"/>
    </row>
    <row r="383" spans="2:6" x14ac:dyDescent="0.25">
      <c r="B383" s="61">
        <v>41156</v>
      </c>
      <c r="C383" s="62"/>
      <c r="D383" s="62"/>
      <c r="E383" s="62">
        <v>1</v>
      </c>
      <c r="F383" s="62"/>
    </row>
    <row r="384" spans="2:6" x14ac:dyDescent="0.25">
      <c r="B384" s="61">
        <v>41145</v>
      </c>
      <c r="C384" s="62">
        <v>1</v>
      </c>
      <c r="D384" s="62"/>
      <c r="E384" s="62"/>
      <c r="F384" s="62"/>
    </row>
    <row r="385" spans="2:6" x14ac:dyDescent="0.25">
      <c r="B385" s="61">
        <v>41138</v>
      </c>
      <c r="C385" s="62">
        <v>1</v>
      </c>
      <c r="D385" s="62"/>
      <c r="E385" s="62"/>
      <c r="F385" s="62"/>
    </row>
    <row r="386" spans="2:6" x14ac:dyDescent="0.25">
      <c r="B386" s="61">
        <v>41137</v>
      </c>
      <c r="C386" s="62"/>
      <c r="D386" s="62"/>
      <c r="E386" s="62">
        <v>1</v>
      </c>
      <c r="F386" s="62"/>
    </row>
    <row r="387" spans="2:6" x14ac:dyDescent="0.25">
      <c r="B387" s="61">
        <v>41134</v>
      </c>
      <c r="C387" s="62"/>
      <c r="D387" s="62"/>
      <c r="E387" s="62">
        <v>1</v>
      </c>
      <c r="F387" s="62">
        <v>1</v>
      </c>
    </row>
    <row r="388" spans="2:6" x14ac:dyDescent="0.25">
      <c r="B388" s="61">
        <v>41131</v>
      </c>
      <c r="C388" s="62">
        <v>1</v>
      </c>
      <c r="D388" s="62"/>
      <c r="E388" s="62"/>
      <c r="F388" s="62"/>
    </row>
    <row r="389" spans="2:6" x14ac:dyDescent="0.25">
      <c r="B389" s="61">
        <v>41087</v>
      </c>
      <c r="C389" s="62"/>
      <c r="D389" s="62">
        <v>1</v>
      </c>
      <c r="E389" s="62"/>
      <c r="F389" s="62"/>
    </row>
    <row r="390" spans="2:6" x14ac:dyDescent="0.25">
      <c r="B390" s="61">
        <v>41079</v>
      </c>
      <c r="C390" s="62"/>
      <c r="D390" s="62"/>
      <c r="E390" s="62">
        <v>1</v>
      </c>
      <c r="F390" s="62"/>
    </row>
    <row r="391" spans="2:6" x14ac:dyDescent="0.25">
      <c r="B391" s="61">
        <v>41052</v>
      </c>
      <c r="C391" s="62"/>
      <c r="D391" s="62"/>
      <c r="E391" s="62">
        <v>1</v>
      </c>
      <c r="F391" s="62"/>
    </row>
    <row r="392" spans="2:6" x14ac:dyDescent="0.25">
      <c r="B392" s="61">
        <v>41048</v>
      </c>
      <c r="C392" s="62">
        <v>1</v>
      </c>
      <c r="D392" s="62"/>
      <c r="E392" s="62"/>
      <c r="F392" s="62"/>
    </row>
    <row r="393" spans="2:6" x14ac:dyDescent="0.25">
      <c r="B393" s="61">
        <v>41001</v>
      </c>
      <c r="C393" s="62"/>
      <c r="D393" s="62"/>
      <c r="E393" s="62">
        <v>1</v>
      </c>
      <c r="F393" s="62"/>
    </row>
    <row r="394" spans="2:6" x14ac:dyDescent="0.25">
      <c r="B394" s="61">
        <v>40999</v>
      </c>
      <c r="C394" s="62"/>
      <c r="D394" s="62"/>
      <c r="E394" s="62">
        <v>1</v>
      </c>
      <c r="F394" s="62"/>
    </row>
    <row r="395" spans="2:6" x14ac:dyDescent="0.25">
      <c r="B395" s="61">
        <v>40998</v>
      </c>
      <c r="C395" s="62">
        <v>1</v>
      </c>
      <c r="D395" s="62"/>
      <c r="E395" s="62"/>
      <c r="F395" s="62"/>
    </row>
    <row r="396" spans="2:6" x14ac:dyDescent="0.25">
      <c r="B396" s="61">
        <v>40996</v>
      </c>
      <c r="C396" s="62">
        <v>1</v>
      </c>
      <c r="D396" s="62"/>
      <c r="E396" s="62"/>
      <c r="F396" s="62"/>
    </row>
    <row r="397" spans="2:6" x14ac:dyDescent="0.25">
      <c r="B397" s="61">
        <v>40991</v>
      </c>
      <c r="C397" s="62">
        <v>2</v>
      </c>
      <c r="D397" s="62"/>
      <c r="E397" s="62"/>
      <c r="F397" s="62"/>
    </row>
    <row r="398" spans="2:6" x14ac:dyDescent="0.25">
      <c r="B398" s="61">
        <v>40987</v>
      </c>
      <c r="C398" s="62"/>
      <c r="D398" s="62"/>
      <c r="E398" s="62">
        <v>1</v>
      </c>
      <c r="F398" s="62"/>
    </row>
    <row r="399" spans="2:6" x14ac:dyDescent="0.25">
      <c r="B399" s="61">
        <v>40966</v>
      </c>
      <c r="C399" s="62">
        <v>1</v>
      </c>
      <c r="D399" s="62"/>
      <c r="E399" s="62"/>
      <c r="F399" s="62"/>
    </row>
    <row r="400" spans="2:6" x14ac:dyDescent="0.25">
      <c r="B400" s="61">
        <v>40938</v>
      </c>
      <c r="C400" s="62">
        <v>1</v>
      </c>
      <c r="D400" s="62"/>
      <c r="E400" s="62"/>
      <c r="F400" s="62"/>
    </row>
    <row r="401" spans="2:6" x14ac:dyDescent="0.25">
      <c r="B401" s="61">
        <v>40936</v>
      </c>
      <c r="C401" s="62">
        <v>1</v>
      </c>
      <c r="D401" s="62"/>
      <c r="E401" s="62"/>
      <c r="F401" s="62"/>
    </row>
    <row r="402" spans="2:6" x14ac:dyDescent="0.25">
      <c r="B402" s="61">
        <v>40933</v>
      </c>
      <c r="C402" s="62"/>
      <c r="D402" s="62"/>
      <c r="E402" s="62"/>
      <c r="F402" s="62">
        <v>1</v>
      </c>
    </row>
    <row r="403" spans="2:6" x14ac:dyDescent="0.25">
      <c r="B403" s="61">
        <v>40921</v>
      </c>
      <c r="C403" s="62">
        <v>1</v>
      </c>
      <c r="D403" s="62"/>
      <c r="E403" s="62"/>
      <c r="F403" s="62"/>
    </row>
    <row r="404" spans="2:6" x14ac:dyDescent="0.25">
      <c r="B404" s="61">
        <v>40918</v>
      </c>
      <c r="C404" s="62">
        <v>1</v>
      </c>
      <c r="D404" s="62"/>
      <c r="E404" s="62"/>
      <c r="F404" s="62"/>
    </row>
    <row r="405" spans="2:6" x14ac:dyDescent="0.25">
      <c r="B405" s="61">
        <v>40884</v>
      </c>
      <c r="C405" s="62">
        <v>1</v>
      </c>
      <c r="D405" s="62"/>
      <c r="E405" s="62"/>
      <c r="F405" s="62"/>
    </row>
    <row r="406" spans="2:6" x14ac:dyDescent="0.25">
      <c r="B406" s="61">
        <v>40866</v>
      </c>
      <c r="C406" s="62">
        <v>1</v>
      </c>
      <c r="D406" s="62"/>
      <c r="E406" s="62"/>
      <c r="F406" s="62"/>
    </row>
    <row r="407" spans="2:6" x14ac:dyDescent="0.25">
      <c r="B407" s="61">
        <v>40865</v>
      </c>
      <c r="C407" s="62">
        <v>1</v>
      </c>
      <c r="D407" s="62"/>
      <c r="E407" s="62"/>
      <c r="F407" s="62"/>
    </row>
    <row r="408" spans="2:6" x14ac:dyDescent="0.25">
      <c r="B408" s="61">
        <v>40859</v>
      </c>
      <c r="C408" s="62"/>
      <c r="D408" s="62">
        <v>1</v>
      </c>
      <c r="E408" s="62"/>
      <c r="F408" s="62"/>
    </row>
    <row r="409" spans="2:6" x14ac:dyDescent="0.25">
      <c r="B409" s="61">
        <v>40851</v>
      </c>
      <c r="C409" s="62"/>
      <c r="D409" s="62"/>
      <c r="E409" s="62">
        <v>1</v>
      </c>
      <c r="F409" s="62"/>
    </row>
    <row r="410" spans="2:6" x14ac:dyDescent="0.25">
      <c r="B410" s="61">
        <v>40849</v>
      </c>
      <c r="C410" s="62"/>
      <c r="D410" s="62">
        <v>1</v>
      </c>
      <c r="E410" s="62"/>
      <c r="F410" s="62"/>
    </row>
    <row r="411" spans="2:6" x14ac:dyDescent="0.25">
      <c r="B411" s="61">
        <v>40847</v>
      </c>
      <c r="C411" s="62"/>
      <c r="D411" s="62"/>
      <c r="E411" s="62">
        <v>1</v>
      </c>
      <c r="F411" s="62"/>
    </row>
    <row r="412" spans="2:6" x14ac:dyDescent="0.25">
      <c r="B412" s="61">
        <v>40830</v>
      </c>
      <c r="C412" s="62">
        <v>1</v>
      </c>
      <c r="D412" s="62"/>
      <c r="E412" s="62"/>
      <c r="F412" s="62"/>
    </row>
    <row r="413" spans="2:6" x14ac:dyDescent="0.25">
      <c r="B413" s="61">
        <v>40803</v>
      </c>
      <c r="C413" s="62"/>
      <c r="D413" s="62">
        <v>1</v>
      </c>
      <c r="E413" s="62"/>
      <c r="F413" s="62"/>
    </row>
    <row r="414" spans="2:6" x14ac:dyDescent="0.25">
      <c r="B414" s="61">
        <v>40799</v>
      </c>
      <c r="C414" s="62"/>
      <c r="D414" s="62"/>
      <c r="E414" s="62">
        <v>1</v>
      </c>
      <c r="F414" s="62"/>
    </row>
    <row r="415" spans="2:6" x14ac:dyDescent="0.25">
      <c r="B415" s="61">
        <v>40795</v>
      </c>
      <c r="C415" s="62"/>
      <c r="D415" s="62"/>
      <c r="E415" s="62">
        <v>2</v>
      </c>
      <c r="F415" s="62"/>
    </row>
    <row r="416" spans="2:6" x14ac:dyDescent="0.25">
      <c r="B416" s="61">
        <v>40775</v>
      </c>
      <c r="C416" s="62">
        <v>1</v>
      </c>
      <c r="D416" s="62"/>
      <c r="E416" s="62"/>
      <c r="F416" s="62"/>
    </row>
    <row r="417" spans="2:6" x14ac:dyDescent="0.25">
      <c r="B417" s="61">
        <v>40768</v>
      </c>
      <c r="C417" s="62">
        <v>1</v>
      </c>
      <c r="D417" s="62"/>
      <c r="E417" s="62"/>
      <c r="F417" s="62"/>
    </row>
    <row r="418" spans="2:6" x14ac:dyDescent="0.25">
      <c r="B418" s="61">
        <v>40767</v>
      </c>
      <c r="C418" s="62">
        <v>1</v>
      </c>
      <c r="D418" s="62"/>
      <c r="E418" s="62"/>
      <c r="F418" s="62"/>
    </row>
    <row r="419" spans="2:6" x14ac:dyDescent="0.25">
      <c r="B419" s="61">
        <v>40711</v>
      </c>
      <c r="C419" s="62"/>
      <c r="D419" s="62"/>
      <c r="E419" s="62">
        <v>1</v>
      </c>
      <c r="F419" s="62"/>
    </row>
    <row r="420" spans="2:6" x14ac:dyDescent="0.25">
      <c r="B420" s="61">
        <v>40700</v>
      </c>
      <c r="C420" s="62">
        <v>1</v>
      </c>
      <c r="D420" s="62"/>
      <c r="E420" s="62"/>
      <c r="F420" s="62"/>
    </row>
    <row r="421" spans="2:6" x14ac:dyDescent="0.25">
      <c r="B421" s="61">
        <v>40684</v>
      </c>
      <c r="C421" s="62">
        <v>1</v>
      </c>
      <c r="D421" s="62"/>
      <c r="E421" s="62"/>
      <c r="F421" s="62"/>
    </row>
    <row r="422" spans="2:6" x14ac:dyDescent="0.25">
      <c r="B422" s="61">
        <v>40682</v>
      </c>
      <c r="C422" s="62">
        <v>1</v>
      </c>
      <c r="D422" s="62"/>
      <c r="E422" s="62"/>
      <c r="F422" s="62"/>
    </row>
    <row r="423" spans="2:6" x14ac:dyDescent="0.25">
      <c r="B423" s="61">
        <v>40676</v>
      </c>
      <c r="C423" s="62"/>
      <c r="D423" s="62"/>
      <c r="E423" s="62">
        <v>1</v>
      </c>
      <c r="F423" s="62"/>
    </row>
    <row r="424" spans="2:6" x14ac:dyDescent="0.25">
      <c r="B424" s="61">
        <v>40655</v>
      </c>
      <c r="C424" s="62"/>
      <c r="D424" s="62"/>
      <c r="E424" s="62">
        <v>1</v>
      </c>
      <c r="F424" s="62"/>
    </row>
    <row r="425" spans="2:6" x14ac:dyDescent="0.25">
      <c r="B425" s="61">
        <v>40641</v>
      </c>
      <c r="C425" s="62">
        <v>1</v>
      </c>
      <c r="D425" s="62"/>
      <c r="E425" s="62"/>
      <c r="F425" s="62"/>
    </row>
    <row r="426" spans="2:6" x14ac:dyDescent="0.25">
      <c r="B426" s="61">
        <v>40639</v>
      </c>
      <c r="C426" s="62"/>
      <c r="D426" s="62"/>
      <c r="E426" s="62">
        <v>1</v>
      </c>
      <c r="F426" s="62"/>
    </row>
    <row r="427" spans="2:6" x14ac:dyDescent="0.25">
      <c r="B427" s="61">
        <v>40634</v>
      </c>
      <c r="C427" s="62">
        <v>1</v>
      </c>
      <c r="D427" s="62"/>
      <c r="E427" s="62"/>
      <c r="F427" s="62"/>
    </row>
    <row r="428" spans="2:6" x14ac:dyDescent="0.25">
      <c r="B428" s="61">
        <v>40629</v>
      </c>
      <c r="C428" s="62"/>
      <c r="D428" s="62"/>
      <c r="E428" s="62">
        <v>1</v>
      </c>
      <c r="F428" s="62"/>
    </row>
    <row r="429" spans="2:6" x14ac:dyDescent="0.25">
      <c r="B429" s="61">
        <v>40590</v>
      </c>
      <c r="C429" s="62"/>
      <c r="D429" s="62"/>
      <c r="E429" s="62"/>
      <c r="F429" s="62">
        <v>1</v>
      </c>
    </row>
    <row r="430" spans="2:6" x14ac:dyDescent="0.25">
      <c r="B430" s="61">
        <v>40582</v>
      </c>
      <c r="C430" s="62">
        <v>1</v>
      </c>
      <c r="D430" s="62"/>
      <c r="E430" s="62"/>
      <c r="F430" s="62"/>
    </row>
    <row r="431" spans="2:6" x14ac:dyDescent="0.25">
      <c r="B431" s="61">
        <v>40581</v>
      </c>
      <c r="C431" s="62">
        <v>1</v>
      </c>
      <c r="D431" s="62"/>
      <c r="E431" s="62"/>
      <c r="F431" s="62"/>
    </row>
    <row r="432" spans="2:6" x14ac:dyDescent="0.25">
      <c r="B432" s="61">
        <v>40578</v>
      </c>
      <c r="C432" s="62">
        <v>1</v>
      </c>
      <c r="D432" s="62"/>
      <c r="E432" s="62"/>
      <c r="F432" s="62"/>
    </row>
    <row r="433" spans="2:6" x14ac:dyDescent="0.25">
      <c r="B433" s="61">
        <v>40577</v>
      </c>
      <c r="C433" s="62">
        <v>1</v>
      </c>
      <c r="D433" s="62"/>
      <c r="E433" s="62"/>
      <c r="F433" s="62"/>
    </row>
    <row r="434" spans="2:6" x14ac:dyDescent="0.25">
      <c r="B434" s="61">
        <v>40567</v>
      </c>
      <c r="C434" s="62"/>
      <c r="D434" s="62"/>
      <c r="E434" s="62">
        <v>1</v>
      </c>
      <c r="F434" s="62"/>
    </row>
    <row r="435" spans="2:6" x14ac:dyDescent="0.25">
      <c r="B435" s="61">
        <v>40563</v>
      </c>
      <c r="C435" s="62">
        <v>1</v>
      </c>
      <c r="D435" s="62"/>
      <c r="E435" s="62"/>
      <c r="F435" s="62"/>
    </row>
    <row r="436" spans="2:6" x14ac:dyDescent="0.25">
      <c r="B436" s="61">
        <v>40557</v>
      </c>
      <c r="C436" s="62"/>
      <c r="D436" s="62"/>
      <c r="E436" s="62">
        <v>1</v>
      </c>
      <c r="F436" s="62"/>
    </row>
    <row r="437" spans="2:6" x14ac:dyDescent="0.25">
      <c r="B437" s="61">
        <v>40550</v>
      </c>
      <c r="C437" s="62">
        <v>1</v>
      </c>
      <c r="D437" s="62"/>
      <c r="E437" s="62"/>
      <c r="F437" s="62"/>
    </row>
    <row r="438" spans="2:6" x14ac:dyDescent="0.25">
      <c r="B438" s="61">
        <v>40549</v>
      </c>
      <c r="C438" s="62">
        <v>1</v>
      </c>
      <c r="D438" s="62"/>
      <c r="E438" s="62"/>
      <c r="F438" s="62"/>
    </row>
    <row r="439" spans="2:6" x14ac:dyDescent="0.25">
      <c r="B439" s="61">
        <v>40547</v>
      </c>
      <c r="C439" s="62">
        <v>1</v>
      </c>
      <c r="D439" s="62"/>
      <c r="E439" s="62"/>
      <c r="F439" s="62"/>
    </row>
    <row r="440" spans="2:6" x14ac:dyDescent="0.25">
      <c r="B440" s="61">
        <v>40543</v>
      </c>
      <c r="C440" s="62"/>
      <c r="D440" s="62"/>
      <c r="E440" s="62"/>
      <c r="F440" s="62">
        <v>1</v>
      </c>
    </row>
    <row r="441" spans="2:6" x14ac:dyDescent="0.25">
      <c r="B441" s="61">
        <v>40541</v>
      </c>
      <c r="C441" s="62"/>
      <c r="D441" s="62"/>
      <c r="E441" s="62">
        <v>1</v>
      </c>
      <c r="F441" s="62"/>
    </row>
    <row r="442" spans="2:6" x14ac:dyDescent="0.25">
      <c r="B442" s="61">
        <v>40533</v>
      </c>
      <c r="C442" s="62">
        <v>1</v>
      </c>
      <c r="D442" s="62"/>
      <c r="E442" s="62"/>
      <c r="F442" s="62"/>
    </row>
    <row r="443" spans="2:6" x14ac:dyDescent="0.25">
      <c r="B443" s="61">
        <v>40527</v>
      </c>
      <c r="C443" s="62"/>
      <c r="D443" s="62"/>
      <c r="E443" s="62">
        <v>1</v>
      </c>
      <c r="F443" s="62"/>
    </row>
    <row r="444" spans="2:6" x14ac:dyDescent="0.25">
      <c r="B444" s="61">
        <v>40526</v>
      </c>
      <c r="C444" s="62">
        <v>1</v>
      </c>
      <c r="D444" s="62"/>
      <c r="E444" s="62"/>
      <c r="F444" s="62"/>
    </row>
    <row r="445" spans="2:6" x14ac:dyDescent="0.25">
      <c r="B445" s="61">
        <v>40514</v>
      </c>
      <c r="C445" s="62"/>
      <c r="D445" s="62"/>
      <c r="E445" s="62">
        <v>1</v>
      </c>
      <c r="F445" s="62"/>
    </row>
    <row r="446" spans="2:6" x14ac:dyDescent="0.25">
      <c r="B446" s="61">
        <v>40504</v>
      </c>
      <c r="C446" s="62"/>
      <c r="D446" s="62"/>
      <c r="E446" s="62">
        <v>1</v>
      </c>
      <c r="F446" s="62"/>
    </row>
    <row r="447" spans="2:6" x14ac:dyDescent="0.25">
      <c r="B447" s="61">
        <v>40501</v>
      </c>
      <c r="C447" s="62"/>
      <c r="D447" s="62"/>
      <c r="E447" s="62">
        <v>1</v>
      </c>
      <c r="F447" s="62"/>
    </row>
    <row r="448" spans="2:6" x14ac:dyDescent="0.25">
      <c r="B448" s="61">
        <v>40499</v>
      </c>
      <c r="C448" s="62"/>
      <c r="D448" s="62"/>
      <c r="E448" s="62">
        <v>1</v>
      </c>
      <c r="F448" s="62"/>
    </row>
    <row r="449" spans="2:6" x14ac:dyDescent="0.25">
      <c r="B449" s="61">
        <v>40497</v>
      </c>
      <c r="C449" s="62"/>
      <c r="D449" s="62"/>
      <c r="E449" s="62">
        <v>1</v>
      </c>
      <c r="F449" s="62"/>
    </row>
    <row r="450" spans="2:6" x14ac:dyDescent="0.25">
      <c r="B450" s="61">
        <v>40491</v>
      </c>
      <c r="C450" s="62">
        <v>1</v>
      </c>
      <c r="D450" s="62"/>
      <c r="E450" s="62"/>
      <c r="F450" s="62"/>
    </row>
    <row r="451" spans="2:6" x14ac:dyDescent="0.25">
      <c r="B451" s="61">
        <v>40471</v>
      </c>
      <c r="C451" s="62"/>
      <c r="D451" s="62"/>
      <c r="E451" s="62"/>
      <c r="F451" s="62">
        <v>1</v>
      </c>
    </row>
    <row r="452" spans="2:6" x14ac:dyDescent="0.25">
      <c r="B452" s="61">
        <v>40452</v>
      </c>
      <c r="C452" s="62">
        <v>1</v>
      </c>
      <c r="D452" s="62"/>
      <c r="E452" s="62"/>
      <c r="F452" s="62"/>
    </row>
    <row r="453" spans="2:6" x14ac:dyDescent="0.25">
      <c r="B453" s="61">
        <v>40448</v>
      </c>
      <c r="C453" s="62"/>
      <c r="D453" s="62">
        <v>1</v>
      </c>
      <c r="E453" s="62"/>
      <c r="F453" s="62"/>
    </row>
    <row r="454" spans="2:6" x14ac:dyDescent="0.25">
      <c r="B454" s="61">
        <v>40442</v>
      </c>
      <c r="C454" s="62"/>
      <c r="D454" s="62"/>
      <c r="E454" s="62"/>
      <c r="F454" s="62">
        <v>1</v>
      </c>
    </row>
    <row r="455" spans="2:6" x14ac:dyDescent="0.25">
      <c r="B455" s="61">
        <v>40441</v>
      </c>
      <c r="C455" s="62">
        <v>1</v>
      </c>
      <c r="D455" s="62"/>
      <c r="E455" s="62"/>
      <c r="F455" s="62"/>
    </row>
    <row r="456" spans="2:6" x14ac:dyDescent="0.25">
      <c r="B456" s="61">
        <v>40439</v>
      </c>
      <c r="C456" s="62">
        <v>1</v>
      </c>
      <c r="D456" s="62"/>
      <c r="E456" s="62"/>
      <c r="F456" s="62"/>
    </row>
    <row r="457" spans="2:6" x14ac:dyDescent="0.25">
      <c r="B457" s="61">
        <v>40435</v>
      </c>
      <c r="C457" s="62">
        <v>1</v>
      </c>
      <c r="D457" s="62"/>
      <c r="E457" s="62"/>
      <c r="F457" s="62"/>
    </row>
    <row r="458" spans="2:6" x14ac:dyDescent="0.25">
      <c r="B458" s="61">
        <v>40431</v>
      </c>
      <c r="C458" s="62">
        <v>1</v>
      </c>
      <c r="D458" s="62"/>
      <c r="E458" s="62"/>
      <c r="F458" s="62"/>
    </row>
    <row r="459" spans="2:6" x14ac:dyDescent="0.25">
      <c r="B459" s="61">
        <v>40418</v>
      </c>
      <c r="C459" s="62">
        <v>1</v>
      </c>
      <c r="D459" s="62"/>
      <c r="E459" s="62"/>
      <c r="F459" s="62"/>
    </row>
    <row r="460" spans="2:6" x14ac:dyDescent="0.25">
      <c r="B460" s="61">
        <v>40417</v>
      </c>
      <c r="C460" s="62">
        <v>1</v>
      </c>
      <c r="D460" s="62"/>
      <c r="E460" s="62"/>
      <c r="F460" s="62"/>
    </row>
    <row r="461" spans="2:6" x14ac:dyDescent="0.25">
      <c r="B461" s="61">
        <v>40415</v>
      </c>
      <c r="C461" s="62">
        <v>1</v>
      </c>
      <c r="D461" s="62"/>
      <c r="E461" s="62"/>
      <c r="F461" s="62"/>
    </row>
    <row r="462" spans="2:6" x14ac:dyDescent="0.25">
      <c r="B462" s="61">
        <v>40414</v>
      </c>
      <c r="C462" s="62"/>
      <c r="D462" s="62"/>
      <c r="E462" s="62">
        <v>1</v>
      </c>
      <c r="F462" s="62"/>
    </row>
    <row r="463" spans="2:6" x14ac:dyDescent="0.25">
      <c r="B463" s="61">
        <v>40411</v>
      </c>
      <c r="C463" s="62">
        <v>1</v>
      </c>
      <c r="D463" s="62"/>
      <c r="E463" s="62"/>
      <c r="F463" s="62"/>
    </row>
    <row r="464" spans="2:6" x14ac:dyDescent="0.25">
      <c r="B464" s="61">
        <v>40407</v>
      </c>
      <c r="C464" s="62"/>
      <c r="D464" s="62"/>
      <c r="E464" s="62">
        <v>1</v>
      </c>
      <c r="F464" s="62"/>
    </row>
    <row r="465" spans="2:6" x14ac:dyDescent="0.25">
      <c r="B465" s="61">
        <v>40406</v>
      </c>
      <c r="C465" s="62"/>
      <c r="D465" s="62"/>
      <c r="E465" s="62">
        <v>2</v>
      </c>
      <c r="F465" s="62"/>
    </row>
    <row r="466" spans="2:6" x14ac:dyDescent="0.25">
      <c r="B466" s="61">
        <v>40401</v>
      </c>
      <c r="C466" s="62"/>
      <c r="D466" s="62">
        <v>1</v>
      </c>
      <c r="E466" s="62"/>
      <c r="F466" s="62"/>
    </row>
    <row r="467" spans="2:6" x14ac:dyDescent="0.25">
      <c r="B467" s="61">
        <v>40400</v>
      </c>
      <c r="C467" s="62"/>
      <c r="D467" s="62"/>
      <c r="E467" s="62">
        <v>1</v>
      </c>
      <c r="F467" s="62"/>
    </row>
    <row r="468" spans="2:6" x14ac:dyDescent="0.25">
      <c r="B468" s="61">
        <v>40396</v>
      </c>
      <c r="C468" s="62">
        <v>1</v>
      </c>
      <c r="D468" s="62"/>
      <c r="E468" s="62"/>
      <c r="F468" s="62"/>
    </row>
    <row r="469" spans="2:6" x14ac:dyDescent="0.25">
      <c r="B469" s="61">
        <v>40389</v>
      </c>
      <c r="C469" s="62"/>
      <c r="D469" s="62"/>
      <c r="E469" s="62">
        <v>1</v>
      </c>
      <c r="F469" s="62"/>
    </row>
    <row r="470" spans="2:6" x14ac:dyDescent="0.25">
      <c r="B470" s="61">
        <v>40379</v>
      </c>
      <c r="C470" s="62">
        <v>1</v>
      </c>
      <c r="D470" s="62"/>
      <c r="E470" s="62"/>
      <c r="F470" s="62"/>
    </row>
    <row r="471" spans="2:6" x14ac:dyDescent="0.25">
      <c r="B471" s="61">
        <v>40337</v>
      </c>
      <c r="C471" s="62">
        <v>1</v>
      </c>
      <c r="D471" s="62"/>
      <c r="E471" s="62"/>
      <c r="F471" s="62"/>
    </row>
    <row r="472" spans="2:6" x14ac:dyDescent="0.25">
      <c r="B472" s="61">
        <v>40318</v>
      </c>
      <c r="C472" s="62"/>
      <c r="D472" s="62"/>
      <c r="E472" s="62">
        <v>1</v>
      </c>
      <c r="F472" s="62"/>
    </row>
    <row r="473" spans="2:6" x14ac:dyDescent="0.25">
      <c r="B473" s="61">
        <v>40315</v>
      </c>
      <c r="C473" s="62"/>
      <c r="D473" s="62"/>
      <c r="E473" s="62">
        <v>1</v>
      </c>
      <c r="F473" s="62"/>
    </row>
    <row r="474" spans="2:6" x14ac:dyDescent="0.25">
      <c r="B474" s="61">
        <v>40274</v>
      </c>
      <c r="C474" s="62">
        <v>1</v>
      </c>
      <c r="D474" s="62"/>
      <c r="E474" s="62"/>
      <c r="F474" s="62"/>
    </row>
    <row r="475" spans="2:6" x14ac:dyDescent="0.25">
      <c r="B475" s="61">
        <v>40238</v>
      </c>
      <c r="C475" s="62"/>
      <c r="D475" s="62"/>
      <c r="E475" s="62">
        <v>1</v>
      </c>
      <c r="F475" s="62"/>
    </row>
    <row r="476" spans="2:6" x14ac:dyDescent="0.25">
      <c r="B476" s="61">
        <v>40193</v>
      </c>
      <c r="C476" s="62">
        <v>1</v>
      </c>
      <c r="D476" s="62"/>
      <c r="E476" s="62"/>
      <c r="F476" s="62"/>
    </row>
    <row r="477" spans="2:6" x14ac:dyDescent="0.25">
      <c r="B477" s="61">
        <v>40185</v>
      </c>
      <c r="C477" s="62"/>
      <c r="D477" s="62">
        <v>1</v>
      </c>
      <c r="E477" s="62"/>
      <c r="F477" s="62"/>
    </row>
    <row r="478" spans="2:6" x14ac:dyDescent="0.25">
      <c r="B478" s="61">
        <v>40151</v>
      </c>
      <c r="C478" s="62">
        <v>1</v>
      </c>
      <c r="D478" s="62"/>
      <c r="E478" s="62"/>
      <c r="F478" s="62"/>
    </row>
    <row r="479" spans="2:6" x14ac:dyDescent="0.25">
      <c r="B479" s="61">
        <v>40140</v>
      </c>
      <c r="C479" s="62">
        <v>1</v>
      </c>
      <c r="D479" s="62"/>
      <c r="E479" s="62"/>
      <c r="F479" s="62"/>
    </row>
    <row r="480" spans="2:6" x14ac:dyDescent="0.25">
      <c r="B480" s="61">
        <v>40134</v>
      </c>
      <c r="C480" s="62"/>
      <c r="D480" s="62"/>
      <c r="E480" s="62">
        <v>1</v>
      </c>
      <c r="F480" s="62"/>
    </row>
    <row r="481" spans="2:6" x14ac:dyDescent="0.25">
      <c r="B481" s="61">
        <v>40107</v>
      </c>
      <c r="C481" s="62">
        <v>1</v>
      </c>
      <c r="D481" s="62"/>
      <c r="E481" s="62"/>
      <c r="F481" s="62"/>
    </row>
    <row r="482" spans="2:6" x14ac:dyDescent="0.25">
      <c r="B482" s="61">
        <v>40047</v>
      </c>
      <c r="C482" s="62">
        <v>1</v>
      </c>
      <c r="D482" s="62"/>
      <c r="E482" s="62"/>
      <c r="F482" s="62"/>
    </row>
    <row r="483" spans="2:6" x14ac:dyDescent="0.25">
      <c r="B483" s="61">
        <v>40045</v>
      </c>
      <c r="C483" s="62">
        <v>1</v>
      </c>
      <c r="D483" s="62"/>
      <c r="E483" s="62"/>
      <c r="F483" s="62"/>
    </row>
    <row r="484" spans="2:6" x14ac:dyDescent="0.25">
      <c r="B484" s="61">
        <v>40039</v>
      </c>
      <c r="C484" s="62">
        <v>1</v>
      </c>
      <c r="D484" s="62"/>
      <c r="E484" s="62"/>
      <c r="F484" s="62"/>
    </row>
    <row r="485" spans="2:6" x14ac:dyDescent="0.25">
      <c r="B485" s="61">
        <v>40008</v>
      </c>
      <c r="C485" s="62"/>
      <c r="D485" s="62"/>
      <c r="E485" s="62">
        <v>1</v>
      </c>
      <c r="F485" s="62"/>
    </row>
    <row r="486" spans="2:6" x14ac:dyDescent="0.25">
      <c r="B486" s="61">
        <v>39955</v>
      </c>
      <c r="C486" s="62">
        <v>1</v>
      </c>
      <c r="D486" s="62"/>
      <c r="E486" s="62"/>
      <c r="F486" s="62"/>
    </row>
    <row r="487" spans="2:6" x14ac:dyDescent="0.25">
      <c r="B487" s="61">
        <v>39920</v>
      </c>
      <c r="C487" s="62">
        <v>1</v>
      </c>
      <c r="D487" s="62"/>
      <c r="E487" s="62"/>
      <c r="F487" s="62"/>
    </row>
    <row r="488" spans="2:6" x14ac:dyDescent="0.25">
      <c r="B488" s="61">
        <v>39919</v>
      </c>
      <c r="C488" s="62"/>
      <c r="D488" s="62"/>
      <c r="E488" s="62">
        <v>1</v>
      </c>
      <c r="F488" s="62"/>
    </row>
    <row r="489" spans="2:6" x14ac:dyDescent="0.25">
      <c r="B489" s="61">
        <v>39821</v>
      </c>
      <c r="C489" s="62"/>
      <c r="D489" s="62"/>
      <c r="E489" s="62"/>
      <c r="F489" s="62">
        <v>1</v>
      </c>
    </row>
    <row r="490" spans="2:6" x14ac:dyDescent="0.25">
      <c r="B490" s="61">
        <v>39780</v>
      </c>
      <c r="C490" s="62"/>
      <c r="D490" s="62"/>
      <c r="E490" s="62">
        <v>1</v>
      </c>
      <c r="F490" s="62"/>
    </row>
    <row r="491" spans="2:6" x14ac:dyDescent="0.25">
      <c r="B491" s="61">
        <v>39773</v>
      </c>
      <c r="C491" s="62"/>
      <c r="D491" s="62">
        <v>1</v>
      </c>
      <c r="E491" s="62"/>
      <c r="F491" s="62"/>
    </row>
    <row r="492" spans="2:6" x14ac:dyDescent="0.25">
      <c r="B492" s="61">
        <v>39770</v>
      </c>
      <c r="C492" s="62">
        <v>1</v>
      </c>
      <c r="D492" s="62"/>
      <c r="E492" s="62"/>
      <c r="F492" s="62"/>
    </row>
    <row r="493" spans="2:6" x14ac:dyDescent="0.25">
      <c r="B493" s="61">
        <v>39742</v>
      </c>
      <c r="C493" s="62">
        <v>1</v>
      </c>
      <c r="D493" s="62"/>
      <c r="E493" s="62"/>
      <c r="F493" s="62"/>
    </row>
    <row r="494" spans="2:6" x14ac:dyDescent="0.25">
      <c r="B494" s="61">
        <v>39729</v>
      </c>
      <c r="C494" s="62"/>
      <c r="D494" s="62"/>
      <c r="E494" s="62"/>
      <c r="F494" s="62">
        <v>1</v>
      </c>
    </row>
    <row r="495" spans="2:6" x14ac:dyDescent="0.25">
      <c r="B495" s="61">
        <v>39725</v>
      </c>
      <c r="C495" s="62">
        <v>1</v>
      </c>
      <c r="D495" s="62"/>
      <c r="E495" s="62"/>
      <c r="F495" s="62"/>
    </row>
    <row r="496" spans="2:6" x14ac:dyDescent="0.25">
      <c r="B496" s="61">
        <v>39720</v>
      </c>
      <c r="C496" s="62">
        <v>1</v>
      </c>
      <c r="D496" s="62"/>
      <c r="E496" s="62"/>
      <c r="F496" s="62"/>
    </row>
    <row r="497" spans="2:6" x14ac:dyDescent="0.25">
      <c r="B497" s="61">
        <v>39680</v>
      </c>
      <c r="C497" s="62">
        <v>1</v>
      </c>
      <c r="D497" s="62"/>
      <c r="E497" s="62"/>
      <c r="F497" s="62"/>
    </row>
    <row r="498" spans="2:6" x14ac:dyDescent="0.25">
      <c r="B498" s="61">
        <v>39676</v>
      </c>
      <c r="C498" s="62">
        <v>1</v>
      </c>
      <c r="D498" s="62"/>
      <c r="E498" s="62"/>
      <c r="F498" s="62"/>
    </row>
    <row r="499" spans="2:6" x14ac:dyDescent="0.25">
      <c r="B499" s="61">
        <v>39626</v>
      </c>
      <c r="C499" s="62">
        <v>1</v>
      </c>
      <c r="D499" s="62"/>
      <c r="E499" s="62"/>
      <c r="F499" s="62"/>
    </row>
    <row r="500" spans="2:6" x14ac:dyDescent="0.25">
      <c r="B500" s="61">
        <v>39616</v>
      </c>
      <c r="C500" s="62"/>
      <c r="D500" s="62"/>
      <c r="E500" s="62">
        <v>1</v>
      </c>
      <c r="F500" s="62"/>
    </row>
    <row r="501" spans="2:6" x14ac:dyDescent="0.25">
      <c r="B501" s="61">
        <v>39591</v>
      </c>
      <c r="C501" s="62">
        <v>1</v>
      </c>
      <c r="D501" s="62"/>
      <c r="E501" s="62"/>
      <c r="F501" s="62"/>
    </row>
    <row r="502" spans="2:6" x14ac:dyDescent="0.25">
      <c r="B502" s="61">
        <v>39589</v>
      </c>
      <c r="C502" s="62"/>
      <c r="D502" s="62"/>
      <c r="E502" s="62">
        <v>1</v>
      </c>
      <c r="F502" s="62"/>
    </row>
    <row r="503" spans="2:6" x14ac:dyDescent="0.25">
      <c r="B503" s="61">
        <v>39585</v>
      </c>
      <c r="C503" s="62">
        <v>1</v>
      </c>
      <c r="D503" s="62"/>
      <c r="E503" s="62"/>
      <c r="F503" s="62"/>
    </row>
    <row r="504" spans="2:6" x14ac:dyDescent="0.25">
      <c r="B504" s="61">
        <v>39580</v>
      </c>
      <c r="C504" s="62"/>
      <c r="D504" s="62"/>
      <c r="E504" s="62"/>
      <c r="F504" s="62">
        <v>1</v>
      </c>
    </row>
    <row r="505" spans="2:6" x14ac:dyDescent="0.25">
      <c r="B505" s="61">
        <v>39527</v>
      </c>
      <c r="C505" s="62">
        <v>1</v>
      </c>
      <c r="D505" s="62"/>
      <c r="E505" s="62"/>
      <c r="F505" s="62"/>
    </row>
    <row r="506" spans="2:6" x14ac:dyDescent="0.25">
      <c r="B506" s="61">
        <v>39524</v>
      </c>
      <c r="C506" s="62">
        <v>1</v>
      </c>
      <c r="D506" s="62"/>
      <c r="E506" s="62"/>
      <c r="F506" s="62"/>
    </row>
    <row r="507" spans="2:6" x14ac:dyDescent="0.25">
      <c r="B507" s="61">
        <v>39522</v>
      </c>
      <c r="C507" s="62">
        <v>1</v>
      </c>
      <c r="D507" s="62"/>
      <c r="E507" s="62"/>
      <c r="F507" s="62"/>
    </row>
    <row r="508" spans="2:6" x14ac:dyDescent="0.25">
      <c r="B508" s="61">
        <v>39458</v>
      </c>
      <c r="C508" s="62">
        <v>1</v>
      </c>
      <c r="D508" s="62"/>
      <c r="E508" s="62"/>
      <c r="F508" s="62"/>
    </row>
    <row r="509" spans="2:6" x14ac:dyDescent="0.25">
      <c r="B509" s="61">
        <v>39410</v>
      </c>
      <c r="C509" s="62">
        <v>1</v>
      </c>
      <c r="D509" s="62"/>
      <c r="E509" s="62"/>
      <c r="F509" s="62"/>
    </row>
    <row r="510" spans="2:6" x14ac:dyDescent="0.25">
      <c r="B510" s="61">
        <v>39402</v>
      </c>
      <c r="C510" s="62">
        <v>1</v>
      </c>
      <c r="D510" s="62"/>
      <c r="E510" s="62"/>
      <c r="F510" s="62"/>
    </row>
    <row r="511" spans="2:6" x14ac:dyDescent="0.25">
      <c r="B511" s="61">
        <v>39316</v>
      </c>
      <c r="C511" s="62">
        <v>1</v>
      </c>
      <c r="D511" s="62"/>
      <c r="E511" s="62"/>
      <c r="F511" s="62"/>
    </row>
    <row r="512" spans="2:6" x14ac:dyDescent="0.25">
      <c r="B512" s="61">
        <v>39252</v>
      </c>
      <c r="C512" s="62">
        <v>1</v>
      </c>
      <c r="D512" s="62"/>
      <c r="E512" s="62"/>
      <c r="F512" s="62"/>
    </row>
    <row r="513" spans="2:6" x14ac:dyDescent="0.25">
      <c r="B513" s="61">
        <v>39226</v>
      </c>
      <c r="C513" s="62">
        <v>1</v>
      </c>
      <c r="D513" s="62"/>
      <c r="E513" s="62"/>
      <c r="F513" s="62"/>
    </row>
    <row r="514" spans="2:6" x14ac:dyDescent="0.25">
      <c r="B514" s="61">
        <v>39224</v>
      </c>
      <c r="C514" s="62">
        <v>1</v>
      </c>
      <c r="D514" s="62"/>
      <c r="E514" s="62"/>
      <c r="F514" s="62"/>
    </row>
    <row r="515" spans="2:6" x14ac:dyDescent="0.25">
      <c r="B515" s="61">
        <v>39205</v>
      </c>
      <c r="C515" s="62">
        <v>5</v>
      </c>
      <c r="D515" s="62"/>
      <c r="E515" s="62"/>
      <c r="F515" s="62"/>
    </row>
    <row r="516" spans="2:6" x14ac:dyDescent="0.25">
      <c r="B516" s="61">
        <v>39184</v>
      </c>
      <c r="C516" s="62">
        <v>1</v>
      </c>
      <c r="D516" s="62"/>
      <c r="E516" s="62"/>
      <c r="F516" s="62"/>
    </row>
    <row r="517" spans="2:6" x14ac:dyDescent="0.25">
      <c r="B517" s="61">
        <v>39168</v>
      </c>
      <c r="C517" s="62">
        <v>1</v>
      </c>
      <c r="D517" s="62"/>
      <c r="E517" s="62"/>
      <c r="F517" s="62"/>
    </row>
    <row r="518" spans="2:6" x14ac:dyDescent="0.25">
      <c r="B518" s="61">
        <v>39164</v>
      </c>
      <c r="C518" s="62">
        <v>1</v>
      </c>
      <c r="D518" s="62"/>
      <c r="E518" s="62"/>
      <c r="F518" s="62"/>
    </row>
    <row r="519" spans="2:6" x14ac:dyDescent="0.25">
      <c r="B519" s="61">
        <v>39042</v>
      </c>
      <c r="C519" s="62">
        <v>1</v>
      </c>
      <c r="D519" s="62"/>
      <c r="E519" s="62"/>
      <c r="F519" s="62"/>
    </row>
    <row r="520" spans="2:6" x14ac:dyDescent="0.25">
      <c r="B520" s="61">
        <v>39039</v>
      </c>
      <c r="C520" s="62">
        <v>1</v>
      </c>
      <c r="D520" s="62"/>
      <c r="E520" s="62"/>
      <c r="F520" s="62"/>
    </row>
    <row r="521" spans="2:6" x14ac:dyDescent="0.25">
      <c r="B521" s="61">
        <v>38961</v>
      </c>
      <c r="C521" s="62">
        <v>1</v>
      </c>
      <c r="D521" s="62"/>
      <c r="E521" s="62"/>
      <c r="F521" s="62"/>
    </row>
    <row r="522" spans="2:6" x14ac:dyDescent="0.25">
      <c r="B522" s="61">
        <v>38195</v>
      </c>
      <c r="C522" s="62">
        <v>1</v>
      </c>
      <c r="D522" s="62"/>
      <c r="E522" s="62"/>
      <c r="F522" s="62"/>
    </row>
    <row r="523" spans="2:6" x14ac:dyDescent="0.25">
      <c r="B523" s="72">
        <v>37964</v>
      </c>
      <c r="C523" s="68"/>
      <c r="D523" s="68">
        <v>1</v>
      </c>
      <c r="E523" s="68"/>
      <c r="F523" s="68"/>
    </row>
    <row r="524" spans="2:6" x14ac:dyDescent="0.25">
      <c r="B524" s="67">
        <v>37579</v>
      </c>
      <c r="C524" s="66"/>
      <c r="D524" s="66"/>
      <c r="E524" s="66"/>
      <c r="F524" s="66">
        <v>1</v>
      </c>
    </row>
  </sheetData>
  <sortState xmlns:xlrd2="http://schemas.microsoft.com/office/spreadsheetml/2017/richdata2" ref="B3:F524">
    <sortCondition descending="1" ref="B3:B52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FAE9D-1970-4897-B661-3D10096A87D6}">
  <dimension ref="A1:F1335"/>
  <sheetViews>
    <sheetView workbookViewId="0">
      <selection activeCell="B1325" sqref="B1325"/>
    </sheetView>
  </sheetViews>
  <sheetFormatPr defaultRowHeight="15" x14ac:dyDescent="0.25"/>
  <cols>
    <col min="1" max="1" width="86.28515625" bestFit="1" customWidth="1"/>
    <col min="2" max="2" width="9.5703125" style="41" customWidth="1"/>
    <col min="3" max="3" width="15.28515625" customWidth="1"/>
    <col min="4" max="4" width="13.28515625" customWidth="1"/>
    <col min="5" max="6" width="11.42578125" customWidth="1"/>
  </cols>
  <sheetData>
    <row r="1" spans="1:6" x14ac:dyDescent="0.25">
      <c r="A1" s="48" t="s">
        <v>4059</v>
      </c>
      <c r="B1" s="52" t="s">
        <v>4060</v>
      </c>
      <c r="C1" s="48" t="s">
        <v>4061</v>
      </c>
      <c r="D1" s="48" t="s">
        <v>4062</v>
      </c>
      <c r="E1" s="48" t="s">
        <v>4063</v>
      </c>
      <c r="F1" s="48" t="s">
        <v>4064</v>
      </c>
    </row>
    <row r="2" spans="1:6" x14ac:dyDescent="0.25">
      <c r="A2" s="49" t="s">
        <v>764</v>
      </c>
      <c r="B2" s="53" t="s">
        <v>38</v>
      </c>
      <c r="C2" s="49" t="s">
        <v>4065</v>
      </c>
      <c r="D2" s="49" t="s">
        <v>4066</v>
      </c>
      <c r="E2" s="49">
        <v>100</v>
      </c>
      <c r="F2" s="49" t="s">
        <v>4067</v>
      </c>
    </row>
    <row r="3" spans="1:6" x14ac:dyDescent="0.25">
      <c r="A3" s="49" t="s">
        <v>760</v>
      </c>
      <c r="B3" s="53" t="s">
        <v>38</v>
      </c>
      <c r="C3" s="49" t="s">
        <v>4065</v>
      </c>
      <c r="D3" s="49" t="s">
        <v>4066</v>
      </c>
      <c r="E3" s="49">
        <v>100</v>
      </c>
      <c r="F3" s="49" t="s">
        <v>4067</v>
      </c>
    </row>
    <row r="4" spans="1:6" x14ac:dyDescent="0.25">
      <c r="A4" s="49" t="s">
        <v>761</v>
      </c>
      <c r="B4" s="54" t="s">
        <v>4068</v>
      </c>
      <c r="C4" s="49" t="s">
        <v>4065</v>
      </c>
      <c r="D4" s="49" t="s">
        <v>4066</v>
      </c>
      <c r="E4" s="49">
        <v>100</v>
      </c>
      <c r="F4" s="49" t="s">
        <v>4067</v>
      </c>
    </row>
    <row r="5" spans="1:6" x14ac:dyDescent="0.25">
      <c r="A5" s="49" t="s">
        <v>771</v>
      </c>
      <c r="B5" s="53" t="s">
        <v>38</v>
      </c>
      <c r="C5" s="49" t="s">
        <v>4065</v>
      </c>
      <c r="D5" s="49" t="s">
        <v>4066</v>
      </c>
      <c r="E5" s="49">
        <v>100</v>
      </c>
      <c r="F5" s="49" t="s">
        <v>4067</v>
      </c>
    </row>
    <row r="6" spans="1:6" x14ac:dyDescent="0.25">
      <c r="A6" s="49" t="s">
        <v>775</v>
      </c>
      <c r="B6" s="54" t="s">
        <v>4068</v>
      </c>
      <c r="C6" s="49" t="s">
        <v>4065</v>
      </c>
      <c r="D6" s="49" t="s">
        <v>4066</v>
      </c>
      <c r="E6" s="49">
        <v>92</v>
      </c>
      <c r="F6" s="49" t="s">
        <v>4067</v>
      </c>
    </row>
    <row r="7" spans="1:6" x14ac:dyDescent="0.25">
      <c r="A7" s="49" t="s">
        <v>779</v>
      </c>
      <c r="B7" s="53" t="s">
        <v>38</v>
      </c>
      <c r="C7" s="49" t="s">
        <v>4065</v>
      </c>
      <c r="D7" s="49" t="s">
        <v>4066</v>
      </c>
      <c r="E7" s="49">
        <v>100</v>
      </c>
      <c r="F7" s="49" t="s">
        <v>4067</v>
      </c>
    </row>
    <row r="8" spans="1:6" x14ac:dyDescent="0.25">
      <c r="A8" s="49" t="s">
        <v>781</v>
      </c>
      <c r="B8" s="53" t="s">
        <v>38</v>
      </c>
      <c r="C8" s="49" t="s">
        <v>4065</v>
      </c>
      <c r="D8" s="49" t="s">
        <v>4066</v>
      </c>
      <c r="E8" s="49">
        <v>100</v>
      </c>
      <c r="F8" s="49" t="s">
        <v>4067</v>
      </c>
    </row>
    <row r="9" spans="1:6" x14ac:dyDescent="0.25">
      <c r="A9" s="49" t="s">
        <v>784</v>
      </c>
      <c r="B9" s="53" t="s">
        <v>38</v>
      </c>
      <c r="C9" s="49" t="s">
        <v>4065</v>
      </c>
      <c r="D9" s="49" t="s">
        <v>4066</v>
      </c>
      <c r="E9" s="49">
        <v>100</v>
      </c>
      <c r="F9" s="49" t="s">
        <v>4067</v>
      </c>
    </row>
    <row r="10" spans="1:6" x14ac:dyDescent="0.25">
      <c r="A10" s="49" t="s">
        <v>787</v>
      </c>
      <c r="B10" s="53" t="s">
        <v>38</v>
      </c>
      <c r="C10" s="49" t="s">
        <v>4065</v>
      </c>
      <c r="D10" s="49" t="s">
        <v>4066</v>
      </c>
      <c r="E10" s="49">
        <v>100</v>
      </c>
      <c r="F10" s="49" t="s">
        <v>4067</v>
      </c>
    </row>
    <row r="11" spans="1:6" x14ac:dyDescent="0.25">
      <c r="A11" s="49" t="s">
        <v>790</v>
      </c>
      <c r="B11" s="55" t="s">
        <v>4069</v>
      </c>
      <c r="C11" s="49" t="s">
        <v>4065</v>
      </c>
      <c r="D11" s="49" t="s">
        <v>4070</v>
      </c>
      <c r="E11" s="49">
        <v>100</v>
      </c>
      <c r="F11" s="49" t="s">
        <v>4067</v>
      </c>
    </row>
    <row r="12" spans="1:6" x14ac:dyDescent="0.25">
      <c r="A12" s="49" t="s">
        <v>794</v>
      </c>
      <c r="B12" s="55" t="s">
        <v>4069</v>
      </c>
      <c r="C12" s="49" t="s">
        <v>4065</v>
      </c>
      <c r="D12" s="49" t="s">
        <v>4066</v>
      </c>
      <c r="E12" s="49">
        <v>100</v>
      </c>
      <c r="F12" s="49" t="s">
        <v>4067</v>
      </c>
    </row>
    <row r="13" spans="1:6" x14ac:dyDescent="0.25">
      <c r="A13" s="49" t="s">
        <v>797</v>
      </c>
      <c r="B13" s="53" t="s">
        <v>38</v>
      </c>
      <c r="C13" s="49" t="s">
        <v>4065</v>
      </c>
      <c r="D13" s="49" t="s">
        <v>4066</v>
      </c>
      <c r="E13" s="49">
        <v>100</v>
      </c>
      <c r="F13" s="49" t="s">
        <v>4067</v>
      </c>
    </row>
    <row r="14" spans="1:6" x14ac:dyDescent="0.25">
      <c r="A14" s="49" t="s">
        <v>799</v>
      </c>
      <c r="B14" s="55" t="s">
        <v>4069</v>
      </c>
      <c r="C14" s="49" t="s">
        <v>4065</v>
      </c>
      <c r="D14" s="49" t="s">
        <v>4070</v>
      </c>
      <c r="E14" s="49">
        <v>100</v>
      </c>
      <c r="F14" s="49" t="s">
        <v>4067</v>
      </c>
    </row>
    <row r="15" spans="1:6" x14ac:dyDescent="0.25">
      <c r="A15" s="49" t="s">
        <v>802</v>
      </c>
      <c r="B15" s="53" t="s">
        <v>38</v>
      </c>
      <c r="C15" s="49" t="s">
        <v>4065</v>
      </c>
      <c r="D15" s="49" t="s">
        <v>4066</v>
      </c>
      <c r="E15" s="49">
        <v>100</v>
      </c>
      <c r="F15" s="49" t="s">
        <v>4067</v>
      </c>
    </row>
    <row r="16" spans="1:6" x14ac:dyDescent="0.25">
      <c r="A16" s="49" t="s">
        <v>805</v>
      </c>
      <c r="B16" s="53" t="s">
        <v>38</v>
      </c>
      <c r="C16" s="49" t="s">
        <v>4065</v>
      </c>
      <c r="D16" s="49" t="s">
        <v>4066</v>
      </c>
      <c r="E16" s="49">
        <v>100</v>
      </c>
      <c r="F16" s="49" t="s">
        <v>4067</v>
      </c>
    </row>
    <row r="17" spans="1:6" x14ac:dyDescent="0.25">
      <c r="A17" s="49" t="s">
        <v>808</v>
      </c>
      <c r="B17" s="53" t="s">
        <v>38</v>
      </c>
      <c r="C17" s="49" t="s">
        <v>4065</v>
      </c>
      <c r="D17" s="49" t="s">
        <v>4066</v>
      </c>
      <c r="E17" s="49">
        <v>100</v>
      </c>
      <c r="F17" s="49" t="s">
        <v>4067</v>
      </c>
    </row>
    <row r="18" spans="1:6" x14ac:dyDescent="0.25">
      <c r="A18" s="49" t="s">
        <v>810</v>
      </c>
      <c r="B18" s="54" t="s">
        <v>4068</v>
      </c>
      <c r="C18" s="49" t="s">
        <v>4071</v>
      </c>
      <c r="D18" s="49" t="s">
        <v>4070</v>
      </c>
      <c r="E18" s="49">
        <v>94</v>
      </c>
      <c r="F18" s="49" t="s">
        <v>4067</v>
      </c>
    </row>
    <row r="19" spans="1:6" x14ac:dyDescent="0.25">
      <c r="A19" s="49" t="s">
        <v>813</v>
      </c>
      <c r="B19" s="53" t="s">
        <v>38</v>
      </c>
      <c r="C19" s="49" t="s">
        <v>4065</v>
      </c>
      <c r="D19" s="49" t="s">
        <v>4066</v>
      </c>
      <c r="E19" s="49">
        <v>100</v>
      </c>
      <c r="F19" s="49" t="s">
        <v>4067</v>
      </c>
    </row>
    <row r="20" spans="1:6" x14ac:dyDescent="0.25">
      <c r="A20" s="49" t="s">
        <v>815</v>
      </c>
      <c r="B20" s="54" t="s">
        <v>4068</v>
      </c>
      <c r="C20" s="49" t="s">
        <v>4065</v>
      </c>
      <c r="D20" s="49" t="s">
        <v>4066</v>
      </c>
      <c r="E20" s="49">
        <v>100</v>
      </c>
      <c r="F20" s="49" t="s">
        <v>4067</v>
      </c>
    </row>
    <row r="21" spans="1:6" x14ac:dyDescent="0.25">
      <c r="A21" s="49" t="s">
        <v>819</v>
      </c>
      <c r="B21" s="53" t="s">
        <v>38</v>
      </c>
      <c r="C21" s="49" t="s">
        <v>4065</v>
      </c>
      <c r="D21" s="49" t="s">
        <v>4066</v>
      </c>
      <c r="E21" s="49">
        <v>100</v>
      </c>
      <c r="F21" s="49" t="s">
        <v>4067</v>
      </c>
    </row>
    <row r="22" spans="1:6" x14ac:dyDescent="0.25">
      <c r="A22" s="49" t="s">
        <v>822</v>
      </c>
      <c r="B22" s="54" t="s">
        <v>4068</v>
      </c>
      <c r="C22" s="49" t="s">
        <v>4065</v>
      </c>
      <c r="D22" s="49" t="s">
        <v>4066</v>
      </c>
      <c r="E22" s="49">
        <v>100</v>
      </c>
      <c r="F22" s="49" t="s">
        <v>4067</v>
      </c>
    </row>
    <row r="23" spans="1:6" x14ac:dyDescent="0.25">
      <c r="A23" s="49" t="s">
        <v>824</v>
      </c>
      <c r="B23" s="53" t="s">
        <v>38</v>
      </c>
      <c r="C23" s="49" t="s">
        <v>4065</v>
      </c>
      <c r="D23" s="49" t="s">
        <v>4066</v>
      </c>
      <c r="E23" s="49">
        <v>100</v>
      </c>
      <c r="F23" s="49" t="s">
        <v>4067</v>
      </c>
    </row>
    <row r="24" spans="1:6" x14ac:dyDescent="0.25">
      <c r="A24" s="49" t="s">
        <v>826</v>
      </c>
      <c r="B24" s="53" t="s">
        <v>38</v>
      </c>
      <c r="C24" s="49" t="s">
        <v>4065</v>
      </c>
      <c r="D24" s="49" t="s">
        <v>4066</v>
      </c>
      <c r="E24" s="49">
        <v>100</v>
      </c>
      <c r="F24" s="49" t="s">
        <v>4067</v>
      </c>
    </row>
    <row r="25" spans="1:6" x14ac:dyDescent="0.25">
      <c r="A25" s="49" t="s">
        <v>828</v>
      </c>
      <c r="B25" s="53" t="s">
        <v>38</v>
      </c>
      <c r="C25" s="49" t="s">
        <v>4065</v>
      </c>
      <c r="D25" s="49" t="s">
        <v>4066</v>
      </c>
      <c r="E25" s="49">
        <v>100</v>
      </c>
      <c r="F25" s="49" t="s">
        <v>4067</v>
      </c>
    </row>
    <row r="26" spans="1:6" x14ac:dyDescent="0.25">
      <c r="A26" s="49" t="s">
        <v>831</v>
      </c>
      <c r="B26" s="56" t="s">
        <v>4072</v>
      </c>
      <c r="C26" s="49" t="s">
        <v>4071</v>
      </c>
      <c r="D26" s="49" t="s">
        <v>4066</v>
      </c>
      <c r="E26" s="49">
        <v>94</v>
      </c>
      <c r="F26" s="49" t="s">
        <v>4067</v>
      </c>
    </row>
    <row r="27" spans="1:6" x14ac:dyDescent="0.25">
      <c r="A27" s="49" t="s">
        <v>833</v>
      </c>
      <c r="B27" s="54" t="s">
        <v>4068</v>
      </c>
      <c r="C27" s="49" t="s">
        <v>4065</v>
      </c>
      <c r="D27" s="49" t="s">
        <v>4066</v>
      </c>
      <c r="E27" s="49">
        <v>100</v>
      </c>
      <c r="F27" s="49" t="s">
        <v>4067</v>
      </c>
    </row>
    <row r="28" spans="1:6" x14ac:dyDescent="0.25">
      <c r="A28" s="49" t="s">
        <v>835</v>
      </c>
      <c r="B28" s="55" t="s">
        <v>4069</v>
      </c>
      <c r="C28" s="49" t="s">
        <v>4065</v>
      </c>
      <c r="D28" s="49" t="s">
        <v>4070</v>
      </c>
      <c r="E28" s="49">
        <v>100</v>
      </c>
      <c r="F28" s="49" t="s">
        <v>4067</v>
      </c>
    </row>
    <row r="29" spans="1:6" x14ac:dyDescent="0.25">
      <c r="A29" s="49" t="s">
        <v>837</v>
      </c>
      <c r="B29" s="53" t="s">
        <v>38</v>
      </c>
      <c r="C29" s="49" t="s">
        <v>4065</v>
      </c>
      <c r="D29" s="49" t="s">
        <v>4066</v>
      </c>
      <c r="E29" s="49">
        <v>100</v>
      </c>
      <c r="F29" s="49" t="s">
        <v>4067</v>
      </c>
    </row>
    <row r="30" spans="1:6" x14ac:dyDescent="0.25">
      <c r="A30" s="49" t="s">
        <v>839</v>
      </c>
      <c r="B30" s="54" t="s">
        <v>4068</v>
      </c>
      <c r="C30" s="49" t="s">
        <v>4065</v>
      </c>
      <c r="D30" s="49" t="s">
        <v>4066</v>
      </c>
      <c r="E30" s="49">
        <v>100</v>
      </c>
      <c r="F30" s="49" t="s">
        <v>4067</v>
      </c>
    </row>
    <row r="31" spans="1:6" x14ac:dyDescent="0.25">
      <c r="A31" s="49" t="s">
        <v>841</v>
      </c>
      <c r="B31" s="53" t="s">
        <v>38</v>
      </c>
      <c r="C31" s="49" t="s">
        <v>4065</v>
      </c>
      <c r="D31" s="49" t="s">
        <v>4066</v>
      </c>
      <c r="E31" s="49">
        <v>100</v>
      </c>
      <c r="F31" s="49" t="s">
        <v>4067</v>
      </c>
    </row>
    <row r="32" spans="1:6" x14ac:dyDescent="0.25">
      <c r="A32" s="49" t="s">
        <v>843</v>
      </c>
      <c r="B32" s="57" t="s">
        <v>4073</v>
      </c>
      <c r="C32" s="49" t="s">
        <v>4065</v>
      </c>
      <c r="D32" s="49" t="s">
        <v>4066</v>
      </c>
      <c r="E32" s="49">
        <v>100</v>
      </c>
      <c r="F32" s="49" t="s">
        <v>4067</v>
      </c>
    </row>
    <row r="33" spans="1:6" x14ac:dyDescent="0.25">
      <c r="A33" s="49" t="s">
        <v>845</v>
      </c>
      <c r="B33" s="58" t="s">
        <v>4074</v>
      </c>
      <c r="C33" s="49" t="s">
        <v>4065</v>
      </c>
      <c r="D33" s="49" t="s">
        <v>4066</v>
      </c>
      <c r="E33" s="49">
        <v>98</v>
      </c>
      <c r="F33" s="49" t="s">
        <v>4067</v>
      </c>
    </row>
    <row r="34" spans="1:6" x14ac:dyDescent="0.25">
      <c r="A34" s="49" t="s">
        <v>848</v>
      </c>
      <c r="B34" s="53" t="s">
        <v>38</v>
      </c>
      <c r="C34" s="49" t="s">
        <v>4065</v>
      </c>
      <c r="D34" s="49" t="s">
        <v>4066</v>
      </c>
      <c r="E34" s="49">
        <v>100</v>
      </c>
      <c r="F34" s="49" t="s">
        <v>4067</v>
      </c>
    </row>
    <row r="35" spans="1:6" x14ac:dyDescent="0.25">
      <c r="A35" s="49" t="s">
        <v>850</v>
      </c>
      <c r="B35" s="53" t="s">
        <v>38</v>
      </c>
      <c r="C35" s="49" t="s">
        <v>4065</v>
      </c>
      <c r="D35" s="49" t="s">
        <v>4066</v>
      </c>
      <c r="E35" s="49">
        <v>100</v>
      </c>
      <c r="F35" s="49" t="s">
        <v>4067</v>
      </c>
    </row>
    <row r="36" spans="1:6" x14ac:dyDescent="0.25">
      <c r="A36" s="49" t="s">
        <v>779</v>
      </c>
      <c r="B36" s="53" t="s">
        <v>38</v>
      </c>
      <c r="C36" s="49" t="s">
        <v>4065</v>
      </c>
      <c r="D36" s="49" t="s">
        <v>4066</v>
      </c>
      <c r="E36" s="49">
        <v>100</v>
      </c>
      <c r="F36" s="49" t="s">
        <v>4067</v>
      </c>
    </row>
    <row r="37" spans="1:6" x14ac:dyDescent="0.25">
      <c r="A37" s="49" t="s">
        <v>853</v>
      </c>
      <c r="B37" s="53" t="s">
        <v>38</v>
      </c>
      <c r="C37" s="49" t="s">
        <v>4065</v>
      </c>
      <c r="D37" s="49" t="s">
        <v>4066</v>
      </c>
      <c r="E37" s="49">
        <v>100</v>
      </c>
      <c r="F37" s="49" t="s">
        <v>4067</v>
      </c>
    </row>
    <row r="38" spans="1:6" x14ac:dyDescent="0.25">
      <c r="A38" s="49" t="s">
        <v>855</v>
      </c>
      <c r="B38" s="54" t="s">
        <v>4068</v>
      </c>
      <c r="C38" s="49" t="s">
        <v>4065</v>
      </c>
      <c r="D38" s="49" t="s">
        <v>4066</v>
      </c>
      <c r="E38" s="49">
        <v>100</v>
      </c>
      <c r="F38" s="49" t="s">
        <v>4067</v>
      </c>
    </row>
    <row r="39" spans="1:6" x14ac:dyDescent="0.25">
      <c r="A39" s="49" t="s">
        <v>858</v>
      </c>
      <c r="B39" s="55" t="s">
        <v>4069</v>
      </c>
      <c r="C39" s="49" t="s">
        <v>4065</v>
      </c>
      <c r="D39" s="49" t="s">
        <v>4066</v>
      </c>
      <c r="E39" s="49">
        <v>100</v>
      </c>
      <c r="F39" s="49" t="s">
        <v>4067</v>
      </c>
    </row>
    <row r="40" spans="1:6" x14ac:dyDescent="0.25">
      <c r="A40" s="49" t="s">
        <v>861</v>
      </c>
      <c r="B40" s="53" t="s">
        <v>38</v>
      </c>
      <c r="C40" s="49" t="s">
        <v>4065</v>
      </c>
      <c r="D40" s="49" t="s">
        <v>4066</v>
      </c>
      <c r="E40" s="49">
        <v>100</v>
      </c>
      <c r="F40" s="49" t="s">
        <v>4067</v>
      </c>
    </row>
    <row r="41" spans="1:6" x14ac:dyDescent="0.25">
      <c r="A41" s="49" t="s">
        <v>864</v>
      </c>
      <c r="B41" s="53" t="s">
        <v>38</v>
      </c>
      <c r="C41" s="49" t="s">
        <v>4065</v>
      </c>
      <c r="D41" s="49" t="s">
        <v>4066</v>
      </c>
      <c r="E41" s="49">
        <v>100</v>
      </c>
      <c r="F41" s="49" t="s">
        <v>4067</v>
      </c>
    </row>
    <row r="42" spans="1:6" x14ac:dyDescent="0.25">
      <c r="A42" s="49" t="s">
        <v>779</v>
      </c>
      <c r="B42" s="53" t="s">
        <v>38</v>
      </c>
      <c r="C42" s="49" t="s">
        <v>4065</v>
      </c>
      <c r="D42" s="49" t="s">
        <v>4066</v>
      </c>
      <c r="E42" s="49">
        <v>100</v>
      </c>
      <c r="F42" s="49" t="s">
        <v>4067</v>
      </c>
    </row>
    <row r="43" spans="1:6" x14ac:dyDescent="0.25">
      <c r="A43" s="49" t="s">
        <v>869</v>
      </c>
      <c r="B43" s="54" t="s">
        <v>4068</v>
      </c>
      <c r="C43" s="49" t="s">
        <v>4065</v>
      </c>
      <c r="D43" s="49" t="s">
        <v>4066</v>
      </c>
      <c r="E43" s="49">
        <v>100</v>
      </c>
      <c r="F43" s="49" t="s">
        <v>4067</v>
      </c>
    </row>
    <row r="44" spans="1:6" x14ac:dyDescent="0.25">
      <c r="A44" s="49" t="s">
        <v>873</v>
      </c>
      <c r="B44" s="55" t="s">
        <v>4069</v>
      </c>
      <c r="C44" s="49" t="s">
        <v>4065</v>
      </c>
      <c r="D44" s="49" t="s">
        <v>4066</v>
      </c>
      <c r="E44" s="49">
        <v>100</v>
      </c>
      <c r="F44" s="49" t="s">
        <v>4067</v>
      </c>
    </row>
    <row r="45" spans="1:6" x14ac:dyDescent="0.25">
      <c r="A45" s="49" t="s">
        <v>875</v>
      </c>
      <c r="B45" s="53" t="s">
        <v>38</v>
      </c>
      <c r="C45" s="49" t="s">
        <v>4065</v>
      </c>
      <c r="D45" s="49" t="s">
        <v>4066</v>
      </c>
      <c r="E45" s="49">
        <v>100</v>
      </c>
      <c r="F45" s="49" t="s">
        <v>4067</v>
      </c>
    </row>
    <row r="46" spans="1:6" x14ac:dyDescent="0.25">
      <c r="A46" s="49" t="s">
        <v>879</v>
      </c>
      <c r="B46" s="55" t="s">
        <v>4069</v>
      </c>
      <c r="C46" s="49" t="s">
        <v>4065</v>
      </c>
      <c r="D46" s="49" t="s">
        <v>4070</v>
      </c>
      <c r="E46" s="49">
        <v>100</v>
      </c>
      <c r="F46" s="49" t="s">
        <v>4067</v>
      </c>
    </row>
    <row r="47" spans="1:6" x14ac:dyDescent="0.25">
      <c r="A47" s="49" t="s">
        <v>882</v>
      </c>
      <c r="B47" s="53" t="s">
        <v>38</v>
      </c>
      <c r="C47" s="49" t="s">
        <v>4065</v>
      </c>
      <c r="D47" s="49" t="s">
        <v>4066</v>
      </c>
      <c r="E47" s="49">
        <v>100</v>
      </c>
      <c r="F47" s="49" t="s">
        <v>4067</v>
      </c>
    </row>
    <row r="48" spans="1:6" x14ac:dyDescent="0.25">
      <c r="A48" s="49" t="s">
        <v>885</v>
      </c>
      <c r="B48" s="53" t="s">
        <v>38</v>
      </c>
      <c r="C48" s="49" t="s">
        <v>4065</v>
      </c>
      <c r="D48" s="49" t="s">
        <v>4066</v>
      </c>
      <c r="E48" s="49">
        <v>100</v>
      </c>
      <c r="F48" s="49" t="s">
        <v>4067</v>
      </c>
    </row>
    <row r="49" spans="1:6" x14ac:dyDescent="0.25">
      <c r="A49" s="49" t="s">
        <v>888</v>
      </c>
      <c r="B49" s="53" t="s">
        <v>38</v>
      </c>
      <c r="C49" s="49" t="s">
        <v>4065</v>
      </c>
      <c r="D49" s="49" t="s">
        <v>4066</v>
      </c>
      <c r="E49" s="49">
        <v>100</v>
      </c>
      <c r="F49" s="49" t="s">
        <v>4067</v>
      </c>
    </row>
    <row r="50" spans="1:6" x14ac:dyDescent="0.25">
      <c r="A50" s="49" t="s">
        <v>890</v>
      </c>
      <c r="B50" s="53" t="s">
        <v>38</v>
      </c>
      <c r="C50" s="49" t="s">
        <v>4065</v>
      </c>
      <c r="D50" s="49" t="s">
        <v>4066</v>
      </c>
      <c r="E50" s="49">
        <v>100</v>
      </c>
      <c r="F50" s="49" t="s">
        <v>4067</v>
      </c>
    </row>
    <row r="51" spans="1:6" x14ac:dyDescent="0.25">
      <c r="A51" s="49" t="s">
        <v>892</v>
      </c>
      <c r="B51" s="54" t="s">
        <v>4068</v>
      </c>
      <c r="C51" s="49" t="s">
        <v>4065</v>
      </c>
      <c r="D51" s="49" t="s">
        <v>4066</v>
      </c>
      <c r="E51" s="49">
        <v>100</v>
      </c>
      <c r="F51" s="49" t="s">
        <v>4067</v>
      </c>
    </row>
    <row r="52" spans="1:6" x14ac:dyDescent="0.25">
      <c r="A52" s="49" t="s">
        <v>894</v>
      </c>
      <c r="B52" s="53" t="s">
        <v>38</v>
      </c>
      <c r="C52" s="49" t="s">
        <v>4065</v>
      </c>
      <c r="D52" s="49" t="s">
        <v>4066</v>
      </c>
      <c r="E52" s="49">
        <v>100</v>
      </c>
      <c r="F52" s="49" t="s">
        <v>4067</v>
      </c>
    </row>
    <row r="53" spans="1:6" x14ac:dyDescent="0.25">
      <c r="A53" s="49" t="s">
        <v>896</v>
      </c>
      <c r="B53" s="53" t="s">
        <v>38</v>
      </c>
      <c r="C53" s="49" t="s">
        <v>4065</v>
      </c>
      <c r="D53" s="49" t="s">
        <v>4066</v>
      </c>
      <c r="E53" s="49">
        <v>100</v>
      </c>
      <c r="F53" s="49" t="s">
        <v>4067</v>
      </c>
    </row>
    <row r="54" spans="1:6" x14ac:dyDescent="0.25">
      <c r="A54" s="49" t="s">
        <v>898</v>
      </c>
      <c r="B54" s="53" t="s">
        <v>38</v>
      </c>
      <c r="C54" s="49" t="s">
        <v>4065</v>
      </c>
      <c r="D54" s="49" t="s">
        <v>4066</v>
      </c>
      <c r="E54" s="49">
        <v>100</v>
      </c>
      <c r="F54" s="49" t="s">
        <v>4067</v>
      </c>
    </row>
    <row r="55" spans="1:6" x14ac:dyDescent="0.25">
      <c r="A55" s="49" t="s">
        <v>900</v>
      </c>
      <c r="B55" s="53" t="s">
        <v>38</v>
      </c>
      <c r="C55" s="49" t="s">
        <v>4065</v>
      </c>
      <c r="D55" s="49" t="s">
        <v>4066</v>
      </c>
      <c r="E55" s="49">
        <v>100</v>
      </c>
      <c r="F55" s="49" t="s">
        <v>4067</v>
      </c>
    </row>
    <row r="56" spans="1:6" x14ac:dyDescent="0.25">
      <c r="A56" s="49" t="s">
        <v>839</v>
      </c>
      <c r="B56" s="54" t="s">
        <v>4068</v>
      </c>
      <c r="C56" s="49" t="s">
        <v>4065</v>
      </c>
      <c r="D56" s="49" t="s">
        <v>4066</v>
      </c>
      <c r="E56" s="49">
        <v>100</v>
      </c>
      <c r="F56" s="49" t="s">
        <v>4067</v>
      </c>
    </row>
    <row r="57" spans="1:6" x14ac:dyDescent="0.25">
      <c r="A57" s="49" t="s">
        <v>903</v>
      </c>
      <c r="B57" s="54" t="s">
        <v>4068</v>
      </c>
      <c r="C57" s="49" t="s">
        <v>4065</v>
      </c>
      <c r="D57" s="49" t="s">
        <v>4066</v>
      </c>
      <c r="E57" s="49">
        <v>100</v>
      </c>
      <c r="F57" s="49" t="s">
        <v>4067</v>
      </c>
    </row>
    <row r="58" spans="1:6" x14ac:dyDescent="0.25">
      <c r="A58" s="49" t="s">
        <v>905</v>
      </c>
      <c r="B58" s="53" t="s">
        <v>38</v>
      </c>
      <c r="C58" s="49" t="s">
        <v>4065</v>
      </c>
      <c r="D58" s="49" t="s">
        <v>4066</v>
      </c>
      <c r="E58" s="49">
        <v>100</v>
      </c>
      <c r="F58" s="49" t="s">
        <v>4067</v>
      </c>
    </row>
    <row r="59" spans="1:6" x14ac:dyDescent="0.25">
      <c r="A59" s="49" t="s">
        <v>907</v>
      </c>
      <c r="B59" s="54" t="s">
        <v>4068</v>
      </c>
      <c r="C59" s="49" t="s">
        <v>4065</v>
      </c>
      <c r="D59" s="49" t="s">
        <v>4066</v>
      </c>
      <c r="E59" s="49">
        <v>100</v>
      </c>
      <c r="F59" s="49" t="s">
        <v>4067</v>
      </c>
    </row>
    <row r="60" spans="1:6" x14ac:dyDescent="0.25">
      <c r="A60" s="49" t="s">
        <v>910</v>
      </c>
      <c r="B60" s="53" t="s">
        <v>38</v>
      </c>
      <c r="C60" s="49" t="s">
        <v>4065</v>
      </c>
      <c r="D60" s="49" t="s">
        <v>4066</v>
      </c>
      <c r="E60" s="49">
        <v>100</v>
      </c>
      <c r="F60" s="49" t="s">
        <v>4067</v>
      </c>
    </row>
    <row r="61" spans="1:6" x14ac:dyDescent="0.25">
      <c r="A61" s="49" t="s">
        <v>913</v>
      </c>
      <c r="B61" s="53" t="s">
        <v>38</v>
      </c>
      <c r="C61" s="49" t="s">
        <v>4065</v>
      </c>
      <c r="D61" s="49" t="s">
        <v>4066</v>
      </c>
      <c r="E61" s="49">
        <v>100</v>
      </c>
      <c r="F61" s="49" t="s">
        <v>4067</v>
      </c>
    </row>
    <row r="62" spans="1:6" x14ac:dyDescent="0.25">
      <c r="A62" s="49" t="s">
        <v>916</v>
      </c>
      <c r="B62" s="53" t="s">
        <v>38</v>
      </c>
      <c r="C62" s="49" t="s">
        <v>4065</v>
      </c>
      <c r="D62" s="49" t="s">
        <v>4066</v>
      </c>
      <c r="E62" s="49">
        <v>100</v>
      </c>
      <c r="F62" s="49" t="s">
        <v>4067</v>
      </c>
    </row>
    <row r="63" spans="1:6" x14ac:dyDescent="0.25">
      <c r="A63" s="49" t="s">
        <v>916</v>
      </c>
      <c r="B63" s="53" t="s">
        <v>38</v>
      </c>
      <c r="C63" s="49" t="s">
        <v>4065</v>
      </c>
      <c r="D63" s="49" t="s">
        <v>4066</v>
      </c>
      <c r="E63" s="49">
        <v>100</v>
      </c>
      <c r="F63" s="49" t="s">
        <v>4067</v>
      </c>
    </row>
    <row r="64" spans="1:6" x14ac:dyDescent="0.25">
      <c r="A64" s="49" t="s">
        <v>921</v>
      </c>
      <c r="B64" s="53" t="s">
        <v>38</v>
      </c>
      <c r="C64" s="49" t="s">
        <v>4065</v>
      </c>
      <c r="D64" s="49" t="s">
        <v>4066</v>
      </c>
      <c r="E64" s="49">
        <v>100</v>
      </c>
      <c r="F64" s="49" t="s">
        <v>4067</v>
      </c>
    </row>
    <row r="65" spans="1:6" x14ac:dyDescent="0.25">
      <c r="A65" s="49" t="s">
        <v>855</v>
      </c>
      <c r="B65" s="54" t="s">
        <v>4068</v>
      </c>
      <c r="C65" s="49" t="s">
        <v>4065</v>
      </c>
      <c r="D65" s="49" t="s">
        <v>4066</v>
      </c>
      <c r="E65" s="49">
        <v>100</v>
      </c>
      <c r="F65" s="49" t="s">
        <v>4067</v>
      </c>
    </row>
    <row r="66" spans="1:6" x14ac:dyDescent="0.25">
      <c r="A66" s="49" t="s">
        <v>873</v>
      </c>
      <c r="B66" s="55" t="s">
        <v>4069</v>
      </c>
      <c r="C66" s="49" t="s">
        <v>4065</v>
      </c>
      <c r="D66" s="49" t="s">
        <v>4066</v>
      </c>
      <c r="E66" s="49">
        <v>100</v>
      </c>
      <c r="F66" s="49" t="s">
        <v>4067</v>
      </c>
    </row>
    <row r="67" spans="1:6" x14ac:dyDescent="0.25">
      <c r="A67" s="49" t="s">
        <v>839</v>
      </c>
      <c r="B67" s="54" t="s">
        <v>4068</v>
      </c>
      <c r="C67" s="49" t="s">
        <v>4065</v>
      </c>
      <c r="D67" s="49" t="s">
        <v>4066</v>
      </c>
      <c r="E67" s="49">
        <v>100</v>
      </c>
      <c r="F67" s="49" t="s">
        <v>4067</v>
      </c>
    </row>
    <row r="68" spans="1:6" x14ac:dyDescent="0.25">
      <c r="A68" s="49" t="s">
        <v>928</v>
      </c>
      <c r="B68" s="54" t="s">
        <v>4068</v>
      </c>
      <c r="C68" s="49" t="s">
        <v>4065</v>
      </c>
      <c r="D68" s="49" t="s">
        <v>4070</v>
      </c>
      <c r="E68" s="49">
        <v>100</v>
      </c>
      <c r="F68" s="49" t="s">
        <v>4067</v>
      </c>
    </row>
    <row r="69" spans="1:6" x14ac:dyDescent="0.25">
      <c r="A69" s="49" t="s">
        <v>931</v>
      </c>
      <c r="B69" s="53" t="s">
        <v>38</v>
      </c>
      <c r="C69" s="49" t="s">
        <v>4065</v>
      </c>
      <c r="D69" s="49" t="s">
        <v>4066</v>
      </c>
      <c r="E69" s="49">
        <v>100</v>
      </c>
      <c r="F69" s="49" t="s">
        <v>4067</v>
      </c>
    </row>
    <row r="70" spans="1:6" x14ac:dyDescent="0.25">
      <c r="A70" s="49" t="s">
        <v>934</v>
      </c>
      <c r="B70" s="54" t="s">
        <v>4068</v>
      </c>
      <c r="C70" s="49" t="s">
        <v>4065</v>
      </c>
      <c r="D70" s="49" t="s">
        <v>4066</v>
      </c>
      <c r="E70" s="49">
        <v>100</v>
      </c>
      <c r="F70" s="49" t="s">
        <v>4067</v>
      </c>
    </row>
    <row r="71" spans="1:6" x14ac:dyDescent="0.25">
      <c r="A71" s="49" t="s">
        <v>937</v>
      </c>
      <c r="B71" s="54" t="s">
        <v>4068</v>
      </c>
      <c r="C71" s="49" t="s">
        <v>4065</v>
      </c>
      <c r="D71" s="49" t="s">
        <v>4070</v>
      </c>
      <c r="E71" s="49">
        <v>100</v>
      </c>
      <c r="F71" s="49" t="s">
        <v>4067</v>
      </c>
    </row>
    <row r="72" spans="1:6" x14ac:dyDescent="0.25">
      <c r="A72" s="49" t="s">
        <v>940</v>
      </c>
      <c r="B72" s="54" t="s">
        <v>4068</v>
      </c>
      <c r="C72" s="49" t="s">
        <v>4065</v>
      </c>
      <c r="D72" s="49" t="s">
        <v>4066</v>
      </c>
      <c r="E72" s="49">
        <v>100</v>
      </c>
      <c r="F72" s="49" t="s">
        <v>4067</v>
      </c>
    </row>
    <row r="73" spans="1:6" x14ac:dyDescent="0.25">
      <c r="A73" s="49" t="s">
        <v>943</v>
      </c>
      <c r="B73" s="54" t="s">
        <v>4068</v>
      </c>
      <c r="C73" s="49" t="s">
        <v>4065</v>
      </c>
      <c r="D73" s="49" t="s">
        <v>4066</v>
      </c>
      <c r="E73" s="49">
        <v>100</v>
      </c>
      <c r="F73" s="49" t="s">
        <v>4067</v>
      </c>
    </row>
    <row r="74" spans="1:6" x14ac:dyDescent="0.25">
      <c r="A74" s="49" t="s">
        <v>947</v>
      </c>
      <c r="B74" s="53" t="s">
        <v>38</v>
      </c>
      <c r="C74" s="49" t="s">
        <v>4065</v>
      </c>
      <c r="D74" s="49" t="s">
        <v>4066</v>
      </c>
      <c r="E74" s="49">
        <v>100</v>
      </c>
      <c r="F74" s="49" t="s">
        <v>4067</v>
      </c>
    </row>
    <row r="75" spans="1:6" x14ac:dyDescent="0.25">
      <c r="A75" s="49" t="s">
        <v>950</v>
      </c>
      <c r="B75" s="54" t="s">
        <v>4068</v>
      </c>
      <c r="C75" s="49" t="s">
        <v>4065</v>
      </c>
      <c r="D75" s="49" t="s">
        <v>4066</v>
      </c>
      <c r="E75" s="49">
        <v>100</v>
      </c>
      <c r="F75" s="49" t="s">
        <v>4067</v>
      </c>
    </row>
    <row r="76" spans="1:6" x14ac:dyDescent="0.25">
      <c r="A76" s="49" t="s">
        <v>953</v>
      </c>
      <c r="B76" s="55" t="s">
        <v>4069</v>
      </c>
      <c r="C76" s="49" t="s">
        <v>4065</v>
      </c>
      <c r="D76" s="49" t="s">
        <v>4066</v>
      </c>
      <c r="E76" s="49">
        <v>100</v>
      </c>
      <c r="F76" s="49" t="s">
        <v>4067</v>
      </c>
    </row>
    <row r="77" spans="1:6" x14ac:dyDescent="0.25">
      <c r="A77" s="49" t="s">
        <v>956</v>
      </c>
      <c r="B77" s="53" t="s">
        <v>38</v>
      </c>
      <c r="C77" s="49" t="s">
        <v>4065</v>
      </c>
      <c r="D77" s="49" t="s">
        <v>4066</v>
      </c>
      <c r="E77" s="49">
        <v>100</v>
      </c>
      <c r="F77" s="49" t="s">
        <v>4067</v>
      </c>
    </row>
    <row r="78" spans="1:6" x14ac:dyDescent="0.25">
      <c r="A78" s="49" t="s">
        <v>958</v>
      </c>
      <c r="B78" s="54" t="s">
        <v>4068</v>
      </c>
      <c r="C78" s="49" t="s">
        <v>4065</v>
      </c>
      <c r="D78" s="49" t="s">
        <v>4066</v>
      </c>
      <c r="E78" s="49">
        <v>100</v>
      </c>
      <c r="F78" s="49" t="s">
        <v>4067</v>
      </c>
    </row>
    <row r="79" spans="1:6" x14ac:dyDescent="0.25">
      <c r="A79" s="49" t="s">
        <v>962</v>
      </c>
      <c r="B79" s="55" t="s">
        <v>4069</v>
      </c>
      <c r="C79" s="49" t="s">
        <v>4065</v>
      </c>
      <c r="D79" s="49" t="s">
        <v>4066</v>
      </c>
      <c r="E79" s="49">
        <v>100</v>
      </c>
      <c r="F79" s="49" t="s">
        <v>4067</v>
      </c>
    </row>
    <row r="80" spans="1:6" x14ac:dyDescent="0.25">
      <c r="A80" s="49" t="s">
        <v>966</v>
      </c>
      <c r="B80" s="55" t="s">
        <v>4069</v>
      </c>
      <c r="C80" s="49" t="s">
        <v>4065</v>
      </c>
      <c r="D80" s="49" t="s">
        <v>4066</v>
      </c>
      <c r="E80" s="49">
        <v>92</v>
      </c>
      <c r="F80" s="49" t="s">
        <v>4067</v>
      </c>
    </row>
    <row r="81" spans="1:6" x14ac:dyDescent="0.25">
      <c r="A81" s="49" t="s">
        <v>761</v>
      </c>
      <c r="B81" s="54" t="s">
        <v>4068</v>
      </c>
      <c r="C81" s="49" t="s">
        <v>4065</v>
      </c>
      <c r="D81" s="49" t="s">
        <v>4066</v>
      </c>
      <c r="E81" s="49">
        <v>100</v>
      </c>
      <c r="F81" s="49" t="s">
        <v>4067</v>
      </c>
    </row>
    <row r="82" spans="1:6" x14ac:dyDescent="0.25">
      <c r="A82" s="49" t="s">
        <v>971</v>
      </c>
      <c r="B82" s="53" t="s">
        <v>38</v>
      </c>
      <c r="C82" s="49" t="s">
        <v>4065</v>
      </c>
      <c r="D82" s="49" t="s">
        <v>4066</v>
      </c>
      <c r="E82" s="49">
        <v>100</v>
      </c>
      <c r="F82" s="49" t="s">
        <v>4067</v>
      </c>
    </row>
    <row r="83" spans="1:6" x14ac:dyDescent="0.25">
      <c r="A83" s="49" t="s">
        <v>974</v>
      </c>
      <c r="B83" s="54" t="s">
        <v>4068</v>
      </c>
      <c r="C83" s="49" t="s">
        <v>4065</v>
      </c>
      <c r="D83" s="49" t="s">
        <v>4066</v>
      </c>
      <c r="E83" s="49">
        <v>100</v>
      </c>
      <c r="F83" s="49" t="s">
        <v>4067</v>
      </c>
    </row>
    <row r="84" spans="1:6" x14ac:dyDescent="0.25">
      <c r="A84" s="49" t="s">
        <v>815</v>
      </c>
      <c r="B84" s="54" t="s">
        <v>4068</v>
      </c>
      <c r="C84" s="49" t="s">
        <v>4065</v>
      </c>
      <c r="D84" s="49" t="s">
        <v>4066</v>
      </c>
      <c r="E84" s="49">
        <v>100</v>
      </c>
      <c r="F84" s="49" t="s">
        <v>4067</v>
      </c>
    </row>
    <row r="85" spans="1:6" x14ac:dyDescent="0.25">
      <c r="A85" s="49" t="s">
        <v>977</v>
      </c>
      <c r="B85" s="53" t="s">
        <v>38</v>
      </c>
      <c r="C85" s="49" t="s">
        <v>4065</v>
      </c>
      <c r="D85" s="49" t="s">
        <v>4066</v>
      </c>
      <c r="E85" s="49">
        <v>100</v>
      </c>
      <c r="F85" s="49" t="s">
        <v>4067</v>
      </c>
    </row>
    <row r="86" spans="1:6" x14ac:dyDescent="0.25">
      <c r="A86" s="49" t="s">
        <v>979</v>
      </c>
      <c r="B86" s="53" t="s">
        <v>38</v>
      </c>
      <c r="C86" s="49" t="s">
        <v>4065</v>
      </c>
      <c r="D86" s="49" t="s">
        <v>4066</v>
      </c>
      <c r="E86" s="49">
        <v>100</v>
      </c>
      <c r="F86" s="49" t="s">
        <v>4067</v>
      </c>
    </row>
    <row r="87" spans="1:6" x14ac:dyDescent="0.25">
      <c r="A87" s="49" t="s">
        <v>981</v>
      </c>
      <c r="B87" s="55" t="s">
        <v>4069</v>
      </c>
      <c r="C87" s="49" t="s">
        <v>4065</v>
      </c>
      <c r="D87" s="49" t="s">
        <v>4070</v>
      </c>
      <c r="E87" s="49">
        <v>97</v>
      </c>
      <c r="F87" s="49" t="s">
        <v>4067</v>
      </c>
    </row>
    <row r="88" spans="1:6" x14ac:dyDescent="0.25">
      <c r="A88" s="49" t="s">
        <v>983</v>
      </c>
      <c r="B88" s="55" t="s">
        <v>4069</v>
      </c>
      <c r="C88" s="49" t="s">
        <v>4065</v>
      </c>
      <c r="D88" s="49" t="s">
        <v>4066</v>
      </c>
      <c r="E88" s="49">
        <v>100</v>
      </c>
      <c r="F88" s="49" t="s">
        <v>4067</v>
      </c>
    </row>
    <row r="89" spans="1:6" x14ac:dyDescent="0.25">
      <c r="A89" s="49" t="s">
        <v>985</v>
      </c>
      <c r="B89" s="54" t="s">
        <v>4068</v>
      </c>
      <c r="C89" s="49" t="s">
        <v>4065</v>
      </c>
      <c r="D89" s="49" t="s">
        <v>4066</v>
      </c>
      <c r="E89" s="49">
        <v>100</v>
      </c>
      <c r="F89" s="49" t="s">
        <v>4067</v>
      </c>
    </row>
    <row r="90" spans="1:6" x14ac:dyDescent="0.25">
      <c r="A90" s="49" t="s">
        <v>987</v>
      </c>
      <c r="B90" s="53" t="s">
        <v>38</v>
      </c>
      <c r="C90" s="49" t="s">
        <v>4065</v>
      </c>
      <c r="D90" s="49" t="s">
        <v>4066</v>
      </c>
      <c r="E90" s="49">
        <v>100</v>
      </c>
      <c r="F90" s="49" t="s">
        <v>4067</v>
      </c>
    </row>
    <row r="91" spans="1:6" x14ac:dyDescent="0.25">
      <c r="A91" s="49" t="s">
        <v>839</v>
      </c>
      <c r="B91" s="54" t="s">
        <v>4068</v>
      </c>
      <c r="C91" s="49" t="s">
        <v>4065</v>
      </c>
      <c r="D91" s="49" t="s">
        <v>4066</v>
      </c>
      <c r="E91" s="49">
        <v>100</v>
      </c>
      <c r="F91" s="49" t="s">
        <v>4067</v>
      </c>
    </row>
    <row r="92" spans="1:6" x14ac:dyDescent="0.25">
      <c r="A92" s="49" t="s">
        <v>990</v>
      </c>
      <c r="B92" s="53" t="s">
        <v>38</v>
      </c>
      <c r="C92" s="49" t="s">
        <v>4065</v>
      </c>
      <c r="D92" s="49" t="s">
        <v>4066</v>
      </c>
      <c r="E92" s="49">
        <v>100</v>
      </c>
      <c r="F92" s="49" t="s">
        <v>4067</v>
      </c>
    </row>
    <row r="93" spans="1:6" x14ac:dyDescent="0.25">
      <c r="A93" s="49" t="s">
        <v>993</v>
      </c>
      <c r="B93" s="54" t="s">
        <v>4068</v>
      </c>
      <c r="C93" s="49" t="s">
        <v>4065</v>
      </c>
      <c r="D93" s="49" t="s">
        <v>4066</v>
      </c>
      <c r="E93" s="49">
        <v>100</v>
      </c>
      <c r="F93" s="49" t="s">
        <v>4067</v>
      </c>
    </row>
    <row r="94" spans="1:6" x14ac:dyDescent="0.25">
      <c r="A94" s="49" t="s">
        <v>996</v>
      </c>
      <c r="B94" s="53" t="s">
        <v>38</v>
      </c>
      <c r="C94" s="49" t="s">
        <v>4065</v>
      </c>
      <c r="D94" s="49" t="s">
        <v>4066</v>
      </c>
      <c r="E94" s="49">
        <v>100</v>
      </c>
      <c r="F94" s="49" t="s">
        <v>4067</v>
      </c>
    </row>
    <row r="95" spans="1:6" x14ac:dyDescent="0.25">
      <c r="A95" s="49" t="s">
        <v>999</v>
      </c>
      <c r="B95" s="54" t="s">
        <v>4068</v>
      </c>
      <c r="C95" s="49" t="s">
        <v>4065</v>
      </c>
      <c r="D95" s="49" t="s">
        <v>4066</v>
      </c>
      <c r="E95" s="49">
        <v>100</v>
      </c>
      <c r="F95" s="49" t="s">
        <v>4067</v>
      </c>
    </row>
    <row r="96" spans="1:6" x14ac:dyDescent="0.25">
      <c r="A96" s="49" t="s">
        <v>1002</v>
      </c>
      <c r="B96" s="53" t="s">
        <v>38</v>
      </c>
      <c r="C96" s="49" t="s">
        <v>4065</v>
      </c>
      <c r="D96" s="49" t="s">
        <v>4066</v>
      </c>
      <c r="E96" s="49">
        <v>100</v>
      </c>
      <c r="F96" s="49" t="s">
        <v>4067</v>
      </c>
    </row>
    <row r="97" spans="1:6" x14ac:dyDescent="0.25">
      <c r="A97" s="49" t="s">
        <v>1005</v>
      </c>
      <c r="B97" s="55" t="s">
        <v>4069</v>
      </c>
      <c r="C97" s="49" t="s">
        <v>4065</v>
      </c>
      <c r="D97" s="49" t="s">
        <v>4066</v>
      </c>
      <c r="E97" s="49">
        <v>100</v>
      </c>
      <c r="F97" s="49" t="s">
        <v>4067</v>
      </c>
    </row>
    <row r="98" spans="1:6" x14ac:dyDescent="0.25">
      <c r="A98" s="49" t="s">
        <v>1007</v>
      </c>
      <c r="B98" s="53" t="s">
        <v>38</v>
      </c>
      <c r="C98" s="49" t="s">
        <v>4065</v>
      </c>
      <c r="D98" s="49" t="s">
        <v>4066</v>
      </c>
      <c r="E98" s="49">
        <v>100</v>
      </c>
      <c r="F98" s="49" t="s">
        <v>4067</v>
      </c>
    </row>
    <row r="99" spans="1:6" x14ac:dyDescent="0.25">
      <c r="A99" s="49" t="s">
        <v>1009</v>
      </c>
      <c r="B99" s="53" t="s">
        <v>38</v>
      </c>
      <c r="C99" s="49" t="s">
        <v>4065</v>
      </c>
      <c r="D99" s="49" t="s">
        <v>4066</v>
      </c>
      <c r="E99" s="49">
        <v>100</v>
      </c>
      <c r="F99" s="49" t="s">
        <v>4067</v>
      </c>
    </row>
    <row r="100" spans="1:6" x14ac:dyDescent="0.25">
      <c r="A100" s="49" t="s">
        <v>1012</v>
      </c>
      <c r="B100" s="55" t="s">
        <v>4069</v>
      </c>
      <c r="C100" s="49" t="s">
        <v>4065</v>
      </c>
      <c r="D100" s="49" t="s">
        <v>4066</v>
      </c>
      <c r="E100" s="49">
        <v>100</v>
      </c>
      <c r="F100" s="49" t="s">
        <v>4067</v>
      </c>
    </row>
    <row r="101" spans="1:6" x14ac:dyDescent="0.25">
      <c r="A101" s="49" t="s">
        <v>1016</v>
      </c>
      <c r="B101" s="54" t="s">
        <v>4068</v>
      </c>
      <c r="C101" s="49" t="s">
        <v>4065</v>
      </c>
      <c r="D101" s="49" t="s">
        <v>4066</v>
      </c>
      <c r="E101" s="49">
        <v>100</v>
      </c>
      <c r="F101" s="49" t="s">
        <v>4067</v>
      </c>
    </row>
    <row r="102" spans="1:6" x14ac:dyDescent="0.25">
      <c r="A102" s="49" t="s">
        <v>1018</v>
      </c>
      <c r="B102" s="53" t="s">
        <v>38</v>
      </c>
      <c r="C102" s="49" t="s">
        <v>4065</v>
      </c>
      <c r="D102" s="49" t="s">
        <v>4066</v>
      </c>
      <c r="E102" s="49">
        <v>100</v>
      </c>
      <c r="F102" s="49" t="s">
        <v>4067</v>
      </c>
    </row>
    <row r="103" spans="1:6" x14ac:dyDescent="0.25">
      <c r="A103" s="49" t="s">
        <v>1021</v>
      </c>
      <c r="B103" s="55" t="s">
        <v>4069</v>
      </c>
      <c r="C103" s="49" t="s">
        <v>4065</v>
      </c>
      <c r="D103" s="49" t="s">
        <v>4066</v>
      </c>
      <c r="E103" s="49">
        <v>100</v>
      </c>
      <c r="F103" s="49" t="s">
        <v>4067</v>
      </c>
    </row>
    <row r="104" spans="1:6" x14ac:dyDescent="0.25">
      <c r="A104" s="49" t="s">
        <v>1023</v>
      </c>
      <c r="B104" s="55" t="s">
        <v>4069</v>
      </c>
      <c r="C104" s="49" t="s">
        <v>4065</v>
      </c>
      <c r="D104" s="49" t="s">
        <v>4070</v>
      </c>
      <c r="E104" s="49">
        <v>100</v>
      </c>
      <c r="F104" s="49" t="s">
        <v>4067</v>
      </c>
    </row>
    <row r="105" spans="1:6" x14ac:dyDescent="0.25">
      <c r="A105" s="49" t="s">
        <v>1026</v>
      </c>
      <c r="B105" s="53" t="s">
        <v>38</v>
      </c>
      <c r="C105" s="49" t="s">
        <v>4065</v>
      </c>
      <c r="D105" s="49" t="s">
        <v>4066</v>
      </c>
      <c r="E105" s="49">
        <v>100</v>
      </c>
      <c r="F105" s="49" t="s">
        <v>4067</v>
      </c>
    </row>
    <row r="106" spans="1:6" x14ac:dyDescent="0.25">
      <c r="A106" s="49" t="s">
        <v>1030</v>
      </c>
      <c r="B106" s="58" t="s">
        <v>4074</v>
      </c>
      <c r="C106" s="49" t="s">
        <v>4065</v>
      </c>
      <c r="D106" s="49" t="s">
        <v>4066</v>
      </c>
      <c r="E106" s="49">
        <v>100</v>
      </c>
      <c r="F106" s="49" t="s">
        <v>4067</v>
      </c>
    </row>
    <row r="107" spans="1:6" x14ac:dyDescent="0.25">
      <c r="A107" s="49" t="s">
        <v>1032</v>
      </c>
      <c r="B107" s="55" t="s">
        <v>4069</v>
      </c>
      <c r="C107" s="49" t="s">
        <v>4065</v>
      </c>
      <c r="D107" s="49" t="s">
        <v>4070</v>
      </c>
      <c r="E107" s="49">
        <v>100</v>
      </c>
      <c r="F107" s="49" t="s">
        <v>4067</v>
      </c>
    </row>
    <row r="108" spans="1:6" x14ac:dyDescent="0.25">
      <c r="A108" s="49" t="s">
        <v>1035</v>
      </c>
      <c r="B108" s="55" t="s">
        <v>4069</v>
      </c>
      <c r="C108" s="49" t="s">
        <v>4065</v>
      </c>
      <c r="D108" s="49" t="s">
        <v>4066</v>
      </c>
      <c r="E108" s="49">
        <v>100</v>
      </c>
      <c r="F108" s="49" t="s">
        <v>4067</v>
      </c>
    </row>
    <row r="109" spans="1:6" x14ac:dyDescent="0.25">
      <c r="A109" s="49" t="s">
        <v>1038</v>
      </c>
      <c r="B109" s="57" t="s">
        <v>4073</v>
      </c>
      <c r="C109" s="49" t="s">
        <v>4065</v>
      </c>
      <c r="D109" s="49" t="s">
        <v>4070</v>
      </c>
      <c r="E109" s="49">
        <v>100</v>
      </c>
      <c r="F109" s="49" t="s">
        <v>4067</v>
      </c>
    </row>
    <row r="110" spans="1:6" x14ac:dyDescent="0.25">
      <c r="A110" s="49" t="s">
        <v>1041</v>
      </c>
      <c r="B110" s="56" t="s">
        <v>4072</v>
      </c>
      <c r="C110" s="49" t="s">
        <v>4071</v>
      </c>
      <c r="D110" s="49" t="s">
        <v>4070</v>
      </c>
      <c r="E110" s="49">
        <v>94</v>
      </c>
      <c r="F110" s="49" t="s">
        <v>4067</v>
      </c>
    </row>
    <row r="111" spans="1:6" x14ac:dyDescent="0.25">
      <c r="A111" s="49" t="s">
        <v>1044</v>
      </c>
      <c r="B111" s="53" t="s">
        <v>38</v>
      </c>
      <c r="C111" s="49" t="s">
        <v>4065</v>
      </c>
      <c r="D111" s="49" t="s">
        <v>4066</v>
      </c>
      <c r="E111" s="49">
        <v>100</v>
      </c>
      <c r="F111" s="49" t="s">
        <v>4067</v>
      </c>
    </row>
    <row r="112" spans="1:6" x14ac:dyDescent="0.25">
      <c r="A112" s="49" t="s">
        <v>1046</v>
      </c>
      <c r="B112" s="55" t="s">
        <v>4069</v>
      </c>
      <c r="C112" s="49" t="s">
        <v>4065</v>
      </c>
      <c r="D112" s="49" t="s">
        <v>4066</v>
      </c>
      <c r="E112" s="49">
        <v>100</v>
      </c>
      <c r="F112" s="49" t="s">
        <v>4067</v>
      </c>
    </row>
    <row r="113" spans="1:6" x14ac:dyDescent="0.25">
      <c r="A113" s="49" t="s">
        <v>1048</v>
      </c>
      <c r="B113" s="53" t="s">
        <v>38</v>
      </c>
      <c r="C113" s="49" t="s">
        <v>4065</v>
      </c>
      <c r="D113" s="49" t="s">
        <v>4070</v>
      </c>
      <c r="E113" s="49">
        <v>100</v>
      </c>
      <c r="F113" s="49" t="s">
        <v>4067</v>
      </c>
    </row>
    <row r="114" spans="1:6" x14ac:dyDescent="0.25">
      <c r="A114" s="49" t="s">
        <v>1051</v>
      </c>
      <c r="B114" s="58" t="s">
        <v>4074</v>
      </c>
      <c r="C114" s="49" t="s">
        <v>4065</v>
      </c>
      <c r="D114" s="49" t="s">
        <v>4066</v>
      </c>
      <c r="E114" s="49">
        <v>100</v>
      </c>
      <c r="F114" s="49" t="s">
        <v>4067</v>
      </c>
    </row>
    <row r="115" spans="1:6" x14ac:dyDescent="0.25">
      <c r="A115" s="49" t="s">
        <v>1054</v>
      </c>
      <c r="B115" s="53" t="s">
        <v>38</v>
      </c>
      <c r="C115" s="49" t="s">
        <v>4065</v>
      </c>
      <c r="D115" s="49" t="s">
        <v>4066</v>
      </c>
      <c r="E115" s="49">
        <v>100</v>
      </c>
      <c r="F115" s="49" t="s">
        <v>4067</v>
      </c>
    </row>
    <row r="116" spans="1:6" x14ac:dyDescent="0.25">
      <c r="A116" s="49" t="s">
        <v>1057</v>
      </c>
      <c r="B116" s="54" t="s">
        <v>4068</v>
      </c>
      <c r="C116" s="49" t="s">
        <v>4065</v>
      </c>
      <c r="D116" s="49" t="s">
        <v>4066</v>
      </c>
      <c r="E116" s="49">
        <v>100</v>
      </c>
      <c r="F116" s="49" t="s">
        <v>4067</v>
      </c>
    </row>
    <row r="117" spans="1:6" x14ac:dyDescent="0.25">
      <c r="A117" s="49" t="s">
        <v>1059</v>
      </c>
      <c r="B117" s="53" t="s">
        <v>38</v>
      </c>
      <c r="C117" s="49" t="s">
        <v>4065</v>
      </c>
      <c r="D117" s="49" t="s">
        <v>4066</v>
      </c>
      <c r="E117" s="49">
        <v>100</v>
      </c>
      <c r="F117" s="49" t="s">
        <v>4067</v>
      </c>
    </row>
    <row r="118" spans="1:6" x14ac:dyDescent="0.25">
      <c r="A118" s="49" t="s">
        <v>1061</v>
      </c>
      <c r="B118" s="53" t="s">
        <v>38</v>
      </c>
      <c r="C118" s="49" t="s">
        <v>4065</v>
      </c>
      <c r="D118" s="49" t="s">
        <v>4066</v>
      </c>
      <c r="E118" s="49">
        <v>100</v>
      </c>
      <c r="F118" s="49" t="s">
        <v>4067</v>
      </c>
    </row>
    <row r="119" spans="1:6" x14ac:dyDescent="0.25">
      <c r="A119" s="49" t="s">
        <v>1064</v>
      </c>
      <c r="B119" s="53" t="s">
        <v>38</v>
      </c>
      <c r="C119" s="49" t="s">
        <v>4065</v>
      </c>
      <c r="D119" s="49" t="s">
        <v>4066</v>
      </c>
      <c r="E119" s="49">
        <v>100</v>
      </c>
      <c r="F119" s="49" t="s">
        <v>4067</v>
      </c>
    </row>
    <row r="120" spans="1:6" x14ac:dyDescent="0.25">
      <c r="A120" s="49" t="s">
        <v>1068</v>
      </c>
      <c r="B120" s="53" t="s">
        <v>38</v>
      </c>
      <c r="C120" s="49" t="s">
        <v>4065</v>
      </c>
      <c r="D120" s="49" t="s">
        <v>4066</v>
      </c>
      <c r="E120" s="49">
        <v>100</v>
      </c>
      <c r="F120" s="49" t="s">
        <v>4067</v>
      </c>
    </row>
    <row r="121" spans="1:6" x14ac:dyDescent="0.25">
      <c r="A121" s="49" t="s">
        <v>1070</v>
      </c>
      <c r="B121" s="58" t="s">
        <v>4074</v>
      </c>
      <c r="C121" s="49" t="s">
        <v>4065</v>
      </c>
      <c r="D121" s="49" t="s">
        <v>4066</v>
      </c>
      <c r="E121" s="49">
        <v>100</v>
      </c>
      <c r="F121" s="49" t="s">
        <v>4067</v>
      </c>
    </row>
    <row r="122" spans="1:6" x14ac:dyDescent="0.25">
      <c r="A122" s="49" t="s">
        <v>1072</v>
      </c>
      <c r="B122" s="53" t="s">
        <v>38</v>
      </c>
      <c r="C122" s="49" t="s">
        <v>4065</v>
      </c>
      <c r="D122" s="49" t="s">
        <v>4066</v>
      </c>
      <c r="E122" s="49">
        <v>100</v>
      </c>
      <c r="F122" s="49" t="s">
        <v>4067</v>
      </c>
    </row>
    <row r="123" spans="1:6" x14ac:dyDescent="0.25">
      <c r="A123" s="49" t="s">
        <v>1075</v>
      </c>
      <c r="B123" s="53" t="s">
        <v>38</v>
      </c>
      <c r="C123" s="49" t="s">
        <v>4065</v>
      </c>
      <c r="D123" s="49" t="s">
        <v>4066</v>
      </c>
      <c r="E123" s="49">
        <v>100</v>
      </c>
      <c r="F123" s="49" t="s">
        <v>4067</v>
      </c>
    </row>
    <row r="124" spans="1:6" x14ac:dyDescent="0.25">
      <c r="A124" s="49" t="s">
        <v>1077</v>
      </c>
      <c r="B124" s="54" t="s">
        <v>4068</v>
      </c>
      <c r="C124" s="49" t="s">
        <v>4065</v>
      </c>
      <c r="D124" s="49" t="s">
        <v>4066</v>
      </c>
      <c r="E124" s="49">
        <v>100</v>
      </c>
      <c r="F124" s="49" t="s">
        <v>4067</v>
      </c>
    </row>
    <row r="125" spans="1:6" x14ac:dyDescent="0.25">
      <c r="A125" s="49" t="s">
        <v>1079</v>
      </c>
      <c r="B125" s="53" t="s">
        <v>38</v>
      </c>
      <c r="C125" s="49" t="s">
        <v>4065</v>
      </c>
      <c r="D125" s="49" t="s">
        <v>4066</v>
      </c>
      <c r="E125" s="49">
        <v>100</v>
      </c>
      <c r="F125" s="49" t="s">
        <v>4067</v>
      </c>
    </row>
    <row r="126" spans="1:6" x14ac:dyDescent="0.25">
      <c r="A126" s="49" t="s">
        <v>1081</v>
      </c>
      <c r="B126" s="55" t="s">
        <v>4069</v>
      </c>
      <c r="C126" s="49" t="s">
        <v>4065</v>
      </c>
      <c r="D126" s="49" t="s">
        <v>4070</v>
      </c>
      <c r="E126" s="49">
        <v>100</v>
      </c>
      <c r="F126" s="49" t="s">
        <v>4067</v>
      </c>
    </row>
    <row r="127" spans="1:6" x14ac:dyDescent="0.25">
      <c r="A127" s="49" t="s">
        <v>1083</v>
      </c>
      <c r="B127" s="54" t="s">
        <v>4068</v>
      </c>
      <c r="C127" s="49" t="s">
        <v>4065</v>
      </c>
      <c r="D127" s="49" t="s">
        <v>4066</v>
      </c>
      <c r="E127" s="49">
        <v>98</v>
      </c>
      <c r="F127" s="49" t="s">
        <v>4067</v>
      </c>
    </row>
    <row r="128" spans="1:6" x14ac:dyDescent="0.25">
      <c r="A128" s="49" t="s">
        <v>1086</v>
      </c>
      <c r="B128" s="54" t="s">
        <v>4068</v>
      </c>
      <c r="C128" s="49" t="s">
        <v>4065</v>
      </c>
      <c r="D128" s="49" t="s">
        <v>4070</v>
      </c>
      <c r="E128" s="49">
        <v>100</v>
      </c>
      <c r="F128" s="49" t="s">
        <v>4067</v>
      </c>
    </row>
    <row r="129" spans="1:6" x14ac:dyDescent="0.25">
      <c r="A129" s="49" t="s">
        <v>1088</v>
      </c>
      <c r="B129" s="53" t="s">
        <v>38</v>
      </c>
      <c r="C129" s="49" t="s">
        <v>4065</v>
      </c>
      <c r="D129" s="49" t="s">
        <v>4066</v>
      </c>
      <c r="E129" s="49">
        <v>100</v>
      </c>
      <c r="F129" s="49" t="s">
        <v>4067</v>
      </c>
    </row>
    <row r="130" spans="1:6" x14ac:dyDescent="0.25">
      <c r="A130" s="49" t="s">
        <v>1090</v>
      </c>
      <c r="B130" s="54" t="s">
        <v>4068</v>
      </c>
      <c r="C130" s="49" t="s">
        <v>4065</v>
      </c>
      <c r="D130" s="49" t="s">
        <v>4066</v>
      </c>
      <c r="E130" s="49">
        <v>100</v>
      </c>
      <c r="F130" s="49" t="s">
        <v>4067</v>
      </c>
    </row>
    <row r="131" spans="1:6" x14ac:dyDescent="0.25">
      <c r="A131" s="49" t="s">
        <v>1092</v>
      </c>
      <c r="B131" s="55" t="s">
        <v>4069</v>
      </c>
      <c r="C131" s="49" t="s">
        <v>4065</v>
      </c>
      <c r="D131" s="49" t="s">
        <v>4066</v>
      </c>
      <c r="E131" s="49">
        <v>100</v>
      </c>
      <c r="F131" s="49" t="s">
        <v>4067</v>
      </c>
    </row>
    <row r="132" spans="1:6" x14ac:dyDescent="0.25">
      <c r="A132" s="49" t="s">
        <v>1094</v>
      </c>
      <c r="B132" s="53" t="s">
        <v>38</v>
      </c>
      <c r="C132" s="49" t="s">
        <v>4065</v>
      </c>
      <c r="D132" s="49" t="s">
        <v>4066</v>
      </c>
      <c r="E132" s="49">
        <v>100</v>
      </c>
      <c r="F132" s="49" t="s">
        <v>4067</v>
      </c>
    </row>
    <row r="133" spans="1:6" x14ac:dyDescent="0.25">
      <c r="A133" s="49" t="s">
        <v>1096</v>
      </c>
      <c r="B133" s="53" t="s">
        <v>38</v>
      </c>
      <c r="C133" s="49" t="s">
        <v>4065</v>
      </c>
      <c r="D133" s="49" t="s">
        <v>4066</v>
      </c>
      <c r="E133" s="49">
        <v>100</v>
      </c>
      <c r="F133" s="49" t="s">
        <v>4067</v>
      </c>
    </row>
    <row r="134" spans="1:6" x14ac:dyDescent="0.25">
      <c r="A134" s="49" t="s">
        <v>1098</v>
      </c>
      <c r="B134" s="54" t="s">
        <v>4068</v>
      </c>
      <c r="C134" s="49" t="s">
        <v>4065</v>
      </c>
      <c r="D134" s="49" t="s">
        <v>4066</v>
      </c>
      <c r="E134" s="49">
        <v>100</v>
      </c>
      <c r="F134" s="49" t="s">
        <v>4067</v>
      </c>
    </row>
    <row r="135" spans="1:6" x14ac:dyDescent="0.25">
      <c r="A135" s="49" t="s">
        <v>1100</v>
      </c>
      <c r="B135" s="53" t="s">
        <v>38</v>
      </c>
      <c r="C135" s="49" t="s">
        <v>4065</v>
      </c>
      <c r="D135" s="49" t="s">
        <v>4066</v>
      </c>
      <c r="E135" s="49">
        <v>100</v>
      </c>
      <c r="F135" s="49" t="s">
        <v>4067</v>
      </c>
    </row>
    <row r="136" spans="1:6" x14ac:dyDescent="0.25">
      <c r="A136" s="49" t="s">
        <v>1102</v>
      </c>
      <c r="B136" s="53" t="s">
        <v>38</v>
      </c>
      <c r="C136" s="49" t="s">
        <v>4065</v>
      </c>
      <c r="D136" s="49" t="s">
        <v>4066</v>
      </c>
      <c r="E136" s="49">
        <v>100</v>
      </c>
      <c r="F136" s="49" t="s">
        <v>4067</v>
      </c>
    </row>
    <row r="137" spans="1:6" x14ac:dyDescent="0.25">
      <c r="A137" s="49" t="s">
        <v>1104</v>
      </c>
      <c r="B137" s="54" t="s">
        <v>4068</v>
      </c>
      <c r="C137" s="49" t="s">
        <v>4065</v>
      </c>
      <c r="D137" s="49" t="s">
        <v>4066</v>
      </c>
      <c r="E137" s="49">
        <v>100</v>
      </c>
      <c r="F137" s="49" t="s">
        <v>4067</v>
      </c>
    </row>
    <row r="138" spans="1:6" x14ac:dyDescent="0.25">
      <c r="A138" s="49" t="s">
        <v>1106</v>
      </c>
      <c r="B138" s="53" t="s">
        <v>38</v>
      </c>
      <c r="C138" s="49" t="s">
        <v>4065</v>
      </c>
      <c r="D138" s="49" t="s">
        <v>4066</v>
      </c>
      <c r="E138" s="49">
        <v>100</v>
      </c>
      <c r="F138" s="49" t="s">
        <v>4067</v>
      </c>
    </row>
    <row r="139" spans="1:6" x14ac:dyDescent="0.25">
      <c r="A139" s="49" t="s">
        <v>1108</v>
      </c>
      <c r="B139" s="54" t="s">
        <v>4068</v>
      </c>
      <c r="C139" s="49" t="s">
        <v>4065</v>
      </c>
      <c r="D139" s="49" t="s">
        <v>4066</v>
      </c>
      <c r="E139" s="49">
        <v>100</v>
      </c>
      <c r="F139" s="49" t="s">
        <v>4067</v>
      </c>
    </row>
    <row r="140" spans="1:6" x14ac:dyDescent="0.25">
      <c r="A140" s="49" t="s">
        <v>1110</v>
      </c>
      <c r="B140" s="53" t="s">
        <v>38</v>
      </c>
      <c r="C140" s="49" t="s">
        <v>4065</v>
      </c>
      <c r="D140" s="49" t="s">
        <v>4066</v>
      </c>
      <c r="E140" s="49">
        <v>100</v>
      </c>
      <c r="F140" s="49" t="s">
        <v>4067</v>
      </c>
    </row>
    <row r="141" spans="1:6" x14ac:dyDescent="0.25">
      <c r="A141" s="49" t="s">
        <v>1112</v>
      </c>
      <c r="B141" s="53" t="s">
        <v>38</v>
      </c>
      <c r="C141" s="49" t="s">
        <v>4065</v>
      </c>
      <c r="D141" s="49" t="s">
        <v>4066</v>
      </c>
      <c r="E141" s="49">
        <v>100</v>
      </c>
      <c r="F141" s="49" t="s">
        <v>4067</v>
      </c>
    </row>
    <row r="142" spans="1:6" x14ac:dyDescent="0.25">
      <c r="A142" s="49" t="s">
        <v>1115</v>
      </c>
      <c r="B142" s="53" t="s">
        <v>38</v>
      </c>
      <c r="C142" s="49" t="s">
        <v>4065</v>
      </c>
      <c r="D142" s="49" t="s">
        <v>4066</v>
      </c>
      <c r="E142" s="49">
        <v>100</v>
      </c>
      <c r="F142" s="49" t="s">
        <v>4067</v>
      </c>
    </row>
    <row r="143" spans="1:6" x14ac:dyDescent="0.25">
      <c r="A143" s="49" t="s">
        <v>1118</v>
      </c>
      <c r="B143" s="54" t="s">
        <v>4068</v>
      </c>
      <c r="C143" s="49" t="s">
        <v>4065</v>
      </c>
      <c r="D143" s="49" t="s">
        <v>4066</v>
      </c>
      <c r="E143" s="49">
        <v>100</v>
      </c>
      <c r="F143" s="49" t="s">
        <v>4067</v>
      </c>
    </row>
    <row r="144" spans="1:6" x14ac:dyDescent="0.25">
      <c r="A144" s="49" t="s">
        <v>839</v>
      </c>
      <c r="B144" s="54" t="s">
        <v>4068</v>
      </c>
      <c r="C144" s="49" t="s">
        <v>4065</v>
      </c>
      <c r="D144" s="49" t="s">
        <v>4066</v>
      </c>
      <c r="E144" s="49">
        <v>100</v>
      </c>
      <c r="F144" s="49" t="s">
        <v>4067</v>
      </c>
    </row>
    <row r="145" spans="1:6" x14ac:dyDescent="0.25">
      <c r="A145" s="49" t="s">
        <v>1123</v>
      </c>
      <c r="B145" s="53" t="s">
        <v>38</v>
      </c>
      <c r="C145" s="49" t="s">
        <v>4065</v>
      </c>
      <c r="D145" s="49" t="s">
        <v>4066</v>
      </c>
      <c r="E145" s="49">
        <v>100</v>
      </c>
      <c r="F145" s="49" t="s">
        <v>4067</v>
      </c>
    </row>
    <row r="146" spans="1:6" x14ac:dyDescent="0.25">
      <c r="A146" s="49" t="s">
        <v>1125</v>
      </c>
      <c r="B146" s="54" t="s">
        <v>4068</v>
      </c>
      <c r="C146" s="49" t="s">
        <v>4065</v>
      </c>
      <c r="D146" s="49" t="s">
        <v>4066</v>
      </c>
      <c r="E146" s="49">
        <v>100</v>
      </c>
      <c r="F146" s="49" t="s">
        <v>4067</v>
      </c>
    </row>
    <row r="147" spans="1:6" x14ac:dyDescent="0.25">
      <c r="A147" s="49" t="s">
        <v>1128</v>
      </c>
      <c r="B147" s="53" t="s">
        <v>38</v>
      </c>
      <c r="C147" s="49" t="s">
        <v>4065</v>
      </c>
      <c r="D147" s="49" t="s">
        <v>4066</v>
      </c>
      <c r="E147" s="49">
        <v>100</v>
      </c>
      <c r="F147" s="49" t="s">
        <v>4067</v>
      </c>
    </row>
    <row r="148" spans="1:6" x14ac:dyDescent="0.25">
      <c r="A148" s="49" t="s">
        <v>1131</v>
      </c>
      <c r="B148" s="53" t="s">
        <v>38</v>
      </c>
      <c r="C148" s="49" t="s">
        <v>4065</v>
      </c>
      <c r="D148" s="49" t="s">
        <v>4066</v>
      </c>
      <c r="E148" s="49">
        <v>100</v>
      </c>
      <c r="F148" s="49" t="s">
        <v>4067</v>
      </c>
    </row>
    <row r="149" spans="1:6" x14ac:dyDescent="0.25">
      <c r="A149" s="49" t="s">
        <v>1133</v>
      </c>
      <c r="B149" s="53" t="s">
        <v>38</v>
      </c>
      <c r="C149" s="49" t="s">
        <v>4065</v>
      </c>
      <c r="D149" s="49" t="s">
        <v>4066</v>
      </c>
      <c r="E149" s="49">
        <v>100</v>
      </c>
      <c r="F149" s="49" t="s">
        <v>4067</v>
      </c>
    </row>
    <row r="150" spans="1:6" x14ac:dyDescent="0.25">
      <c r="A150" s="49" t="s">
        <v>784</v>
      </c>
      <c r="B150" s="53" t="s">
        <v>38</v>
      </c>
      <c r="C150" s="49" t="s">
        <v>4065</v>
      </c>
      <c r="D150" s="49" t="s">
        <v>4066</v>
      </c>
      <c r="E150" s="49">
        <v>100</v>
      </c>
      <c r="F150" s="49" t="s">
        <v>4067</v>
      </c>
    </row>
    <row r="151" spans="1:6" x14ac:dyDescent="0.25">
      <c r="A151" s="49" t="s">
        <v>1136</v>
      </c>
      <c r="B151" s="53" t="s">
        <v>38</v>
      </c>
      <c r="C151" s="49" t="s">
        <v>4065</v>
      </c>
      <c r="D151" s="49" t="s">
        <v>4066</v>
      </c>
      <c r="E151" s="49">
        <v>100</v>
      </c>
      <c r="F151" s="49" t="s">
        <v>4067</v>
      </c>
    </row>
    <row r="152" spans="1:6" x14ac:dyDescent="0.25">
      <c r="A152" s="49" t="s">
        <v>1139</v>
      </c>
      <c r="B152" s="54" t="s">
        <v>4068</v>
      </c>
      <c r="C152" s="49" t="s">
        <v>4065</v>
      </c>
      <c r="D152" s="49" t="s">
        <v>4066</v>
      </c>
      <c r="E152" s="49">
        <v>100</v>
      </c>
      <c r="F152" s="49" t="s">
        <v>4067</v>
      </c>
    </row>
    <row r="153" spans="1:6" x14ac:dyDescent="0.25">
      <c r="A153" s="49" t="s">
        <v>1141</v>
      </c>
      <c r="B153" s="53" t="s">
        <v>38</v>
      </c>
      <c r="C153" s="49" t="s">
        <v>4065</v>
      </c>
      <c r="D153" s="49" t="s">
        <v>4066</v>
      </c>
      <c r="E153" s="49">
        <v>100</v>
      </c>
      <c r="F153" s="49" t="s">
        <v>4067</v>
      </c>
    </row>
    <row r="154" spans="1:6" x14ac:dyDescent="0.25">
      <c r="A154" s="49" t="s">
        <v>1143</v>
      </c>
      <c r="B154" s="53" t="s">
        <v>38</v>
      </c>
      <c r="C154" s="49" t="s">
        <v>4065</v>
      </c>
      <c r="D154" s="49" t="s">
        <v>4066</v>
      </c>
      <c r="E154" s="49">
        <v>100</v>
      </c>
      <c r="F154" s="49" t="s">
        <v>4067</v>
      </c>
    </row>
    <row r="155" spans="1:6" x14ac:dyDescent="0.25">
      <c r="A155" s="49" t="s">
        <v>1146</v>
      </c>
      <c r="B155" s="54" t="s">
        <v>4068</v>
      </c>
      <c r="C155" s="49" t="s">
        <v>4065</v>
      </c>
      <c r="D155" s="49" t="s">
        <v>4066</v>
      </c>
      <c r="E155" s="49">
        <v>97</v>
      </c>
      <c r="F155" s="49" t="s">
        <v>4067</v>
      </c>
    </row>
    <row r="156" spans="1:6" x14ac:dyDescent="0.25">
      <c r="A156" s="49" t="s">
        <v>1148</v>
      </c>
      <c r="B156" s="53" t="s">
        <v>38</v>
      </c>
      <c r="C156" s="49" t="s">
        <v>4065</v>
      </c>
      <c r="D156" s="49" t="s">
        <v>4066</v>
      </c>
      <c r="E156" s="49">
        <v>100</v>
      </c>
      <c r="F156" s="49" t="s">
        <v>4067</v>
      </c>
    </row>
    <row r="157" spans="1:6" x14ac:dyDescent="0.25">
      <c r="A157" s="49" t="s">
        <v>839</v>
      </c>
      <c r="B157" s="54" t="s">
        <v>4068</v>
      </c>
      <c r="C157" s="49" t="s">
        <v>4065</v>
      </c>
      <c r="D157" s="49" t="s">
        <v>4066</v>
      </c>
      <c r="E157" s="49">
        <v>100</v>
      </c>
      <c r="F157" s="49" t="s">
        <v>4067</v>
      </c>
    </row>
    <row r="158" spans="1:6" x14ac:dyDescent="0.25">
      <c r="A158" s="49" t="s">
        <v>1152</v>
      </c>
      <c r="B158" s="54" t="s">
        <v>4068</v>
      </c>
      <c r="C158" s="49" t="s">
        <v>4065</v>
      </c>
      <c r="D158" s="49" t="s">
        <v>4066</v>
      </c>
      <c r="E158" s="49">
        <v>100</v>
      </c>
      <c r="F158" s="49" t="s">
        <v>4067</v>
      </c>
    </row>
    <row r="159" spans="1:6" x14ac:dyDescent="0.25">
      <c r="A159" s="49" t="s">
        <v>1154</v>
      </c>
      <c r="B159" s="53" t="s">
        <v>38</v>
      </c>
      <c r="C159" s="49" t="s">
        <v>4065</v>
      </c>
      <c r="D159" s="49" t="s">
        <v>4066</v>
      </c>
      <c r="E159" s="49">
        <v>100</v>
      </c>
      <c r="F159" s="49" t="s">
        <v>4067</v>
      </c>
    </row>
    <row r="160" spans="1:6" x14ac:dyDescent="0.25">
      <c r="A160" s="49" t="s">
        <v>1157</v>
      </c>
      <c r="B160" s="54" t="s">
        <v>4068</v>
      </c>
      <c r="C160" s="49" t="s">
        <v>4065</v>
      </c>
      <c r="D160" s="49" t="s">
        <v>4066</v>
      </c>
      <c r="E160" s="49">
        <v>100</v>
      </c>
      <c r="F160" s="49" t="s">
        <v>4067</v>
      </c>
    </row>
    <row r="161" spans="1:6" x14ac:dyDescent="0.25">
      <c r="A161" s="49" t="s">
        <v>1160</v>
      </c>
      <c r="B161" s="54" t="s">
        <v>4068</v>
      </c>
      <c r="C161" s="49" t="s">
        <v>4065</v>
      </c>
      <c r="D161" s="49" t="s">
        <v>4066</v>
      </c>
      <c r="E161" s="49">
        <v>100</v>
      </c>
      <c r="F161" s="49" t="s">
        <v>4067</v>
      </c>
    </row>
    <row r="162" spans="1:6" x14ac:dyDescent="0.25">
      <c r="A162" s="49" t="s">
        <v>1162</v>
      </c>
      <c r="B162" s="53" t="s">
        <v>38</v>
      </c>
      <c r="C162" s="49" t="s">
        <v>4065</v>
      </c>
      <c r="D162" s="49" t="s">
        <v>4066</v>
      </c>
      <c r="E162" s="49">
        <v>100</v>
      </c>
      <c r="F162" s="49" t="s">
        <v>4067</v>
      </c>
    </row>
    <row r="163" spans="1:6" x14ac:dyDescent="0.25">
      <c r="A163" s="49" t="s">
        <v>1164</v>
      </c>
      <c r="B163" s="55" t="s">
        <v>4069</v>
      </c>
      <c r="C163" s="49" t="s">
        <v>4065</v>
      </c>
      <c r="D163" s="49" t="s">
        <v>4066</v>
      </c>
      <c r="E163" s="49">
        <v>92</v>
      </c>
      <c r="F163" s="49" t="s">
        <v>4067</v>
      </c>
    </row>
    <row r="164" spans="1:6" x14ac:dyDescent="0.25">
      <c r="A164" s="49" t="s">
        <v>1167</v>
      </c>
      <c r="B164" s="53" t="s">
        <v>38</v>
      </c>
      <c r="C164" s="49" t="s">
        <v>4065</v>
      </c>
      <c r="D164" s="49" t="s">
        <v>4066</v>
      </c>
      <c r="E164" s="49">
        <v>100</v>
      </c>
      <c r="F164" s="49" t="s">
        <v>4067</v>
      </c>
    </row>
    <row r="165" spans="1:6" x14ac:dyDescent="0.25">
      <c r="A165" s="49" t="s">
        <v>1170</v>
      </c>
      <c r="B165" s="55" t="s">
        <v>4069</v>
      </c>
      <c r="C165" s="49" t="s">
        <v>4065</v>
      </c>
      <c r="D165" s="49" t="s">
        <v>4066</v>
      </c>
      <c r="E165" s="49">
        <v>92</v>
      </c>
      <c r="F165" s="49" t="s">
        <v>4067</v>
      </c>
    </row>
    <row r="166" spans="1:6" x14ac:dyDescent="0.25">
      <c r="A166" s="49" t="s">
        <v>1172</v>
      </c>
      <c r="B166" s="53" t="s">
        <v>38</v>
      </c>
      <c r="C166" s="49" t="s">
        <v>4065</v>
      </c>
      <c r="D166" s="49" t="s">
        <v>4066</v>
      </c>
      <c r="E166" s="49">
        <v>100</v>
      </c>
      <c r="F166" s="49" t="s">
        <v>4067</v>
      </c>
    </row>
    <row r="167" spans="1:6" x14ac:dyDescent="0.25">
      <c r="A167" s="49" t="s">
        <v>1175</v>
      </c>
      <c r="B167" s="55" t="s">
        <v>4069</v>
      </c>
      <c r="C167" s="49" t="s">
        <v>4065</v>
      </c>
      <c r="D167" s="49" t="s">
        <v>4066</v>
      </c>
      <c r="E167" s="49">
        <v>100</v>
      </c>
      <c r="F167" s="49" t="s">
        <v>4067</v>
      </c>
    </row>
    <row r="168" spans="1:6" x14ac:dyDescent="0.25">
      <c r="A168" s="49" t="s">
        <v>1177</v>
      </c>
      <c r="B168" s="57" t="s">
        <v>4073</v>
      </c>
      <c r="C168" s="49" t="s">
        <v>4065</v>
      </c>
      <c r="D168" s="49" t="s">
        <v>4070</v>
      </c>
      <c r="E168" s="49">
        <v>100</v>
      </c>
      <c r="F168" s="49" t="s">
        <v>4067</v>
      </c>
    </row>
    <row r="169" spans="1:6" x14ac:dyDescent="0.25">
      <c r="A169" s="49" t="s">
        <v>1179</v>
      </c>
      <c r="B169" s="53" t="s">
        <v>38</v>
      </c>
      <c r="C169" s="49" t="s">
        <v>4065</v>
      </c>
      <c r="D169" s="49" t="s">
        <v>4066</v>
      </c>
      <c r="E169" s="49">
        <v>100</v>
      </c>
      <c r="F169" s="49" t="s">
        <v>4067</v>
      </c>
    </row>
    <row r="170" spans="1:6" x14ac:dyDescent="0.25">
      <c r="A170" s="49" t="s">
        <v>1182</v>
      </c>
      <c r="B170" s="54" t="s">
        <v>4068</v>
      </c>
      <c r="C170" s="49" t="s">
        <v>4065</v>
      </c>
      <c r="D170" s="49" t="s">
        <v>4070</v>
      </c>
      <c r="E170" s="49">
        <v>100</v>
      </c>
      <c r="F170" s="49" t="s">
        <v>4067</v>
      </c>
    </row>
    <row r="171" spans="1:6" x14ac:dyDescent="0.25">
      <c r="A171" s="49" t="s">
        <v>1184</v>
      </c>
      <c r="B171" s="55" t="s">
        <v>4069</v>
      </c>
      <c r="C171" s="49" t="s">
        <v>4065</v>
      </c>
      <c r="D171" s="49" t="s">
        <v>4066</v>
      </c>
      <c r="E171" s="49">
        <v>92</v>
      </c>
      <c r="F171" s="49" t="s">
        <v>4067</v>
      </c>
    </row>
    <row r="172" spans="1:6" x14ac:dyDescent="0.25">
      <c r="A172" s="49" t="s">
        <v>1186</v>
      </c>
      <c r="B172" s="53" t="s">
        <v>38</v>
      </c>
      <c r="C172" s="49" t="s">
        <v>4065</v>
      </c>
      <c r="D172" s="49" t="s">
        <v>4066</v>
      </c>
      <c r="E172" s="49">
        <v>100</v>
      </c>
      <c r="F172" s="49" t="s">
        <v>4067</v>
      </c>
    </row>
    <row r="173" spans="1:6" x14ac:dyDescent="0.25">
      <c r="A173" s="49" t="s">
        <v>1188</v>
      </c>
      <c r="B173" s="53" t="s">
        <v>38</v>
      </c>
      <c r="C173" s="49" t="s">
        <v>4065</v>
      </c>
      <c r="D173" s="49" t="s">
        <v>4066</v>
      </c>
      <c r="E173" s="49">
        <v>100</v>
      </c>
      <c r="F173" s="49" t="s">
        <v>4067</v>
      </c>
    </row>
    <row r="174" spans="1:6" x14ac:dyDescent="0.25">
      <c r="A174" s="49" t="s">
        <v>1190</v>
      </c>
      <c r="B174" s="53" t="s">
        <v>38</v>
      </c>
      <c r="C174" s="49" t="s">
        <v>4065</v>
      </c>
      <c r="D174" s="49" t="s">
        <v>4066</v>
      </c>
      <c r="E174" s="49">
        <v>100</v>
      </c>
      <c r="F174" s="49" t="s">
        <v>4067</v>
      </c>
    </row>
    <row r="175" spans="1:6" x14ac:dyDescent="0.25">
      <c r="A175" s="49" t="s">
        <v>1192</v>
      </c>
      <c r="B175" s="55" t="s">
        <v>4069</v>
      </c>
      <c r="C175" s="49" t="s">
        <v>4065</v>
      </c>
      <c r="D175" s="49" t="s">
        <v>4070</v>
      </c>
      <c r="E175" s="49">
        <v>100</v>
      </c>
      <c r="F175" s="49" t="s">
        <v>4067</v>
      </c>
    </row>
    <row r="176" spans="1:6" x14ac:dyDescent="0.25">
      <c r="A176" s="49" t="s">
        <v>1194</v>
      </c>
      <c r="B176" s="53" t="s">
        <v>38</v>
      </c>
      <c r="C176" s="49" t="s">
        <v>4065</v>
      </c>
      <c r="D176" s="49" t="s">
        <v>4066</v>
      </c>
      <c r="E176" s="49">
        <v>100</v>
      </c>
      <c r="F176" s="49" t="s">
        <v>4067</v>
      </c>
    </row>
    <row r="177" spans="1:6" x14ac:dyDescent="0.25">
      <c r="A177" s="49" t="s">
        <v>1196</v>
      </c>
      <c r="B177" s="55" t="s">
        <v>4069</v>
      </c>
      <c r="C177" s="49" t="s">
        <v>4065</v>
      </c>
      <c r="D177" s="49" t="s">
        <v>4066</v>
      </c>
      <c r="E177" s="49">
        <v>100</v>
      </c>
      <c r="F177" s="49" t="s">
        <v>4067</v>
      </c>
    </row>
    <row r="178" spans="1:6" x14ac:dyDescent="0.25">
      <c r="A178" s="49" t="s">
        <v>1198</v>
      </c>
      <c r="B178" s="54" t="s">
        <v>4068</v>
      </c>
      <c r="C178" s="49" t="s">
        <v>4065</v>
      </c>
      <c r="D178" s="49" t="s">
        <v>4066</v>
      </c>
      <c r="E178" s="49">
        <v>100</v>
      </c>
      <c r="F178" s="49" t="s">
        <v>4067</v>
      </c>
    </row>
    <row r="179" spans="1:6" x14ac:dyDescent="0.25">
      <c r="A179" s="49" t="s">
        <v>1200</v>
      </c>
      <c r="B179" s="55" t="s">
        <v>4069</v>
      </c>
      <c r="C179" s="49" t="s">
        <v>4065</v>
      </c>
      <c r="D179" s="49" t="s">
        <v>4066</v>
      </c>
      <c r="E179" s="49">
        <v>100</v>
      </c>
      <c r="F179" s="49" t="s">
        <v>4067</v>
      </c>
    </row>
    <row r="180" spans="1:6" x14ac:dyDescent="0.25">
      <c r="A180" s="49" t="s">
        <v>1202</v>
      </c>
      <c r="B180" s="54" t="s">
        <v>4068</v>
      </c>
      <c r="C180" s="49" t="s">
        <v>4065</v>
      </c>
      <c r="D180" s="49" t="s">
        <v>4066</v>
      </c>
      <c r="E180" s="49">
        <v>100</v>
      </c>
      <c r="F180" s="49" t="s">
        <v>4067</v>
      </c>
    </row>
    <row r="181" spans="1:6" x14ac:dyDescent="0.25">
      <c r="A181" s="49" t="s">
        <v>1204</v>
      </c>
      <c r="B181" s="53" t="s">
        <v>38</v>
      </c>
      <c r="C181" s="49" t="s">
        <v>4065</v>
      </c>
      <c r="D181" s="49" t="s">
        <v>4066</v>
      </c>
      <c r="E181" s="49">
        <v>100</v>
      </c>
      <c r="F181" s="49" t="s">
        <v>4067</v>
      </c>
    </row>
    <row r="182" spans="1:6" x14ac:dyDescent="0.25">
      <c r="A182" s="49" t="s">
        <v>1206</v>
      </c>
      <c r="B182" s="53" t="s">
        <v>38</v>
      </c>
      <c r="C182" s="49" t="s">
        <v>4065</v>
      </c>
      <c r="D182" s="49" t="s">
        <v>4066</v>
      </c>
      <c r="E182" s="49">
        <v>100</v>
      </c>
      <c r="F182" s="49" t="s">
        <v>4067</v>
      </c>
    </row>
    <row r="183" spans="1:6" x14ac:dyDescent="0.25">
      <c r="A183" s="49" t="s">
        <v>1209</v>
      </c>
      <c r="B183" s="53" t="s">
        <v>38</v>
      </c>
      <c r="C183" s="49" t="s">
        <v>4065</v>
      </c>
      <c r="D183" s="49" t="s">
        <v>4066</v>
      </c>
      <c r="E183" s="49">
        <v>100</v>
      </c>
      <c r="F183" s="49" t="s">
        <v>4067</v>
      </c>
    </row>
    <row r="184" spans="1:6" x14ac:dyDescent="0.25">
      <c r="A184" s="49" t="s">
        <v>1211</v>
      </c>
      <c r="B184" s="53" t="s">
        <v>38</v>
      </c>
      <c r="C184" s="49" t="s">
        <v>4065</v>
      </c>
      <c r="D184" s="49" t="s">
        <v>4066</v>
      </c>
      <c r="E184" s="49">
        <v>100</v>
      </c>
      <c r="F184" s="49" t="s">
        <v>4067</v>
      </c>
    </row>
    <row r="185" spans="1:6" x14ac:dyDescent="0.25">
      <c r="A185" s="49" t="s">
        <v>1214</v>
      </c>
      <c r="B185" s="55" t="s">
        <v>4069</v>
      </c>
      <c r="C185" s="49" t="s">
        <v>4065</v>
      </c>
      <c r="D185" s="49" t="s">
        <v>4066</v>
      </c>
      <c r="E185" s="49">
        <v>100</v>
      </c>
      <c r="F185" s="49" t="s">
        <v>4067</v>
      </c>
    </row>
    <row r="186" spans="1:6" x14ac:dyDescent="0.25">
      <c r="A186" s="49" t="s">
        <v>1216</v>
      </c>
      <c r="B186" s="54" t="s">
        <v>4068</v>
      </c>
      <c r="C186" s="49" t="s">
        <v>4065</v>
      </c>
      <c r="D186" s="49" t="s">
        <v>4066</v>
      </c>
      <c r="E186" s="49">
        <v>100</v>
      </c>
      <c r="F186" s="49" t="s">
        <v>4067</v>
      </c>
    </row>
    <row r="187" spans="1:6" x14ac:dyDescent="0.25">
      <c r="A187" s="49" t="s">
        <v>1218</v>
      </c>
      <c r="B187" s="53" t="s">
        <v>38</v>
      </c>
      <c r="C187" s="49" t="s">
        <v>4065</v>
      </c>
      <c r="D187" s="49" t="s">
        <v>4066</v>
      </c>
      <c r="E187" s="49">
        <v>100</v>
      </c>
      <c r="F187" s="49" t="s">
        <v>4067</v>
      </c>
    </row>
    <row r="188" spans="1:6" x14ac:dyDescent="0.25">
      <c r="A188" s="49" t="s">
        <v>1220</v>
      </c>
      <c r="B188" s="54" t="s">
        <v>4068</v>
      </c>
      <c r="C188" s="49" t="s">
        <v>4065</v>
      </c>
      <c r="D188" s="49" t="s">
        <v>4066</v>
      </c>
      <c r="E188" s="49">
        <v>100</v>
      </c>
      <c r="F188" s="49" t="s">
        <v>4067</v>
      </c>
    </row>
    <row r="189" spans="1:6" x14ac:dyDescent="0.25">
      <c r="A189" s="49" t="s">
        <v>1190</v>
      </c>
      <c r="B189" s="53" t="s">
        <v>38</v>
      </c>
      <c r="C189" s="49" t="s">
        <v>4065</v>
      </c>
      <c r="D189" s="49" t="s">
        <v>4066</v>
      </c>
      <c r="E189" s="49">
        <v>100</v>
      </c>
      <c r="F189" s="49" t="s">
        <v>4067</v>
      </c>
    </row>
    <row r="190" spans="1:6" x14ac:dyDescent="0.25">
      <c r="A190" s="49" t="s">
        <v>1225</v>
      </c>
      <c r="B190" s="53" t="s">
        <v>38</v>
      </c>
      <c r="C190" s="49" t="s">
        <v>4065</v>
      </c>
      <c r="D190" s="49" t="s">
        <v>4066</v>
      </c>
      <c r="E190" s="49">
        <v>100</v>
      </c>
      <c r="F190" s="49" t="s">
        <v>4067</v>
      </c>
    </row>
    <row r="191" spans="1:6" x14ac:dyDescent="0.25">
      <c r="A191" s="49" t="s">
        <v>1228</v>
      </c>
      <c r="B191" s="53" t="s">
        <v>38</v>
      </c>
      <c r="C191" s="49" t="s">
        <v>4065</v>
      </c>
      <c r="D191" s="49" t="s">
        <v>4066</v>
      </c>
      <c r="E191" s="49">
        <v>100</v>
      </c>
      <c r="F191" s="49" t="s">
        <v>4067</v>
      </c>
    </row>
    <row r="192" spans="1:6" x14ac:dyDescent="0.25">
      <c r="A192" s="49" t="s">
        <v>1230</v>
      </c>
      <c r="B192" s="53" t="s">
        <v>38</v>
      </c>
      <c r="C192" s="49" t="s">
        <v>4065</v>
      </c>
      <c r="D192" s="49" t="s">
        <v>4066</v>
      </c>
      <c r="E192" s="49">
        <v>100</v>
      </c>
      <c r="F192" s="49" t="s">
        <v>4067</v>
      </c>
    </row>
    <row r="193" spans="1:6" x14ac:dyDescent="0.25">
      <c r="A193" s="49" t="s">
        <v>1232</v>
      </c>
      <c r="B193" s="53" t="s">
        <v>38</v>
      </c>
      <c r="C193" s="49" t="s">
        <v>4065</v>
      </c>
      <c r="D193" s="49" t="s">
        <v>4066</v>
      </c>
      <c r="E193" s="49">
        <v>100</v>
      </c>
      <c r="F193" s="49" t="s">
        <v>4067</v>
      </c>
    </row>
    <row r="194" spans="1:6" x14ac:dyDescent="0.25">
      <c r="A194" s="49" t="s">
        <v>1235</v>
      </c>
      <c r="B194" s="53" t="s">
        <v>38</v>
      </c>
      <c r="C194" s="49" t="s">
        <v>4065</v>
      </c>
      <c r="D194" s="49" t="s">
        <v>4066</v>
      </c>
      <c r="E194" s="49">
        <v>100</v>
      </c>
      <c r="F194" s="49" t="s">
        <v>4067</v>
      </c>
    </row>
    <row r="195" spans="1:6" x14ac:dyDescent="0.25">
      <c r="A195" s="49" t="s">
        <v>1237</v>
      </c>
      <c r="B195" s="53" t="s">
        <v>38</v>
      </c>
      <c r="C195" s="49" t="s">
        <v>4065</v>
      </c>
      <c r="D195" s="49" t="s">
        <v>4066</v>
      </c>
      <c r="E195" s="49">
        <v>100</v>
      </c>
      <c r="F195" s="49" t="s">
        <v>4067</v>
      </c>
    </row>
    <row r="196" spans="1:6" x14ac:dyDescent="0.25">
      <c r="A196" s="49" t="s">
        <v>1240</v>
      </c>
      <c r="B196" s="53" t="s">
        <v>38</v>
      </c>
      <c r="C196" s="49" t="s">
        <v>4065</v>
      </c>
      <c r="D196" s="49" t="s">
        <v>4066</v>
      </c>
      <c r="E196" s="49">
        <v>100</v>
      </c>
      <c r="F196" s="49" t="s">
        <v>4067</v>
      </c>
    </row>
    <row r="197" spans="1:6" x14ac:dyDescent="0.25">
      <c r="A197" s="49" t="s">
        <v>784</v>
      </c>
      <c r="B197" s="53" t="s">
        <v>38</v>
      </c>
      <c r="C197" s="49" t="s">
        <v>4065</v>
      </c>
      <c r="D197" s="49" t="s">
        <v>4066</v>
      </c>
      <c r="E197" s="49">
        <v>100</v>
      </c>
      <c r="F197" s="49" t="s">
        <v>4067</v>
      </c>
    </row>
    <row r="198" spans="1:6" x14ac:dyDescent="0.25">
      <c r="A198" s="49" t="s">
        <v>1244</v>
      </c>
      <c r="B198" s="53" t="s">
        <v>38</v>
      </c>
      <c r="C198" s="49" t="s">
        <v>4065</v>
      </c>
      <c r="D198" s="49" t="s">
        <v>4066</v>
      </c>
      <c r="E198" s="49">
        <v>100</v>
      </c>
      <c r="F198" s="49" t="s">
        <v>4067</v>
      </c>
    </row>
    <row r="199" spans="1:6" x14ac:dyDescent="0.25">
      <c r="A199" s="49" t="s">
        <v>1247</v>
      </c>
      <c r="B199" s="55" t="s">
        <v>4069</v>
      </c>
      <c r="C199" s="49" t="s">
        <v>4071</v>
      </c>
      <c r="D199" s="49" t="s">
        <v>4070</v>
      </c>
      <c r="E199" s="49">
        <v>94</v>
      </c>
      <c r="F199" s="49" t="s">
        <v>4067</v>
      </c>
    </row>
    <row r="200" spans="1:6" x14ac:dyDescent="0.25">
      <c r="A200" s="49" t="s">
        <v>1250</v>
      </c>
      <c r="B200" s="53" t="s">
        <v>38</v>
      </c>
      <c r="C200" s="49" t="s">
        <v>4065</v>
      </c>
      <c r="D200" s="49" t="s">
        <v>4066</v>
      </c>
      <c r="E200" s="49">
        <v>100</v>
      </c>
      <c r="F200" s="49" t="s">
        <v>4067</v>
      </c>
    </row>
    <row r="201" spans="1:6" x14ac:dyDescent="0.25">
      <c r="A201" s="49" t="s">
        <v>1253</v>
      </c>
      <c r="B201" s="53" t="s">
        <v>38</v>
      </c>
      <c r="C201" s="49" t="s">
        <v>4065</v>
      </c>
      <c r="D201" s="49" t="s">
        <v>4066</v>
      </c>
      <c r="E201" s="49">
        <v>100</v>
      </c>
      <c r="F201" s="49" t="s">
        <v>4067</v>
      </c>
    </row>
    <row r="202" spans="1:6" x14ac:dyDescent="0.25">
      <c r="A202" s="49" t="s">
        <v>1257</v>
      </c>
      <c r="B202" s="55" t="s">
        <v>4069</v>
      </c>
      <c r="C202" s="49" t="s">
        <v>4065</v>
      </c>
      <c r="D202" s="49" t="s">
        <v>4066</v>
      </c>
      <c r="E202" s="49">
        <v>100</v>
      </c>
      <c r="F202" s="49" t="s">
        <v>4067</v>
      </c>
    </row>
    <row r="203" spans="1:6" x14ac:dyDescent="0.25">
      <c r="A203" s="49" t="s">
        <v>1260</v>
      </c>
      <c r="B203" s="53" t="s">
        <v>38</v>
      </c>
      <c r="C203" s="49" t="s">
        <v>4065</v>
      </c>
      <c r="D203" s="49" t="s">
        <v>4066</v>
      </c>
      <c r="E203" s="49">
        <v>100</v>
      </c>
      <c r="F203" s="49" t="s">
        <v>4067</v>
      </c>
    </row>
    <row r="204" spans="1:6" x14ac:dyDescent="0.25">
      <c r="A204" s="49" t="s">
        <v>1263</v>
      </c>
      <c r="B204" s="53" t="s">
        <v>38</v>
      </c>
      <c r="C204" s="49" t="s">
        <v>4065</v>
      </c>
      <c r="D204" s="49" t="s">
        <v>4066</v>
      </c>
      <c r="E204" s="49">
        <v>100</v>
      </c>
      <c r="F204" s="49" t="s">
        <v>4067</v>
      </c>
    </row>
    <row r="205" spans="1:6" x14ac:dyDescent="0.25">
      <c r="A205" s="49" t="s">
        <v>1265</v>
      </c>
      <c r="B205" s="56" t="s">
        <v>4072</v>
      </c>
      <c r="C205" s="49" t="s">
        <v>4065</v>
      </c>
      <c r="D205" s="49" t="s">
        <v>4066</v>
      </c>
      <c r="E205" s="49">
        <v>100</v>
      </c>
      <c r="F205" s="49" t="s">
        <v>4067</v>
      </c>
    </row>
    <row r="206" spans="1:6" x14ac:dyDescent="0.25">
      <c r="A206" s="49" t="s">
        <v>1267</v>
      </c>
      <c r="B206" s="55" t="s">
        <v>4069</v>
      </c>
      <c r="C206" s="49" t="s">
        <v>4065</v>
      </c>
      <c r="D206" s="49" t="s">
        <v>4066</v>
      </c>
      <c r="E206" s="49">
        <v>100</v>
      </c>
      <c r="F206" s="49" t="s">
        <v>4067</v>
      </c>
    </row>
    <row r="207" spans="1:6" x14ac:dyDescent="0.25">
      <c r="A207" s="49" t="s">
        <v>1271</v>
      </c>
      <c r="B207" s="53" t="s">
        <v>38</v>
      </c>
      <c r="C207" s="49" t="s">
        <v>4065</v>
      </c>
      <c r="D207" s="49" t="s">
        <v>4066</v>
      </c>
      <c r="E207" s="49">
        <v>100</v>
      </c>
      <c r="F207" s="49" t="s">
        <v>4067</v>
      </c>
    </row>
    <row r="208" spans="1:6" x14ac:dyDescent="0.25">
      <c r="A208" s="49" t="s">
        <v>1273</v>
      </c>
      <c r="B208" s="53" t="s">
        <v>38</v>
      </c>
      <c r="C208" s="49" t="s">
        <v>4065</v>
      </c>
      <c r="D208" s="49" t="s">
        <v>4066</v>
      </c>
      <c r="E208" s="49">
        <v>100</v>
      </c>
      <c r="F208" s="49" t="s">
        <v>4067</v>
      </c>
    </row>
    <row r="209" spans="1:6" x14ac:dyDescent="0.25">
      <c r="A209" s="49" t="s">
        <v>1275</v>
      </c>
      <c r="B209" s="53" t="s">
        <v>38</v>
      </c>
      <c r="C209" s="49" t="s">
        <v>4065</v>
      </c>
      <c r="D209" s="49" t="s">
        <v>4066</v>
      </c>
      <c r="E209" s="49">
        <v>100</v>
      </c>
      <c r="F209" s="49" t="s">
        <v>4067</v>
      </c>
    </row>
    <row r="210" spans="1:6" x14ac:dyDescent="0.25">
      <c r="A210" s="49" t="s">
        <v>1278</v>
      </c>
      <c r="B210" s="53" t="s">
        <v>38</v>
      </c>
      <c r="C210" s="49" t="s">
        <v>4065</v>
      </c>
      <c r="D210" s="49" t="s">
        <v>4066</v>
      </c>
      <c r="E210" s="49">
        <v>100</v>
      </c>
      <c r="F210" s="49" t="s">
        <v>4067</v>
      </c>
    </row>
    <row r="211" spans="1:6" x14ac:dyDescent="0.25">
      <c r="A211" s="49" t="s">
        <v>1280</v>
      </c>
      <c r="B211" s="53" t="s">
        <v>38</v>
      </c>
      <c r="C211" s="49" t="s">
        <v>4065</v>
      </c>
      <c r="D211" s="49" t="s">
        <v>4066</v>
      </c>
      <c r="E211" s="49">
        <v>100</v>
      </c>
      <c r="F211" s="49" t="s">
        <v>4067</v>
      </c>
    </row>
    <row r="212" spans="1:6" x14ac:dyDescent="0.25">
      <c r="A212" s="49" t="s">
        <v>1282</v>
      </c>
      <c r="B212" s="55" t="s">
        <v>4069</v>
      </c>
      <c r="C212" s="49" t="s">
        <v>4065</v>
      </c>
      <c r="D212" s="49" t="s">
        <v>4066</v>
      </c>
      <c r="E212" s="49">
        <v>92</v>
      </c>
      <c r="F212" s="49" t="s">
        <v>4067</v>
      </c>
    </row>
    <row r="213" spans="1:6" x14ac:dyDescent="0.25">
      <c r="A213" s="49" t="s">
        <v>1285</v>
      </c>
      <c r="B213" s="53" t="s">
        <v>38</v>
      </c>
      <c r="C213" s="49" t="s">
        <v>4065</v>
      </c>
      <c r="D213" s="49" t="s">
        <v>4066</v>
      </c>
      <c r="E213" s="49">
        <v>100</v>
      </c>
      <c r="F213" s="49" t="s">
        <v>4067</v>
      </c>
    </row>
    <row r="214" spans="1:6" x14ac:dyDescent="0.25">
      <c r="A214" s="49" t="s">
        <v>1287</v>
      </c>
      <c r="B214" s="53" t="s">
        <v>38</v>
      </c>
      <c r="C214" s="49" t="s">
        <v>4065</v>
      </c>
      <c r="D214" s="49" t="s">
        <v>4066</v>
      </c>
      <c r="E214" s="49">
        <v>100</v>
      </c>
      <c r="F214" s="49" t="s">
        <v>4067</v>
      </c>
    </row>
    <row r="215" spans="1:6" x14ac:dyDescent="0.25">
      <c r="A215" s="49" t="s">
        <v>1289</v>
      </c>
      <c r="B215" s="53" t="s">
        <v>38</v>
      </c>
      <c r="C215" s="49" t="s">
        <v>4065</v>
      </c>
      <c r="D215" s="49" t="s">
        <v>4066</v>
      </c>
      <c r="E215" s="49">
        <v>100</v>
      </c>
      <c r="F215" s="49" t="s">
        <v>4067</v>
      </c>
    </row>
    <row r="216" spans="1:6" x14ac:dyDescent="0.25">
      <c r="A216" s="49" t="s">
        <v>1291</v>
      </c>
      <c r="B216" s="55" t="s">
        <v>4069</v>
      </c>
      <c r="C216" s="49" t="s">
        <v>4065</v>
      </c>
      <c r="D216" s="49" t="s">
        <v>4070</v>
      </c>
      <c r="E216" s="49">
        <v>100</v>
      </c>
      <c r="F216" s="49" t="s">
        <v>4067</v>
      </c>
    </row>
    <row r="217" spans="1:6" x14ac:dyDescent="0.25">
      <c r="A217" s="49" t="s">
        <v>1293</v>
      </c>
      <c r="B217" s="53" t="s">
        <v>38</v>
      </c>
      <c r="C217" s="49" t="s">
        <v>4065</v>
      </c>
      <c r="D217" s="49" t="s">
        <v>4066</v>
      </c>
      <c r="E217" s="49">
        <v>100</v>
      </c>
      <c r="F217" s="49" t="s">
        <v>4067</v>
      </c>
    </row>
    <row r="218" spans="1:6" x14ac:dyDescent="0.25">
      <c r="A218" s="49" t="s">
        <v>1295</v>
      </c>
      <c r="B218" s="54" t="s">
        <v>4068</v>
      </c>
      <c r="C218" s="49" t="s">
        <v>4065</v>
      </c>
      <c r="D218" s="49" t="s">
        <v>4070</v>
      </c>
      <c r="E218" s="49">
        <v>100</v>
      </c>
      <c r="F218" s="49" t="s">
        <v>4067</v>
      </c>
    </row>
    <row r="219" spans="1:6" x14ac:dyDescent="0.25">
      <c r="A219" s="49" t="s">
        <v>1297</v>
      </c>
      <c r="B219" s="54" t="s">
        <v>4068</v>
      </c>
      <c r="C219" s="49" t="s">
        <v>4065</v>
      </c>
      <c r="D219" s="49" t="s">
        <v>4066</v>
      </c>
      <c r="E219" s="49">
        <v>100</v>
      </c>
      <c r="F219" s="49" t="s">
        <v>4067</v>
      </c>
    </row>
    <row r="220" spans="1:6" x14ac:dyDescent="0.25">
      <c r="A220" s="49" t="s">
        <v>1300</v>
      </c>
      <c r="B220" s="54" t="s">
        <v>4068</v>
      </c>
      <c r="C220" s="49" t="s">
        <v>4065</v>
      </c>
      <c r="D220" s="49" t="s">
        <v>4066</v>
      </c>
      <c r="E220" s="49">
        <v>100</v>
      </c>
      <c r="F220" s="49" t="s">
        <v>4067</v>
      </c>
    </row>
    <row r="221" spans="1:6" x14ac:dyDescent="0.25">
      <c r="A221" s="49" t="s">
        <v>1302</v>
      </c>
      <c r="B221" s="53" t="s">
        <v>38</v>
      </c>
      <c r="C221" s="49" t="s">
        <v>4065</v>
      </c>
      <c r="D221" s="49" t="s">
        <v>4066</v>
      </c>
      <c r="E221" s="49">
        <v>100</v>
      </c>
      <c r="F221" s="49" t="s">
        <v>4067</v>
      </c>
    </row>
    <row r="222" spans="1:6" x14ac:dyDescent="0.25">
      <c r="A222" s="49" t="s">
        <v>1304</v>
      </c>
      <c r="B222" s="55" t="s">
        <v>4069</v>
      </c>
      <c r="C222" s="49" t="s">
        <v>4065</v>
      </c>
      <c r="D222" s="49" t="s">
        <v>4066</v>
      </c>
      <c r="E222" s="49">
        <v>100</v>
      </c>
      <c r="F222" s="49" t="s">
        <v>4067</v>
      </c>
    </row>
    <row r="223" spans="1:6" x14ac:dyDescent="0.25">
      <c r="A223" s="49" t="s">
        <v>1307</v>
      </c>
      <c r="B223" s="53" t="s">
        <v>38</v>
      </c>
      <c r="C223" s="49" t="s">
        <v>4065</v>
      </c>
      <c r="D223" s="49" t="s">
        <v>4066</v>
      </c>
      <c r="E223" s="49">
        <v>100</v>
      </c>
      <c r="F223" s="49" t="s">
        <v>4067</v>
      </c>
    </row>
    <row r="224" spans="1:6" x14ac:dyDescent="0.25">
      <c r="A224" s="49" t="s">
        <v>1309</v>
      </c>
      <c r="B224" s="53" t="s">
        <v>38</v>
      </c>
      <c r="C224" s="49" t="s">
        <v>4065</v>
      </c>
      <c r="D224" s="49" t="s">
        <v>4066</v>
      </c>
      <c r="E224" s="49">
        <v>100</v>
      </c>
      <c r="F224" s="49" t="s">
        <v>4067</v>
      </c>
    </row>
    <row r="225" spans="1:6" x14ac:dyDescent="0.25">
      <c r="A225" s="49" t="s">
        <v>1312</v>
      </c>
      <c r="B225" s="53" t="s">
        <v>38</v>
      </c>
      <c r="C225" s="49" t="s">
        <v>4065</v>
      </c>
      <c r="D225" s="49" t="s">
        <v>4066</v>
      </c>
      <c r="E225" s="49">
        <v>100</v>
      </c>
      <c r="F225" s="49" t="s">
        <v>4067</v>
      </c>
    </row>
    <row r="226" spans="1:6" x14ac:dyDescent="0.25">
      <c r="A226" s="49" t="s">
        <v>1314</v>
      </c>
      <c r="B226" s="53" t="s">
        <v>38</v>
      </c>
      <c r="C226" s="49" t="s">
        <v>4065</v>
      </c>
      <c r="D226" s="49" t="s">
        <v>4066</v>
      </c>
      <c r="E226" s="49">
        <v>100</v>
      </c>
      <c r="F226" s="49" t="s">
        <v>4067</v>
      </c>
    </row>
    <row r="227" spans="1:6" x14ac:dyDescent="0.25">
      <c r="A227" s="49" t="s">
        <v>1316</v>
      </c>
      <c r="B227" s="53" t="s">
        <v>38</v>
      </c>
      <c r="C227" s="49" t="s">
        <v>4065</v>
      </c>
      <c r="D227" s="49" t="s">
        <v>4066</v>
      </c>
      <c r="E227" s="49">
        <v>100</v>
      </c>
      <c r="F227" s="49" t="s">
        <v>4067</v>
      </c>
    </row>
    <row r="228" spans="1:6" x14ac:dyDescent="0.25">
      <c r="A228" s="49" t="s">
        <v>1318</v>
      </c>
      <c r="B228" s="53" t="s">
        <v>38</v>
      </c>
      <c r="C228" s="49" t="s">
        <v>4065</v>
      </c>
      <c r="D228" s="49" t="s">
        <v>4066</v>
      </c>
      <c r="E228" s="49">
        <v>100</v>
      </c>
      <c r="F228" s="49" t="s">
        <v>4067</v>
      </c>
    </row>
    <row r="229" spans="1:6" x14ac:dyDescent="0.25">
      <c r="A229" s="49" t="s">
        <v>1321</v>
      </c>
      <c r="B229" s="54" t="s">
        <v>4068</v>
      </c>
      <c r="C229" s="49" t="s">
        <v>4065</v>
      </c>
      <c r="D229" s="49" t="s">
        <v>4066</v>
      </c>
      <c r="E229" s="49">
        <v>100</v>
      </c>
      <c r="F229" s="49" t="s">
        <v>4067</v>
      </c>
    </row>
    <row r="230" spans="1:6" x14ac:dyDescent="0.25">
      <c r="A230" s="49" t="s">
        <v>1323</v>
      </c>
      <c r="B230" s="54" t="s">
        <v>4068</v>
      </c>
      <c r="C230" s="49" t="s">
        <v>4065</v>
      </c>
      <c r="D230" s="49" t="s">
        <v>4066</v>
      </c>
      <c r="E230" s="49">
        <v>92</v>
      </c>
      <c r="F230" s="49" t="s">
        <v>4067</v>
      </c>
    </row>
    <row r="231" spans="1:6" x14ac:dyDescent="0.25">
      <c r="A231" s="49" t="s">
        <v>1325</v>
      </c>
      <c r="B231" s="54" t="s">
        <v>4068</v>
      </c>
      <c r="C231" s="49" t="s">
        <v>4065</v>
      </c>
      <c r="D231" s="49" t="s">
        <v>4066</v>
      </c>
      <c r="E231" s="49">
        <v>100</v>
      </c>
      <c r="F231" s="49" t="s">
        <v>4067</v>
      </c>
    </row>
    <row r="232" spans="1:6" x14ac:dyDescent="0.25">
      <c r="A232" s="49" t="s">
        <v>1327</v>
      </c>
      <c r="B232" s="57" t="s">
        <v>4073</v>
      </c>
      <c r="C232" s="49" t="s">
        <v>4065</v>
      </c>
      <c r="D232" s="49" t="s">
        <v>4066</v>
      </c>
      <c r="E232" s="49">
        <v>100</v>
      </c>
      <c r="F232" s="49" t="s">
        <v>4067</v>
      </c>
    </row>
    <row r="233" spans="1:6" x14ac:dyDescent="0.25">
      <c r="A233" s="49" t="s">
        <v>1329</v>
      </c>
      <c r="B233" s="53" t="s">
        <v>38</v>
      </c>
      <c r="C233" s="49" t="s">
        <v>4065</v>
      </c>
      <c r="D233" s="49" t="s">
        <v>4066</v>
      </c>
      <c r="E233" s="49">
        <v>100</v>
      </c>
      <c r="F233" s="49" t="s">
        <v>4067</v>
      </c>
    </row>
    <row r="234" spans="1:6" x14ac:dyDescent="0.25">
      <c r="A234" s="49" t="s">
        <v>1332</v>
      </c>
      <c r="B234" s="54" t="s">
        <v>4068</v>
      </c>
      <c r="C234" s="49" t="s">
        <v>4065</v>
      </c>
      <c r="D234" s="49" t="s">
        <v>4066</v>
      </c>
      <c r="E234" s="49">
        <v>100</v>
      </c>
      <c r="F234" s="49" t="s">
        <v>4067</v>
      </c>
    </row>
    <row r="235" spans="1:6" x14ac:dyDescent="0.25">
      <c r="A235" s="49" t="s">
        <v>1335</v>
      </c>
      <c r="B235" s="53" t="s">
        <v>38</v>
      </c>
      <c r="C235" s="49" t="s">
        <v>4065</v>
      </c>
      <c r="D235" s="49" t="s">
        <v>4066</v>
      </c>
      <c r="E235" s="49">
        <v>100</v>
      </c>
      <c r="F235" s="49" t="s">
        <v>4067</v>
      </c>
    </row>
    <row r="236" spans="1:6" x14ac:dyDescent="0.25">
      <c r="A236" s="49" t="s">
        <v>1337</v>
      </c>
      <c r="B236" s="54" t="s">
        <v>4068</v>
      </c>
      <c r="C236" s="49" t="s">
        <v>4065</v>
      </c>
      <c r="D236" s="49" t="s">
        <v>4066</v>
      </c>
      <c r="E236" s="49">
        <v>100</v>
      </c>
      <c r="F236" s="49" t="s">
        <v>4067</v>
      </c>
    </row>
    <row r="237" spans="1:6" x14ac:dyDescent="0.25">
      <c r="A237" s="49" t="s">
        <v>1339</v>
      </c>
      <c r="B237" s="54" t="s">
        <v>4068</v>
      </c>
      <c r="C237" s="49" t="s">
        <v>4065</v>
      </c>
      <c r="D237" s="49" t="s">
        <v>4066</v>
      </c>
      <c r="E237" s="49">
        <v>100</v>
      </c>
      <c r="F237" s="49" t="s">
        <v>4067</v>
      </c>
    </row>
    <row r="238" spans="1:6" x14ac:dyDescent="0.25">
      <c r="A238" s="49" t="s">
        <v>1341</v>
      </c>
      <c r="B238" s="53" t="s">
        <v>38</v>
      </c>
      <c r="C238" s="49" t="s">
        <v>4065</v>
      </c>
      <c r="D238" s="49" t="s">
        <v>4066</v>
      </c>
      <c r="E238" s="49">
        <v>100</v>
      </c>
      <c r="F238" s="49" t="s">
        <v>4067</v>
      </c>
    </row>
    <row r="239" spans="1:6" x14ac:dyDescent="0.25">
      <c r="A239" s="49" t="s">
        <v>1343</v>
      </c>
      <c r="B239" s="53" t="s">
        <v>38</v>
      </c>
      <c r="C239" s="49" t="s">
        <v>4065</v>
      </c>
      <c r="D239" s="49" t="s">
        <v>4066</v>
      </c>
      <c r="E239" s="49">
        <v>100</v>
      </c>
      <c r="F239" s="49" t="s">
        <v>4067</v>
      </c>
    </row>
    <row r="240" spans="1:6" x14ac:dyDescent="0.25">
      <c r="A240" s="49" t="s">
        <v>1345</v>
      </c>
      <c r="B240" s="54" t="s">
        <v>4068</v>
      </c>
      <c r="C240" s="49" t="s">
        <v>4065</v>
      </c>
      <c r="D240" s="49" t="s">
        <v>4070</v>
      </c>
      <c r="E240" s="49">
        <v>100</v>
      </c>
      <c r="F240" s="49" t="s">
        <v>4067</v>
      </c>
    </row>
    <row r="241" spans="1:6" x14ac:dyDescent="0.25">
      <c r="A241" s="49" t="s">
        <v>1347</v>
      </c>
      <c r="B241" s="53" t="s">
        <v>38</v>
      </c>
      <c r="C241" s="49" t="s">
        <v>4065</v>
      </c>
      <c r="D241" s="49" t="s">
        <v>4066</v>
      </c>
      <c r="E241" s="49">
        <v>100</v>
      </c>
      <c r="F241" s="49" t="s">
        <v>4067</v>
      </c>
    </row>
    <row r="242" spans="1:6" x14ac:dyDescent="0.25">
      <c r="A242" s="49" t="s">
        <v>1349</v>
      </c>
      <c r="B242" s="54" t="s">
        <v>4068</v>
      </c>
      <c r="C242" s="49" t="s">
        <v>4065</v>
      </c>
      <c r="D242" s="49" t="s">
        <v>4066</v>
      </c>
      <c r="E242" s="49">
        <v>100</v>
      </c>
      <c r="F242" s="49" t="s">
        <v>4067</v>
      </c>
    </row>
    <row r="243" spans="1:6" x14ac:dyDescent="0.25">
      <c r="A243" s="49" t="s">
        <v>1351</v>
      </c>
      <c r="B243" s="53" t="s">
        <v>38</v>
      </c>
      <c r="C243" s="49" t="s">
        <v>4065</v>
      </c>
      <c r="D243" s="49" t="s">
        <v>4066</v>
      </c>
      <c r="E243" s="49">
        <v>100</v>
      </c>
      <c r="F243" s="49" t="s">
        <v>4067</v>
      </c>
    </row>
    <row r="244" spans="1:6" x14ac:dyDescent="0.25">
      <c r="A244" s="49" t="s">
        <v>1353</v>
      </c>
      <c r="B244" s="54" t="s">
        <v>4068</v>
      </c>
      <c r="C244" s="49" t="s">
        <v>4065</v>
      </c>
      <c r="D244" s="49" t="s">
        <v>4066</v>
      </c>
      <c r="E244" s="49">
        <v>100</v>
      </c>
      <c r="F244" s="49" t="s">
        <v>4067</v>
      </c>
    </row>
    <row r="245" spans="1:6" x14ac:dyDescent="0.25">
      <c r="A245" s="49" t="s">
        <v>1355</v>
      </c>
      <c r="B245" s="55" t="s">
        <v>4069</v>
      </c>
      <c r="C245" s="49" t="s">
        <v>4065</v>
      </c>
      <c r="D245" s="49" t="s">
        <v>4070</v>
      </c>
      <c r="E245" s="49">
        <v>100</v>
      </c>
      <c r="F245" s="49" t="s">
        <v>4067</v>
      </c>
    </row>
    <row r="246" spans="1:6" x14ac:dyDescent="0.25">
      <c r="A246" s="49" t="s">
        <v>1357</v>
      </c>
      <c r="B246" s="56" t="s">
        <v>4072</v>
      </c>
      <c r="C246" s="49" t="s">
        <v>4071</v>
      </c>
      <c r="D246" s="49" t="s">
        <v>4066</v>
      </c>
      <c r="E246" s="49">
        <v>94</v>
      </c>
      <c r="F246" s="49" t="s">
        <v>4067</v>
      </c>
    </row>
    <row r="247" spans="1:6" x14ac:dyDescent="0.25">
      <c r="A247" s="49" t="s">
        <v>1359</v>
      </c>
      <c r="B247" s="55" t="s">
        <v>4069</v>
      </c>
      <c r="C247" s="49" t="s">
        <v>4065</v>
      </c>
      <c r="D247" s="49" t="s">
        <v>4070</v>
      </c>
      <c r="E247" s="49">
        <v>100</v>
      </c>
      <c r="F247" s="49" t="s">
        <v>4067</v>
      </c>
    </row>
    <row r="248" spans="1:6" x14ac:dyDescent="0.25">
      <c r="A248" s="49" t="s">
        <v>1361</v>
      </c>
      <c r="B248" s="53" t="s">
        <v>38</v>
      </c>
      <c r="C248" s="49" t="s">
        <v>4065</v>
      </c>
      <c r="D248" s="49" t="s">
        <v>4066</v>
      </c>
      <c r="E248" s="49">
        <v>100</v>
      </c>
      <c r="F248" s="49" t="s">
        <v>4067</v>
      </c>
    </row>
    <row r="249" spans="1:6" x14ac:dyDescent="0.25">
      <c r="A249" s="49" t="s">
        <v>1363</v>
      </c>
      <c r="B249" s="53" t="s">
        <v>38</v>
      </c>
      <c r="C249" s="49" t="s">
        <v>4065</v>
      </c>
      <c r="D249" s="49" t="s">
        <v>4066</v>
      </c>
      <c r="E249" s="49">
        <v>100</v>
      </c>
      <c r="F249" s="49" t="s">
        <v>4067</v>
      </c>
    </row>
    <row r="250" spans="1:6" x14ac:dyDescent="0.25">
      <c r="A250" s="49" t="s">
        <v>1366</v>
      </c>
      <c r="B250" s="53" t="s">
        <v>38</v>
      </c>
      <c r="C250" s="49" t="s">
        <v>4065</v>
      </c>
      <c r="D250" s="49" t="s">
        <v>4066</v>
      </c>
      <c r="E250" s="49">
        <v>100</v>
      </c>
      <c r="F250" s="49" t="s">
        <v>4067</v>
      </c>
    </row>
    <row r="251" spans="1:6" x14ac:dyDescent="0.25">
      <c r="A251" s="49" t="s">
        <v>1368</v>
      </c>
      <c r="B251" s="55" t="s">
        <v>4069</v>
      </c>
      <c r="C251" s="49" t="s">
        <v>4065</v>
      </c>
      <c r="D251" s="49" t="s">
        <v>4066</v>
      </c>
      <c r="E251" s="49">
        <v>100</v>
      </c>
      <c r="F251" s="49" t="s">
        <v>4067</v>
      </c>
    </row>
    <row r="252" spans="1:6" x14ac:dyDescent="0.25">
      <c r="A252" s="49" t="s">
        <v>1370</v>
      </c>
      <c r="B252" s="57" t="s">
        <v>4073</v>
      </c>
      <c r="C252" s="49" t="s">
        <v>4065</v>
      </c>
      <c r="D252" s="49" t="s">
        <v>4066</v>
      </c>
      <c r="E252" s="49">
        <v>97</v>
      </c>
      <c r="F252" s="49" t="s">
        <v>4067</v>
      </c>
    </row>
    <row r="253" spans="1:6" x14ac:dyDescent="0.25">
      <c r="A253" s="49" t="s">
        <v>1373</v>
      </c>
      <c r="B253" s="54" t="s">
        <v>4068</v>
      </c>
      <c r="C253" s="49" t="s">
        <v>4065</v>
      </c>
      <c r="D253" s="49" t="s">
        <v>4066</v>
      </c>
      <c r="E253" s="49">
        <v>100</v>
      </c>
      <c r="F253" s="49" t="s">
        <v>4067</v>
      </c>
    </row>
    <row r="254" spans="1:6" x14ac:dyDescent="0.25">
      <c r="A254" s="49" t="s">
        <v>1376</v>
      </c>
      <c r="B254" s="55" t="s">
        <v>4069</v>
      </c>
      <c r="C254" s="49" t="s">
        <v>4065</v>
      </c>
      <c r="D254" s="49" t="s">
        <v>4066</v>
      </c>
      <c r="E254" s="49">
        <v>92</v>
      </c>
      <c r="F254" s="49" t="s">
        <v>4067</v>
      </c>
    </row>
    <row r="255" spans="1:6" x14ac:dyDescent="0.25">
      <c r="A255" s="49" t="s">
        <v>1378</v>
      </c>
      <c r="B255" s="53" t="s">
        <v>38</v>
      </c>
      <c r="C255" s="49" t="s">
        <v>4065</v>
      </c>
      <c r="D255" s="49" t="s">
        <v>4066</v>
      </c>
      <c r="E255" s="49">
        <v>100</v>
      </c>
      <c r="F255" s="49" t="s">
        <v>4067</v>
      </c>
    </row>
    <row r="256" spans="1:6" x14ac:dyDescent="0.25">
      <c r="A256" s="49" t="s">
        <v>839</v>
      </c>
      <c r="B256" s="54" t="s">
        <v>4068</v>
      </c>
      <c r="C256" s="49" t="s">
        <v>4065</v>
      </c>
      <c r="D256" s="49" t="s">
        <v>4066</v>
      </c>
      <c r="E256" s="49">
        <v>100</v>
      </c>
      <c r="F256" s="49" t="s">
        <v>4067</v>
      </c>
    </row>
    <row r="257" spans="1:6" x14ac:dyDescent="0.25">
      <c r="A257" s="49" t="s">
        <v>1381</v>
      </c>
      <c r="B257" s="53" t="s">
        <v>38</v>
      </c>
      <c r="C257" s="49" t="s">
        <v>4065</v>
      </c>
      <c r="D257" s="49" t="s">
        <v>4066</v>
      </c>
      <c r="E257" s="49">
        <v>100</v>
      </c>
      <c r="F257" s="49" t="s">
        <v>4067</v>
      </c>
    </row>
    <row r="258" spans="1:6" x14ac:dyDescent="0.25">
      <c r="A258" s="49" t="s">
        <v>1383</v>
      </c>
      <c r="B258" s="55" t="s">
        <v>4069</v>
      </c>
      <c r="C258" s="49" t="s">
        <v>4065</v>
      </c>
      <c r="D258" s="49" t="s">
        <v>4066</v>
      </c>
      <c r="E258" s="49">
        <v>100</v>
      </c>
      <c r="F258" s="49" t="s">
        <v>4067</v>
      </c>
    </row>
    <row r="259" spans="1:6" x14ac:dyDescent="0.25">
      <c r="A259" s="49" t="s">
        <v>1386</v>
      </c>
      <c r="B259" s="55" t="s">
        <v>4069</v>
      </c>
      <c r="C259" s="49" t="s">
        <v>4071</v>
      </c>
      <c r="D259" s="49" t="s">
        <v>4070</v>
      </c>
      <c r="E259" s="49">
        <v>94</v>
      </c>
      <c r="F259" s="49" t="s">
        <v>4067</v>
      </c>
    </row>
    <row r="260" spans="1:6" x14ac:dyDescent="0.25">
      <c r="A260" s="49" t="s">
        <v>1389</v>
      </c>
      <c r="B260" s="53" t="s">
        <v>38</v>
      </c>
      <c r="C260" s="49" t="s">
        <v>4065</v>
      </c>
      <c r="D260" s="49" t="s">
        <v>4066</v>
      </c>
      <c r="E260" s="49">
        <v>100</v>
      </c>
      <c r="F260" s="49" t="s">
        <v>4067</v>
      </c>
    </row>
    <row r="261" spans="1:6" x14ac:dyDescent="0.25">
      <c r="A261" s="49" t="s">
        <v>1392</v>
      </c>
      <c r="B261" s="53" t="s">
        <v>38</v>
      </c>
      <c r="C261" s="49" t="s">
        <v>4065</v>
      </c>
      <c r="D261" s="49" t="s">
        <v>4066</v>
      </c>
      <c r="E261" s="49">
        <v>100</v>
      </c>
      <c r="F261" s="49" t="s">
        <v>4067</v>
      </c>
    </row>
    <row r="262" spans="1:6" x14ac:dyDescent="0.25">
      <c r="A262" s="49" t="s">
        <v>1395</v>
      </c>
      <c r="B262" s="53" t="s">
        <v>38</v>
      </c>
      <c r="C262" s="49" t="s">
        <v>4065</v>
      </c>
      <c r="D262" s="49" t="s">
        <v>4070</v>
      </c>
      <c r="E262" s="49">
        <v>100</v>
      </c>
      <c r="F262" s="49" t="s">
        <v>4067</v>
      </c>
    </row>
    <row r="263" spans="1:6" x14ac:dyDescent="0.25">
      <c r="A263" s="49" t="s">
        <v>1397</v>
      </c>
      <c r="B263" s="57" t="s">
        <v>4073</v>
      </c>
      <c r="C263" s="49" t="s">
        <v>4065</v>
      </c>
      <c r="D263" s="49" t="s">
        <v>4070</v>
      </c>
      <c r="E263" s="49">
        <v>98</v>
      </c>
      <c r="F263" s="49" t="s">
        <v>4067</v>
      </c>
    </row>
    <row r="264" spans="1:6" x14ac:dyDescent="0.25">
      <c r="A264" s="49" t="s">
        <v>1399</v>
      </c>
      <c r="B264" s="55" t="s">
        <v>4069</v>
      </c>
      <c r="C264" s="49" t="s">
        <v>4065</v>
      </c>
      <c r="D264" s="49" t="s">
        <v>4066</v>
      </c>
      <c r="E264" s="49">
        <v>97</v>
      </c>
      <c r="F264" s="49" t="s">
        <v>4067</v>
      </c>
    </row>
    <row r="265" spans="1:6" x14ac:dyDescent="0.25">
      <c r="A265" s="49" t="s">
        <v>1402</v>
      </c>
      <c r="B265" s="55" t="s">
        <v>4069</v>
      </c>
      <c r="C265" s="49" t="s">
        <v>4065</v>
      </c>
      <c r="D265" s="49" t="s">
        <v>4070</v>
      </c>
      <c r="E265" s="49">
        <v>100</v>
      </c>
      <c r="F265" s="49" t="s">
        <v>4067</v>
      </c>
    </row>
    <row r="266" spans="1:6" x14ac:dyDescent="0.25">
      <c r="A266" s="49" t="s">
        <v>1404</v>
      </c>
      <c r="B266" s="53" t="s">
        <v>38</v>
      </c>
      <c r="C266" s="49" t="s">
        <v>4065</v>
      </c>
      <c r="D266" s="49" t="s">
        <v>4066</v>
      </c>
      <c r="E266" s="49">
        <v>100</v>
      </c>
      <c r="F266" s="49" t="s">
        <v>4067</v>
      </c>
    </row>
    <row r="267" spans="1:6" x14ac:dyDescent="0.25">
      <c r="A267" s="49" t="s">
        <v>1407</v>
      </c>
      <c r="B267" s="53" t="s">
        <v>38</v>
      </c>
      <c r="C267" s="49" t="s">
        <v>4065</v>
      </c>
      <c r="D267" s="49" t="s">
        <v>4066</v>
      </c>
      <c r="E267" s="49">
        <v>100</v>
      </c>
      <c r="F267" s="49" t="s">
        <v>4067</v>
      </c>
    </row>
    <row r="268" spans="1:6" x14ac:dyDescent="0.25">
      <c r="A268" s="49" t="s">
        <v>1409</v>
      </c>
      <c r="B268" s="53" t="s">
        <v>38</v>
      </c>
      <c r="C268" s="49" t="s">
        <v>4065</v>
      </c>
      <c r="D268" s="49" t="s">
        <v>4066</v>
      </c>
      <c r="E268" s="49">
        <v>100</v>
      </c>
      <c r="F268" s="49" t="s">
        <v>4067</v>
      </c>
    </row>
    <row r="269" spans="1:6" x14ac:dyDescent="0.25">
      <c r="A269" s="49" t="s">
        <v>1411</v>
      </c>
      <c r="B269" s="53" t="s">
        <v>38</v>
      </c>
      <c r="C269" s="49" t="s">
        <v>4065</v>
      </c>
      <c r="D269" s="49" t="s">
        <v>4066</v>
      </c>
      <c r="E269" s="49">
        <v>100</v>
      </c>
      <c r="F269" s="49" t="s">
        <v>4067</v>
      </c>
    </row>
    <row r="270" spans="1:6" x14ac:dyDescent="0.25">
      <c r="A270" s="49" t="s">
        <v>1413</v>
      </c>
      <c r="B270" s="53" t="s">
        <v>38</v>
      </c>
      <c r="C270" s="49" t="s">
        <v>4065</v>
      </c>
      <c r="D270" s="49" t="s">
        <v>4066</v>
      </c>
      <c r="E270" s="49">
        <v>100</v>
      </c>
      <c r="F270" s="49" t="s">
        <v>4067</v>
      </c>
    </row>
    <row r="271" spans="1:6" x14ac:dyDescent="0.25">
      <c r="A271" s="49" t="s">
        <v>1416</v>
      </c>
      <c r="B271" s="54" t="s">
        <v>4068</v>
      </c>
      <c r="C271" s="49" t="s">
        <v>4065</v>
      </c>
      <c r="D271" s="49" t="s">
        <v>4066</v>
      </c>
      <c r="E271" s="49">
        <v>100</v>
      </c>
      <c r="F271" s="49" t="s">
        <v>4067</v>
      </c>
    </row>
    <row r="272" spans="1:6" x14ac:dyDescent="0.25">
      <c r="A272" s="49" t="s">
        <v>1418</v>
      </c>
      <c r="B272" s="53" t="s">
        <v>38</v>
      </c>
      <c r="C272" s="49" t="s">
        <v>4065</v>
      </c>
      <c r="D272" s="49" t="s">
        <v>4066</v>
      </c>
      <c r="E272" s="49">
        <v>100</v>
      </c>
      <c r="F272" s="49" t="s">
        <v>4067</v>
      </c>
    </row>
    <row r="273" spans="1:6" x14ac:dyDescent="0.25">
      <c r="A273" s="49" t="s">
        <v>1420</v>
      </c>
      <c r="B273" s="53" t="s">
        <v>38</v>
      </c>
      <c r="C273" s="49" t="s">
        <v>4065</v>
      </c>
      <c r="D273" s="49" t="s">
        <v>4066</v>
      </c>
      <c r="E273" s="49">
        <v>100</v>
      </c>
      <c r="F273" s="49" t="s">
        <v>4067</v>
      </c>
    </row>
    <row r="274" spans="1:6" x14ac:dyDescent="0.25">
      <c r="A274" s="49" t="s">
        <v>1422</v>
      </c>
      <c r="B274" s="55" t="s">
        <v>4069</v>
      </c>
      <c r="C274" s="49" t="s">
        <v>4065</v>
      </c>
      <c r="D274" s="49" t="s">
        <v>4066</v>
      </c>
      <c r="E274" s="49">
        <v>100</v>
      </c>
      <c r="F274" s="49" t="s">
        <v>4067</v>
      </c>
    </row>
    <row r="275" spans="1:6" x14ac:dyDescent="0.25">
      <c r="A275" s="49" t="s">
        <v>1424</v>
      </c>
      <c r="B275" s="53" t="s">
        <v>38</v>
      </c>
      <c r="C275" s="49" t="s">
        <v>4065</v>
      </c>
      <c r="D275" s="49" t="s">
        <v>4066</v>
      </c>
      <c r="E275" s="49">
        <v>100</v>
      </c>
      <c r="F275" s="49" t="s">
        <v>4067</v>
      </c>
    </row>
    <row r="276" spans="1:6" x14ac:dyDescent="0.25">
      <c r="A276" s="49" t="s">
        <v>1426</v>
      </c>
      <c r="B276" s="53" t="s">
        <v>38</v>
      </c>
      <c r="C276" s="49" t="s">
        <v>4065</v>
      </c>
      <c r="D276" s="49" t="s">
        <v>4066</v>
      </c>
      <c r="E276" s="49">
        <v>100</v>
      </c>
      <c r="F276" s="49" t="s">
        <v>4067</v>
      </c>
    </row>
    <row r="277" spans="1:6" x14ac:dyDescent="0.25">
      <c r="A277" s="49" t="s">
        <v>1428</v>
      </c>
      <c r="B277" s="54" t="s">
        <v>4068</v>
      </c>
      <c r="C277" s="49" t="s">
        <v>4065</v>
      </c>
      <c r="D277" s="49" t="s">
        <v>4070</v>
      </c>
      <c r="E277" s="49">
        <v>100</v>
      </c>
      <c r="F277" s="49" t="s">
        <v>4067</v>
      </c>
    </row>
    <row r="278" spans="1:6" x14ac:dyDescent="0.25">
      <c r="A278" s="49" t="s">
        <v>1430</v>
      </c>
      <c r="B278" s="54" t="s">
        <v>4068</v>
      </c>
      <c r="C278" s="49" t="s">
        <v>4065</v>
      </c>
      <c r="D278" s="49" t="s">
        <v>4070</v>
      </c>
      <c r="E278" s="49">
        <v>92</v>
      </c>
      <c r="F278" s="49" t="s">
        <v>4067</v>
      </c>
    </row>
    <row r="279" spans="1:6" x14ac:dyDescent="0.25">
      <c r="A279" s="49" t="s">
        <v>1432</v>
      </c>
      <c r="B279" s="54" t="s">
        <v>4068</v>
      </c>
      <c r="C279" s="49" t="s">
        <v>4065</v>
      </c>
      <c r="D279" s="49" t="s">
        <v>4066</v>
      </c>
      <c r="E279" s="49">
        <v>100</v>
      </c>
      <c r="F279" s="49" t="s">
        <v>4067</v>
      </c>
    </row>
    <row r="280" spans="1:6" x14ac:dyDescent="0.25">
      <c r="A280" s="49" t="s">
        <v>1435</v>
      </c>
      <c r="B280" s="53" t="s">
        <v>38</v>
      </c>
      <c r="C280" s="49" t="s">
        <v>4065</v>
      </c>
      <c r="D280" s="49" t="s">
        <v>4066</v>
      </c>
      <c r="E280" s="49">
        <v>100</v>
      </c>
      <c r="F280" s="49" t="s">
        <v>4067</v>
      </c>
    </row>
    <row r="281" spans="1:6" x14ac:dyDescent="0.25">
      <c r="A281" s="49" t="s">
        <v>1437</v>
      </c>
      <c r="B281" s="53" t="s">
        <v>38</v>
      </c>
      <c r="C281" s="49" t="s">
        <v>4065</v>
      </c>
      <c r="D281" s="49" t="s">
        <v>4066</v>
      </c>
      <c r="E281" s="49">
        <v>100</v>
      </c>
      <c r="F281" s="49" t="s">
        <v>4067</v>
      </c>
    </row>
    <row r="282" spans="1:6" x14ac:dyDescent="0.25">
      <c r="A282" s="49" t="s">
        <v>1440</v>
      </c>
      <c r="B282" s="53" t="s">
        <v>38</v>
      </c>
      <c r="C282" s="49" t="s">
        <v>4065</v>
      </c>
      <c r="D282" s="49" t="s">
        <v>4066</v>
      </c>
      <c r="E282" s="49">
        <v>100</v>
      </c>
      <c r="F282" s="49" t="s">
        <v>4067</v>
      </c>
    </row>
    <row r="283" spans="1:6" x14ac:dyDescent="0.25">
      <c r="A283" s="49" t="s">
        <v>1442</v>
      </c>
      <c r="B283" s="53" t="s">
        <v>38</v>
      </c>
      <c r="C283" s="49" t="s">
        <v>4065</v>
      </c>
      <c r="D283" s="49" t="s">
        <v>4066</v>
      </c>
      <c r="E283" s="49">
        <v>100</v>
      </c>
      <c r="F283" s="49" t="s">
        <v>4067</v>
      </c>
    </row>
    <row r="284" spans="1:6" x14ac:dyDescent="0.25">
      <c r="A284" s="49" t="s">
        <v>1444</v>
      </c>
      <c r="B284" s="53" t="s">
        <v>38</v>
      </c>
      <c r="C284" s="49" t="s">
        <v>4065</v>
      </c>
      <c r="D284" s="49" t="s">
        <v>4066</v>
      </c>
      <c r="E284" s="49">
        <v>100</v>
      </c>
      <c r="F284" s="49" t="s">
        <v>4067</v>
      </c>
    </row>
    <row r="285" spans="1:6" x14ac:dyDescent="0.25">
      <c r="A285" s="49" t="s">
        <v>1446</v>
      </c>
      <c r="B285" s="55" t="s">
        <v>4069</v>
      </c>
      <c r="C285" s="49" t="s">
        <v>4065</v>
      </c>
      <c r="D285" s="49" t="s">
        <v>4070</v>
      </c>
      <c r="E285" s="49">
        <v>100</v>
      </c>
      <c r="F285" s="49" t="s">
        <v>4067</v>
      </c>
    </row>
    <row r="286" spans="1:6" x14ac:dyDescent="0.25">
      <c r="A286" s="49" t="s">
        <v>1448</v>
      </c>
      <c r="B286" s="54" t="s">
        <v>4068</v>
      </c>
      <c r="C286" s="49" t="s">
        <v>4065</v>
      </c>
      <c r="D286" s="49" t="s">
        <v>4066</v>
      </c>
      <c r="E286" s="49">
        <v>100</v>
      </c>
      <c r="F286" s="49" t="s">
        <v>4067</v>
      </c>
    </row>
    <row r="287" spans="1:6" x14ac:dyDescent="0.25">
      <c r="A287" s="49" t="s">
        <v>1450</v>
      </c>
      <c r="B287" s="53" t="s">
        <v>38</v>
      </c>
      <c r="C287" s="49" t="s">
        <v>4065</v>
      </c>
      <c r="D287" s="49" t="s">
        <v>4066</v>
      </c>
      <c r="E287" s="49">
        <v>100</v>
      </c>
      <c r="F287" s="49" t="s">
        <v>4067</v>
      </c>
    </row>
    <row r="288" spans="1:6" x14ac:dyDescent="0.25">
      <c r="A288" s="49" t="s">
        <v>1453</v>
      </c>
      <c r="B288" s="54" t="s">
        <v>4068</v>
      </c>
      <c r="C288" s="49" t="s">
        <v>4065</v>
      </c>
      <c r="D288" s="49" t="s">
        <v>4066</v>
      </c>
      <c r="E288" s="49">
        <v>100</v>
      </c>
      <c r="F288" s="49" t="s">
        <v>4067</v>
      </c>
    </row>
    <row r="289" spans="1:6" x14ac:dyDescent="0.25">
      <c r="A289" s="49" t="s">
        <v>1455</v>
      </c>
      <c r="B289" s="54" t="s">
        <v>4068</v>
      </c>
      <c r="C289" s="49" t="s">
        <v>4065</v>
      </c>
      <c r="D289" s="49" t="s">
        <v>4066</v>
      </c>
      <c r="E289" s="49">
        <v>100</v>
      </c>
      <c r="F289" s="49" t="s">
        <v>4067</v>
      </c>
    </row>
    <row r="290" spans="1:6" x14ac:dyDescent="0.25">
      <c r="A290" s="49" t="s">
        <v>1457</v>
      </c>
      <c r="B290" s="53" t="s">
        <v>38</v>
      </c>
      <c r="C290" s="49" t="s">
        <v>4065</v>
      </c>
      <c r="D290" s="49" t="s">
        <v>4066</v>
      </c>
      <c r="E290" s="49">
        <v>100</v>
      </c>
      <c r="F290" s="49" t="s">
        <v>4067</v>
      </c>
    </row>
    <row r="291" spans="1:6" x14ac:dyDescent="0.25">
      <c r="A291" s="49" t="s">
        <v>1459</v>
      </c>
      <c r="B291" s="54" t="s">
        <v>4068</v>
      </c>
      <c r="C291" s="49" t="s">
        <v>4065</v>
      </c>
      <c r="D291" s="49" t="s">
        <v>4070</v>
      </c>
      <c r="E291" s="49">
        <v>100</v>
      </c>
      <c r="F291" s="49" t="s">
        <v>4067</v>
      </c>
    </row>
    <row r="292" spans="1:6" x14ac:dyDescent="0.25">
      <c r="A292" s="49" t="s">
        <v>1461</v>
      </c>
      <c r="B292" s="53" t="s">
        <v>38</v>
      </c>
      <c r="C292" s="49" t="s">
        <v>4065</v>
      </c>
      <c r="D292" s="49" t="s">
        <v>4066</v>
      </c>
      <c r="E292" s="49">
        <v>100</v>
      </c>
      <c r="F292" s="49" t="s">
        <v>4067</v>
      </c>
    </row>
    <row r="293" spans="1:6" x14ac:dyDescent="0.25">
      <c r="A293" s="49" t="s">
        <v>1463</v>
      </c>
      <c r="B293" s="53" t="s">
        <v>38</v>
      </c>
      <c r="C293" s="49" t="s">
        <v>4065</v>
      </c>
      <c r="D293" s="49" t="s">
        <v>4066</v>
      </c>
      <c r="E293" s="49">
        <v>100</v>
      </c>
      <c r="F293" s="49" t="s">
        <v>4067</v>
      </c>
    </row>
    <row r="294" spans="1:6" x14ac:dyDescent="0.25">
      <c r="A294" s="49" t="s">
        <v>1465</v>
      </c>
      <c r="B294" s="53" t="s">
        <v>38</v>
      </c>
      <c r="C294" s="49" t="s">
        <v>4065</v>
      </c>
      <c r="D294" s="49" t="s">
        <v>4066</v>
      </c>
      <c r="E294" s="49">
        <v>100</v>
      </c>
      <c r="F294" s="49" t="s">
        <v>4067</v>
      </c>
    </row>
    <row r="295" spans="1:6" x14ac:dyDescent="0.25">
      <c r="A295" s="49" t="s">
        <v>1468</v>
      </c>
      <c r="B295" s="53" t="s">
        <v>38</v>
      </c>
      <c r="C295" s="49" t="s">
        <v>4065</v>
      </c>
      <c r="D295" s="49" t="s">
        <v>4066</v>
      </c>
      <c r="E295" s="49">
        <v>100</v>
      </c>
      <c r="F295" s="49" t="s">
        <v>4067</v>
      </c>
    </row>
    <row r="296" spans="1:6" x14ac:dyDescent="0.25">
      <c r="A296" s="49" t="s">
        <v>1471</v>
      </c>
      <c r="B296" s="54" t="s">
        <v>4068</v>
      </c>
      <c r="C296" s="49" t="s">
        <v>4065</v>
      </c>
      <c r="D296" s="49" t="s">
        <v>4066</v>
      </c>
      <c r="E296" s="49">
        <v>97</v>
      </c>
      <c r="F296" s="49" t="s">
        <v>4067</v>
      </c>
    </row>
    <row r="297" spans="1:6" x14ac:dyDescent="0.25">
      <c r="A297" s="49" t="s">
        <v>1473</v>
      </c>
      <c r="B297" s="58" t="s">
        <v>4074</v>
      </c>
      <c r="C297" s="49" t="s">
        <v>4065</v>
      </c>
      <c r="D297" s="49" t="s">
        <v>4066</v>
      </c>
      <c r="E297" s="49">
        <v>98</v>
      </c>
      <c r="F297" s="49" t="s">
        <v>4067</v>
      </c>
    </row>
    <row r="298" spans="1:6" x14ac:dyDescent="0.25">
      <c r="A298" s="49" t="s">
        <v>1475</v>
      </c>
      <c r="B298" s="53" t="s">
        <v>38</v>
      </c>
      <c r="C298" s="49" t="s">
        <v>4065</v>
      </c>
      <c r="D298" s="49" t="s">
        <v>4066</v>
      </c>
      <c r="E298" s="49">
        <v>100</v>
      </c>
      <c r="F298" s="49" t="s">
        <v>4067</v>
      </c>
    </row>
    <row r="299" spans="1:6" x14ac:dyDescent="0.25">
      <c r="A299" s="49" t="s">
        <v>1477</v>
      </c>
      <c r="B299" s="53" t="s">
        <v>38</v>
      </c>
      <c r="C299" s="49" t="s">
        <v>4065</v>
      </c>
      <c r="D299" s="49" t="s">
        <v>4066</v>
      </c>
      <c r="E299" s="49">
        <v>100</v>
      </c>
      <c r="F299" s="49" t="s">
        <v>4067</v>
      </c>
    </row>
    <row r="300" spans="1:6" x14ac:dyDescent="0.25">
      <c r="A300" s="49" t="s">
        <v>1479</v>
      </c>
      <c r="B300" s="53" t="s">
        <v>38</v>
      </c>
      <c r="C300" s="49" t="s">
        <v>4065</v>
      </c>
      <c r="D300" s="49" t="s">
        <v>4066</v>
      </c>
      <c r="E300" s="49">
        <v>100</v>
      </c>
      <c r="F300" s="49" t="s">
        <v>4067</v>
      </c>
    </row>
    <row r="301" spans="1:6" x14ac:dyDescent="0.25">
      <c r="A301" s="49" t="s">
        <v>1481</v>
      </c>
      <c r="B301" s="53" t="s">
        <v>38</v>
      </c>
      <c r="C301" s="49" t="s">
        <v>4065</v>
      </c>
      <c r="D301" s="49" t="s">
        <v>4066</v>
      </c>
      <c r="E301" s="49">
        <v>100</v>
      </c>
      <c r="F301" s="49" t="s">
        <v>4067</v>
      </c>
    </row>
    <row r="302" spans="1:6" x14ac:dyDescent="0.25">
      <c r="A302" s="49" t="s">
        <v>1484</v>
      </c>
      <c r="B302" s="53" t="s">
        <v>38</v>
      </c>
      <c r="C302" s="49" t="s">
        <v>4065</v>
      </c>
      <c r="D302" s="49" t="s">
        <v>4066</v>
      </c>
      <c r="E302" s="49">
        <v>100</v>
      </c>
      <c r="F302" s="49" t="s">
        <v>4067</v>
      </c>
    </row>
    <row r="303" spans="1:6" x14ac:dyDescent="0.25">
      <c r="A303" s="49" t="s">
        <v>1486</v>
      </c>
      <c r="B303" s="53" t="s">
        <v>38</v>
      </c>
      <c r="C303" s="49" t="s">
        <v>4065</v>
      </c>
      <c r="D303" s="49" t="s">
        <v>4066</v>
      </c>
      <c r="E303" s="49">
        <v>100</v>
      </c>
      <c r="F303" s="49" t="s">
        <v>4067</v>
      </c>
    </row>
    <row r="304" spans="1:6" x14ac:dyDescent="0.25">
      <c r="A304" s="49" t="s">
        <v>839</v>
      </c>
      <c r="B304" s="54" t="s">
        <v>4068</v>
      </c>
      <c r="C304" s="49" t="s">
        <v>4065</v>
      </c>
      <c r="D304" s="49" t="s">
        <v>4066</v>
      </c>
      <c r="E304" s="49">
        <v>100</v>
      </c>
      <c r="F304" s="49" t="s">
        <v>4067</v>
      </c>
    </row>
    <row r="305" spans="1:6" x14ac:dyDescent="0.25">
      <c r="A305" s="49" t="s">
        <v>1489</v>
      </c>
      <c r="B305" s="53" t="s">
        <v>38</v>
      </c>
      <c r="C305" s="49" t="s">
        <v>4065</v>
      </c>
      <c r="D305" s="49" t="s">
        <v>4066</v>
      </c>
      <c r="E305" s="49">
        <v>100</v>
      </c>
      <c r="F305" s="49" t="s">
        <v>4067</v>
      </c>
    </row>
    <row r="306" spans="1:6" x14ac:dyDescent="0.25">
      <c r="A306" s="49" t="s">
        <v>1491</v>
      </c>
      <c r="B306" s="55" t="s">
        <v>4069</v>
      </c>
      <c r="C306" s="49" t="s">
        <v>4065</v>
      </c>
      <c r="D306" s="49" t="s">
        <v>4066</v>
      </c>
      <c r="E306" s="49">
        <v>100</v>
      </c>
      <c r="F306" s="49" t="s">
        <v>4067</v>
      </c>
    </row>
    <row r="307" spans="1:6" x14ac:dyDescent="0.25">
      <c r="A307" s="49" t="s">
        <v>1494</v>
      </c>
      <c r="B307" s="53" t="s">
        <v>38</v>
      </c>
      <c r="C307" s="49" t="s">
        <v>4065</v>
      </c>
      <c r="D307" s="49" t="s">
        <v>4066</v>
      </c>
      <c r="E307" s="49">
        <v>100</v>
      </c>
      <c r="F307" s="49" t="s">
        <v>4067</v>
      </c>
    </row>
    <row r="308" spans="1:6" x14ac:dyDescent="0.25">
      <c r="A308" s="49" t="s">
        <v>1496</v>
      </c>
      <c r="B308" s="53" t="s">
        <v>38</v>
      </c>
      <c r="C308" s="49" t="s">
        <v>4065</v>
      </c>
      <c r="D308" s="49" t="s">
        <v>4066</v>
      </c>
      <c r="E308" s="49">
        <v>100</v>
      </c>
      <c r="F308" s="49" t="s">
        <v>4067</v>
      </c>
    </row>
    <row r="309" spans="1:6" x14ac:dyDescent="0.25">
      <c r="A309" s="49" t="s">
        <v>1499</v>
      </c>
      <c r="B309" s="53" t="s">
        <v>38</v>
      </c>
      <c r="C309" s="49" t="s">
        <v>4065</v>
      </c>
      <c r="D309" s="49" t="s">
        <v>4066</v>
      </c>
      <c r="E309" s="49">
        <v>100</v>
      </c>
      <c r="F309" s="49" t="s">
        <v>4067</v>
      </c>
    </row>
    <row r="310" spans="1:6" x14ac:dyDescent="0.25">
      <c r="A310" s="49" t="s">
        <v>839</v>
      </c>
      <c r="B310" s="54" t="s">
        <v>4068</v>
      </c>
      <c r="C310" s="49" t="s">
        <v>4065</v>
      </c>
      <c r="D310" s="49" t="s">
        <v>4066</v>
      </c>
      <c r="E310" s="49">
        <v>100</v>
      </c>
      <c r="F310" s="49" t="s">
        <v>4067</v>
      </c>
    </row>
    <row r="311" spans="1:6" x14ac:dyDescent="0.25">
      <c r="A311" s="49" t="s">
        <v>1504</v>
      </c>
      <c r="B311" s="53" t="s">
        <v>38</v>
      </c>
      <c r="C311" s="49" t="s">
        <v>4065</v>
      </c>
      <c r="D311" s="49" t="s">
        <v>4066</v>
      </c>
      <c r="E311" s="49">
        <v>100</v>
      </c>
      <c r="F311" s="49" t="s">
        <v>4067</v>
      </c>
    </row>
    <row r="312" spans="1:6" x14ac:dyDescent="0.25">
      <c r="A312" s="49" t="s">
        <v>1507</v>
      </c>
      <c r="B312" s="53" t="s">
        <v>38</v>
      </c>
      <c r="C312" s="49" t="s">
        <v>4065</v>
      </c>
      <c r="D312" s="49" t="s">
        <v>4066</v>
      </c>
      <c r="E312" s="49">
        <v>100</v>
      </c>
      <c r="F312" s="49" t="s">
        <v>4067</v>
      </c>
    </row>
    <row r="313" spans="1:6" x14ac:dyDescent="0.25">
      <c r="A313" s="49" t="s">
        <v>1054</v>
      </c>
      <c r="B313" s="53" t="s">
        <v>38</v>
      </c>
      <c r="C313" s="49" t="s">
        <v>4065</v>
      </c>
      <c r="D313" s="49" t="s">
        <v>4066</v>
      </c>
      <c r="E313" s="49">
        <v>100</v>
      </c>
      <c r="F313" s="49" t="s">
        <v>4067</v>
      </c>
    </row>
    <row r="314" spans="1:6" x14ac:dyDescent="0.25">
      <c r="A314" s="49" t="s">
        <v>1512</v>
      </c>
      <c r="B314" s="53" t="s">
        <v>38</v>
      </c>
      <c r="C314" s="49" t="s">
        <v>4065</v>
      </c>
      <c r="D314" s="49" t="s">
        <v>4066</v>
      </c>
      <c r="E314" s="49">
        <v>100</v>
      </c>
      <c r="F314" s="49" t="s">
        <v>4067</v>
      </c>
    </row>
    <row r="315" spans="1:6" x14ac:dyDescent="0.25">
      <c r="A315" s="49" t="s">
        <v>1515</v>
      </c>
      <c r="B315" s="53" t="s">
        <v>38</v>
      </c>
      <c r="C315" s="49" t="s">
        <v>4065</v>
      </c>
      <c r="D315" s="49" t="s">
        <v>4066</v>
      </c>
      <c r="E315" s="49">
        <v>100</v>
      </c>
      <c r="F315" s="49" t="s">
        <v>4067</v>
      </c>
    </row>
    <row r="316" spans="1:6" x14ac:dyDescent="0.25">
      <c r="A316" s="49" t="s">
        <v>1517</v>
      </c>
      <c r="B316" s="55" t="s">
        <v>4069</v>
      </c>
      <c r="C316" s="49" t="s">
        <v>4065</v>
      </c>
      <c r="D316" s="49" t="s">
        <v>4070</v>
      </c>
      <c r="E316" s="49">
        <v>100</v>
      </c>
      <c r="F316" s="49" t="s">
        <v>4067</v>
      </c>
    </row>
    <row r="317" spans="1:6" x14ac:dyDescent="0.25">
      <c r="A317" s="49" t="s">
        <v>1519</v>
      </c>
      <c r="B317" s="53" t="s">
        <v>38</v>
      </c>
      <c r="C317" s="49" t="s">
        <v>4065</v>
      </c>
      <c r="D317" s="49" t="s">
        <v>4066</v>
      </c>
      <c r="E317" s="49">
        <v>100</v>
      </c>
      <c r="F317" s="49" t="s">
        <v>4067</v>
      </c>
    </row>
    <row r="318" spans="1:6" x14ac:dyDescent="0.25">
      <c r="A318" s="49" t="s">
        <v>1521</v>
      </c>
      <c r="B318" s="53" t="s">
        <v>38</v>
      </c>
      <c r="C318" s="49" t="s">
        <v>4065</v>
      </c>
      <c r="D318" s="49" t="s">
        <v>4066</v>
      </c>
      <c r="E318" s="49">
        <v>100</v>
      </c>
      <c r="F318" s="49" t="s">
        <v>4067</v>
      </c>
    </row>
    <row r="319" spans="1:6" x14ac:dyDescent="0.25">
      <c r="A319" s="49" t="s">
        <v>1523</v>
      </c>
      <c r="B319" s="54" t="s">
        <v>4068</v>
      </c>
      <c r="C319" s="49" t="s">
        <v>4065</v>
      </c>
      <c r="D319" s="49" t="s">
        <v>4066</v>
      </c>
      <c r="E319" s="49">
        <v>100</v>
      </c>
      <c r="F319" s="49" t="s">
        <v>4067</v>
      </c>
    </row>
    <row r="320" spans="1:6" x14ac:dyDescent="0.25">
      <c r="A320" s="49" t="s">
        <v>1525</v>
      </c>
      <c r="B320" s="58" t="s">
        <v>4074</v>
      </c>
      <c r="C320" s="49" t="s">
        <v>4065</v>
      </c>
      <c r="D320" s="49" t="s">
        <v>4066</v>
      </c>
      <c r="E320" s="49">
        <v>100</v>
      </c>
      <c r="F320" s="49" t="s">
        <v>4067</v>
      </c>
    </row>
    <row r="321" spans="1:6" x14ac:dyDescent="0.25">
      <c r="A321" s="49" t="s">
        <v>1528</v>
      </c>
      <c r="B321" s="53" t="s">
        <v>38</v>
      </c>
      <c r="C321" s="49" t="s">
        <v>4065</v>
      </c>
      <c r="D321" s="49" t="s">
        <v>4066</v>
      </c>
      <c r="E321" s="49">
        <v>100</v>
      </c>
      <c r="F321" s="49" t="s">
        <v>4067</v>
      </c>
    </row>
    <row r="322" spans="1:6" x14ac:dyDescent="0.25">
      <c r="A322" s="49" t="s">
        <v>1531</v>
      </c>
      <c r="B322" s="53" t="s">
        <v>38</v>
      </c>
      <c r="C322" s="49" t="s">
        <v>4065</v>
      </c>
      <c r="D322" s="49" t="s">
        <v>4066</v>
      </c>
      <c r="E322" s="49">
        <v>100</v>
      </c>
      <c r="F322" s="49" t="s">
        <v>4067</v>
      </c>
    </row>
    <row r="323" spans="1:6" x14ac:dyDescent="0.25">
      <c r="A323" s="49" t="s">
        <v>1534</v>
      </c>
      <c r="B323" s="53" t="s">
        <v>38</v>
      </c>
      <c r="C323" s="49" t="s">
        <v>4065</v>
      </c>
      <c r="D323" s="49" t="s">
        <v>4066</v>
      </c>
      <c r="E323" s="49">
        <v>100</v>
      </c>
      <c r="F323" s="49" t="s">
        <v>4067</v>
      </c>
    </row>
    <row r="324" spans="1:6" x14ac:dyDescent="0.25">
      <c r="A324" s="49" t="s">
        <v>1537</v>
      </c>
      <c r="B324" s="53" t="s">
        <v>38</v>
      </c>
      <c r="C324" s="49" t="s">
        <v>4065</v>
      </c>
      <c r="D324" s="49" t="s">
        <v>4066</v>
      </c>
      <c r="E324" s="49">
        <v>100</v>
      </c>
      <c r="F324" s="49" t="s">
        <v>4067</v>
      </c>
    </row>
    <row r="325" spans="1:6" x14ac:dyDescent="0.25">
      <c r="A325" s="49" t="s">
        <v>1539</v>
      </c>
      <c r="B325" s="56" t="s">
        <v>4072</v>
      </c>
      <c r="C325" s="49" t="s">
        <v>4071</v>
      </c>
      <c r="D325" s="49" t="s">
        <v>4070</v>
      </c>
      <c r="E325" s="49">
        <v>91</v>
      </c>
      <c r="F325" s="49" t="s">
        <v>4067</v>
      </c>
    </row>
    <row r="326" spans="1:6" x14ac:dyDescent="0.25">
      <c r="A326" s="49" t="s">
        <v>1542</v>
      </c>
      <c r="B326" s="53" t="s">
        <v>38</v>
      </c>
      <c r="C326" s="49" t="s">
        <v>4065</v>
      </c>
      <c r="D326" s="49" t="s">
        <v>4066</v>
      </c>
      <c r="E326" s="49">
        <v>100</v>
      </c>
      <c r="F326" s="49" t="s">
        <v>4067</v>
      </c>
    </row>
    <row r="327" spans="1:6" x14ac:dyDescent="0.25">
      <c r="A327" s="49" t="s">
        <v>1545</v>
      </c>
      <c r="B327" s="53" t="s">
        <v>38</v>
      </c>
      <c r="C327" s="49" t="s">
        <v>4065</v>
      </c>
      <c r="D327" s="49" t="s">
        <v>4066</v>
      </c>
      <c r="E327" s="49">
        <v>100</v>
      </c>
      <c r="F327" s="49" t="s">
        <v>4067</v>
      </c>
    </row>
    <row r="328" spans="1:6" x14ac:dyDescent="0.25">
      <c r="A328" s="49" t="s">
        <v>1547</v>
      </c>
      <c r="B328" s="55" t="s">
        <v>4069</v>
      </c>
      <c r="C328" s="49" t="s">
        <v>4065</v>
      </c>
      <c r="D328" s="49" t="s">
        <v>4066</v>
      </c>
      <c r="E328" s="49">
        <v>100</v>
      </c>
      <c r="F328" s="49" t="s">
        <v>4067</v>
      </c>
    </row>
    <row r="329" spans="1:6" x14ac:dyDescent="0.25">
      <c r="A329" s="49" t="s">
        <v>1549</v>
      </c>
      <c r="B329" s="53" t="s">
        <v>38</v>
      </c>
      <c r="C329" s="49" t="s">
        <v>4065</v>
      </c>
      <c r="D329" s="49" t="s">
        <v>4066</v>
      </c>
      <c r="E329" s="49">
        <v>100</v>
      </c>
      <c r="F329" s="49" t="s">
        <v>4067</v>
      </c>
    </row>
    <row r="330" spans="1:6" x14ac:dyDescent="0.25">
      <c r="A330" s="49" t="s">
        <v>1552</v>
      </c>
      <c r="B330" s="54" t="s">
        <v>4068</v>
      </c>
      <c r="C330" s="49" t="s">
        <v>4065</v>
      </c>
      <c r="D330" s="49" t="s">
        <v>4066</v>
      </c>
      <c r="E330" s="49">
        <v>100</v>
      </c>
      <c r="F330" s="49" t="s">
        <v>4067</v>
      </c>
    </row>
    <row r="331" spans="1:6" x14ac:dyDescent="0.25">
      <c r="A331" s="49" t="s">
        <v>1554</v>
      </c>
      <c r="B331" s="53" t="s">
        <v>38</v>
      </c>
      <c r="C331" s="49" t="s">
        <v>4065</v>
      </c>
      <c r="D331" s="49" t="s">
        <v>4066</v>
      </c>
      <c r="E331" s="49">
        <v>100</v>
      </c>
      <c r="F331" s="49" t="s">
        <v>4067</v>
      </c>
    </row>
    <row r="332" spans="1:6" x14ac:dyDescent="0.25">
      <c r="A332" s="49" t="s">
        <v>1556</v>
      </c>
      <c r="B332" s="53" t="s">
        <v>38</v>
      </c>
      <c r="C332" s="49" t="s">
        <v>4065</v>
      </c>
      <c r="D332" s="49" t="s">
        <v>4066</v>
      </c>
      <c r="E332" s="49">
        <v>100</v>
      </c>
      <c r="F332" s="49" t="s">
        <v>4067</v>
      </c>
    </row>
    <row r="333" spans="1:6" x14ac:dyDescent="0.25">
      <c r="A333" s="49" t="s">
        <v>1558</v>
      </c>
      <c r="B333" s="53" t="s">
        <v>38</v>
      </c>
      <c r="C333" s="49" t="s">
        <v>4065</v>
      </c>
      <c r="D333" s="49" t="s">
        <v>4066</v>
      </c>
      <c r="E333" s="49">
        <v>100</v>
      </c>
      <c r="F333" s="49" t="s">
        <v>4067</v>
      </c>
    </row>
    <row r="334" spans="1:6" x14ac:dyDescent="0.25">
      <c r="A334" s="49" t="s">
        <v>1560</v>
      </c>
      <c r="B334" s="53" t="s">
        <v>38</v>
      </c>
      <c r="C334" s="49" t="s">
        <v>4065</v>
      </c>
      <c r="D334" s="49" t="s">
        <v>4066</v>
      </c>
      <c r="E334" s="49">
        <v>100</v>
      </c>
      <c r="F334" s="49" t="s">
        <v>4067</v>
      </c>
    </row>
    <row r="335" spans="1:6" x14ac:dyDescent="0.25">
      <c r="A335" s="49" t="s">
        <v>1562</v>
      </c>
      <c r="B335" s="53" t="s">
        <v>38</v>
      </c>
      <c r="C335" s="49" t="s">
        <v>4065</v>
      </c>
      <c r="D335" s="49" t="s">
        <v>4066</v>
      </c>
      <c r="E335" s="49">
        <v>100</v>
      </c>
      <c r="F335" s="49" t="s">
        <v>4067</v>
      </c>
    </row>
    <row r="336" spans="1:6" x14ac:dyDescent="0.25">
      <c r="A336" s="49" t="s">
        <v>779</v>
      </c>
      <c r="B336" s="53" t="s">
        <v>38</v>
      </c>
      <c r="C336" s="49" t="s">
        <v>4065</v>
      </c>
      <c r="D336" s="49" t="s">
        <v>4066</v>
      </c>
      <c r="E336" s="49">
        <v>100</v>
      </c>
      <c r="F336" s="49" t="s">
        <v>4067</v>
      </c>
    </row>
    <row r="337" spans="1:6" x14ac:dyDescent="0.25">
      <c r="A337" s="49" t="s">
        <v>1566</v>
      </c>
      <c r="B337" s="53" t="s">
        <v>38</v>
      </c>
      <c r="C337" s="49" t="s">
        <v>4065</v>
      </c>
      <c r="D337" s="49" t="s">
        <v>4066</v>
      </c>
      <c r="E337" s="49">
        <v>100</v>
      </c>
      <c r="F337" s="49" t="s">
        <v>4067</v>
      </c>
    </row>
    <row r="338" spans="1:6" x14ac:dyDescent="0.25">
      <c r="A338" s="49" t="s">
        <v>1569</v>
      </c>
      <c r="B338" s="55" t="s">
        <v>4069</v>
      </c>
      <c r="C338" s="49" t="s">
        <v>4065</v>
      </c>
      <c r="D338" s="49" t="s">
        <v>4070</v>
      </c>
      <c r="E338" s="49">
        <v>100</v>
      </c>
      <c r="F338" s="49" t="s">
        <v>4067</v>
      </c>
    </row>
    <row r="339" spans="1:6" x14ac:dyDescent="0.25">
      <c r="A339" s="49" t="s">
        <v>1571</v>
      </c>
      <c r="B339" s="53" t="s">
        <v>38</v>
      </c>
      <c r="C339" s="49" t="s">
        <v>4065</v>
      </c>
      <c r="D339" s="49" t="s">
        <v>4066</v>
      </c>
      <c r="E339" s="49">
        <v>100</v>
      </c>
      <c r="F339" s="49" t="s">
        <v>4067</v>
      </c>
    </row>
    <row r="340" spans="1:6" x14ac:dyDescent="0.25">
      <c r="A340" s="49" t="s">
        <v>1573</v>
      </c>
      <c r="B340" s="55" t="s">
        <v>4069</v>
      </c>
      <c r="C340" s="49" t="s">
        <v>4065</v>
      </c>
      <c r="D340" s="49" t="s">
        <v>4066</v>
      </c>
      <c r="E340" s="49">
        <v>100</v>
      </c>
      <c r="F340" s="49" t="s">
        <v>4067</v>
      </c>
    </row>
    <row r="341" spans="1:6" x14ac:dyDescent="0.25">
      <c r="A341" s="49" t="s">
        <v>1576</v>
      </c>
      <c r="B341" s="53" t="s">
        <v>38</v>
      </c>
      <c r="C341" s="49" t="s">
        <v>4065</v>
      </c>
      <c r="D341" s="49" t="s">
        <v>4066</v>
      </c>
      <c r="E341" s="49">
        <v>100</v>
      </c>
      <c r="F341" s="49" t="s">
        <v>4067</v>
      </c>
    </row>
    <row r="342" spans="1:6" x14ac:dyDescent="0.25">
      <c r="A342" s="49" t="s">
        <v>784</v>
      </c>
      <c r="B342" s="53" t="s">
        <v>38</v>
      </c>
      <c r="C342" s="49" t="s">
        <v>4065</v>
      </c>
      <c r="D342" s="49" t="s">
        <v>4066</v>
      </c>
      <c r="E342" s="49">
        <v>100</v>
      </c>
      <c r="F342" s="49" t="s">
        <v>4067</v>
      </c>
    </row>
    <row r="343" spans="1:6" x14ac:dyDescent="0.25">
      <c r="A343" s="49" t="s">
        <v>839</v>
      </c>
      <c r="B343" s="54" t="s">
        <v>4068</v>
      </c>
      <c r="C343" s="49" t="s">
        <v>4065</v>
      </c>
      <c r="D343" s="49" t="s">
        <v>4066</v>
      </c>
      <c r="E343" s="49">
        <v>100</v>
      </c>
      <c r="F343" s="49" t="s">
        <v>4067</v>
      </c>
    </row>
    <row r="344" spans="1:6" x14ac:dyDescent="0.25">
      <c r="A344" s="49" t="s">
        <v>1582</v>
      </c>
      <c r="B344" s="58" t="s">
        <v>4074</v>
      </c>
      <c r="C344" s="49" t="s">
        <v>4065</v>
      </c>
      <c r="D344" s="49" t="s">
        <v>4066</v>
      </c>
      <c r="E344" s="49">
        <v>97</v>
      </c>
      <c r="F344" s="49" t="s">
        <v>4067</v>
      </c>
    </row>
    <row r="345" spans="1:6" x14ac:dyDescent="0.25">
      <c r="A345" s="49" t="s">
        <v>1585</v>
      </c>
      <c r="B345" s="53" t="s">
        <v>38</v>
      </c>
      <c r="C345" s="49" t="s">
        <v>4065</v>
      </c>
      <c r="D345" s="49" t="s">
        <v>4066</v>
      </c>
      <c r="E345" s="49">
        <v>100</v>
      </c>
      <c r="F345" s="49" t="s">
        <v>4067</v>
      </c>
    </row>
    <row r="346" spans="1:6" x14ac:dyDescent="0.25">
      <c r="A346" s="49" t="s">
        <v>1588</v>
      </c>
      <c r="B346" s="53" t="s">
        <v>38</v>
      </c>
      <c r="C346" s="49" t="s">
        <v>4065</v>
      </c>
      <c r="D346" s="49" t="s">
        <v>4066</v>
      </c>
      <c r="E346" s="49">
        <v>100</v>
      </c>
      <c r="F346" s="49" t="s">
        <v>4067</v>
      </c>
    </row>
    <row r="347" spans="1:6" x14ac:dyDescent="0.25">
      <c r="A347" s="49" t="s">
        <v>1591</v>
      </c>
      <c r="B347" s="58" t="s">
        <v>4074</v>
      </c>
      <c r="C347" s="49" t="s">
        <v>4065</v>
      </c>
      <c r="D347" s="49" t="s">
        <v>4066</v>
      </c>
      <c r="E347" s="49">
        <v>87</v>
      </c>
      <c r="F347" s="49" t="s">
        <v>4067</v>
      </c>
    </row>
    <row r="348" spans="1:6" x14ac:dyDescent="0.25">
      <c r="A348" s="49" t="s">
        <v>1593</v>
      </c>
      <c r="B348" s="55" t="s">
        <v>4069</v>
      </c>
      <c r="C348" s="49" t="s">
        <v>4065</v>
      </c>
      <c r="D348" s="49" t="s">
        <v>4070</v>
      </c>
      <c r="E348" s="49">
        <v>100</v>
      </c>
      <c r="F348" s="49" t="s">
        <v>4067</v>
      </c>
    </row>
    <row r="349" spans="1:6" x14ac:dyDescent="0.25">
      <c r="A349" s="49" t="s">
        <v>839</v>
      </c>
      <c r="B349" s="54" t="s">
        <v>4068</v>
      </c>
      <c r="C349" s="49" t="s">
        <v>4065</v>
      </c>
      <c r="D349" s="49" t="s">
        <v>4066</v>
      </c>
      <c r="E349" s="49">
        <v>100</v>
      </c>
      <c r="F349" s="49" t="s">
        <v>4067</v>
      </c>
    </row>
    <row r="350" spans="1:6" x14ac:dyDescent="0.25">
      <c r="A350" s="49" t="s">
        <v>1596</v>
      </c>
      <c r="B350" s="54" t="s">
        <v>4068</v>
      </c>
      <c r="C350" s="49" t="s">
        <v>4065</v>
      </c>
      <c r="D350" s="49" t="s">
        <v>4066</v>
      </c>
      <c r="E350" s="49">
        <v>100</v>
      </c>
      <c r="F350" s="49" t="s">
        <v>4067</v>
      </c>
    </row>
    <row r="351" spans="1:6" x14ac:dyDescent="0.25">
      <c r="A351" s="49" t="s">
        <v>1598</v>
      </c>
      <c r="B351" s="53" t="s">
        <v>38</v>
      </c>
      <c r="C351" s="49" t="s">
        <v>4065</v>
      </c>
      <c r="D351" s="49" t="s">
        <v>4066</v>
      </c>
      <c r="E351" s="49">
        <v>100</v>
      </c>
      <c r="F351" s="49" t="s">
        <v>4067</v>
      </c>
    </row>
    <row r="352" spans="1:6" x14ac:dyDescent="0.25">
      <c r="A352" s="49" t="s">
        <v>1601</v>
      </c>
      <c r="B352" s="55" t="s">
        <v>4069</v>
      </c>
      <c r="C352" s="49" t="s">
        <v>4065</v>
      </c>
      <c r="D352" s="49" t="s">
        <v>4066</v>
      </c>
      <c r="E352" s="49">
        <v>100</v>
      </c>
      <c r="F352" s="49" t="s">
        <v>4067</v>
      </c>
    </row>
    <row r="353" spans="1:6" x14ac:dyDescent="0.25">
      <c r="A353" s="49" t="s">
        <v>1603</v>
      </c>
      <c r="B353" s="54" t="s">
        <v>4068</v>
      </c>
      <c r="C353" s="49" t="s">
        <v>4065</v>
      </c>
      <c r="D353" s="49" t="s">
        <v>4066</v>
      </c>
      <c r="E353" s="49">
        <v>100</v>
      </c>
      <c r="F353" s="49" t="s">
        <v>4067</v>
      </c>
    </row>
    <row r="354" spans="1:6" x14ac:dyDescent="0.25">
      <c r="A354" s="49" t="s">
        <v>1486</v>
      </c>
      <c r="B354" s="53" t="s">
        <v>38</v>
      </c>
      <c r="C354" s="49" t="s">
        <v>4065</v>
      </c>
      <c r="D354" s="49" t="s">
        <v>4066</v>
      </c>
      <c r="E354" s="49">
        <v>100</v>
      </c>
      <c r="F354" s="49" t="s">
        <v>4067</v>
      </c>
    </row>
    <row r="355" spans="1:6" x14ac:dyDescent="0.25">
      <c r="A355" s="49" t="s">
        <v>1606</v>
      </c>
      <c r="B355" s="55" t="s">
        <v>4069</v>
      </c>
      <c r="C355" s="49" t="s">
        <v>4065</v>
      </c>
      <c r="D355" s="49" t="s">
        <v>4066</v>
      </c>
      <c r="E355" s="49">
        <v>100</v>
      </c>
      <c r="F355" s="49" t="s">
        <v>4067</v>
      </c>
    </row>
    <row r="356" spans="1:6" x14ac:dyDescent="0.25">
      <c r="A356" s="49" t="s">
        <v>839</v>
      </c>
      <c r="B356" s="54" t="s">
        <v>4068</v>
      </c>
      <c r="C356" s="49" t="s">
        <v>4065</v>
      </c>
      <c r="D356" s="49" t="s">
        <v>4066</v>
      </c>
      <c r="E356" s="49">
        <v>100</v>
      </c>
      <c r="F356" s="49" t="s">
        <v>4067</v>
      </c>
    </row>
    <row r="357" spans="1:6" x14ac:dyDescent="0.25">
      <c r="A357" s="49" t="s">
        <v>1610</v>
      </c>
      <c r="B357" s="55" t="s">
        <v>4069</v>
      </c>
      <c r="C357" s="49" t="s">
        <v>4065</v>
      </c>
      <c r="D357" s="49" t="s">
        <v>4066</v>
      </c>
      <c r="E357" s="49">
        <v>100</v>
      </c>
      <c r="F357" s="49" t="s">
        <v>4067</v>
      </c>
    </row>
    <row r="358" spans="1:6" x14ac:dyDescent="0.25">
      <c r="A358" s="49" t="s">
        <v>1613</v>
      </c>
      <c r="B358" s="54" t="s">
        <v>4068</v>
      </c>
      <c r="C358" s="49" t="s">
        <v>4065</v>
      </c>
      <c r="D358" s="49" t="s">
        <v>4070</v>
      </c>
      <c r="E358" s="49">
        <v>92</v>
      </c>
      <c r="F358" s="49" t="s">
        <v>4067</v>
      </c>
    </row>
    <row r="359" spans="1:6" x14ac:dyDescent="0.25">
      <c r="A359" s="49" t="s">
        <v>1616</v>
      </c>
      <c r="B359" s="54" t="s">
        <v>4068</v>
      </c>
      <c r="C359" s="49" t="s">
        <v>4065</v>
      </c>
      <c r="D359" s="49" t="s">
        <v>4066</v>
      </c>
      <c r="E359" s="49">
        <v>100</v>
      </c>
      <c r="F359" s="49" t="s">
        <v>4067</v>
      </c>
    </row>
    <row r="360" spans="1:6" x14ac:dyDescent="0.25">
      <c r="A360" s="49" t="s">
        <v>1619</v>
      </c>
      <c r="B360" s="54" t="s">
        <v>4068</v>
      </c>
      <c r="C360" s="49" t="s">
        <v>4065</v>
      </c>
      <c r="D360" s="49" t="s">
        <v>4070</v>
      </c>
      <c r="E360" s="49">
        <v>90</v>
      </c>
      <c r="F360" s="49" t="s">
        <v>4075</v>
      </c>
    </row>
    <row r="361" spans="1:6" x14ac:dyDescent="0.25">
      <c r="A361" s="49" t="s">
        <v>1621</v>
      </c>
      <c r="B361" s="53" t="s">
        <v>38</v>
      </c>
      <c r="C361" s="49" t="s">
        <v>4065</v>
      </c>
      <c r="D361" s="49" t="s">
        <v>4066</v>
      </c>
      <c r="E361" s="49">
        <v>100</v>
      </c>
      <c r="F361" s="49" t="s">
        <v>4067</v>
      </c>
    </row>
    <row r="362" spans="1:6" x14ac:dyDescent="0.25">
      <c r="A362" s="49" t="s">
        <v>1623</v>
      </c>
      <c r="B362" s="54" t="s">
        <v>4068</v>
      </c>
      <c r="C362" s="49" t="s">
        <v>4065</v>
      </c>
      <c r="D362" s="49" t="s">
        <v>4066</v>
      </c>
      <c r="E362" s="49">
        <v>100</v>
      </c>
      <c r="F362" s="49" t="s">
        <v>4067</v>
      </c>
    </row>
    <row r="363" spans="1:6" x14ac:dyDescent="0.25">
      <c r="A363" s="49" t="s">
        <v>1626</v>
      </c>
      <c r="B363" s="54" t="s">
        <v>4068</v>
      </c>
      <c r="C363" s="49" t="s">
        <v>4065</v>
      </c>
      <c r="D363" s="49" t="s">
        <v>4066</v>
      </c>
      <c r="E363" s="49">
        <v>100</v>
      </c>
      <c r="F363" s="49" t="s">
        <v>4067</v>
      </c>
    </row>
    <row r="364" spans="1:6" x14ac:dyDescent="0.25">
      <c r="A364" s="49" t="s">
        <v>1629</v>
      </c>
      <c r="B364" s="55" t="s">
        <v>4069</v>
      </c>
      <c r="C364" s="49" t="s">
        <v>4065</v>
      </c>
      <c r="D364" s="49" t="s">
        <v>4070</v>
      </c>
      <c r="E364" s="49">
        <v>100</v>
      </c>
      <c r="F364" s="49" t="s">
        <v>4067</v>
      </c>
    </row>
    <row r="365" spans="1:6" x14ac:dyDescent="0.25">
      <c r="A365" s="49" t="s">
        <v>1632</v>
      </c>
      <c r="B365" s="54" t="s">
        <v>4068</v>
      </c>
      <c r="C365" s="49" t="s">
        <v>4071</v>
      </c>
      <c r="D365" s="49" t="s">
        <v>4066</v>
      </c>
      <c r="E365" s="49">
        <v>94</v>
      </c>
      <c r="F365" s="49" t="s">
        <v>4067</v>
      </c>
    </row>
    <row r="366" spans="1:6" x14ac:dyDescent="0.25">
      <c r="A366" s="49" t="s">
        <v>1634</v>
      </c>
      <c r="B366" s="53" t="s">
        <v>38</v>
      </c>
      <c r="C366" s="49" t="s">
        <v>4065</v>
      </c>
      <c r="D366" s="49" t="s">
        <v>4066</v>
      </c>
      <c r="E366" s="49">
        <v>100</v>
      </c>
      <c r="F366" s="49" t="s">
        <v>4067</v>
      </c>
    </row>
    <row r="367" spans="1:6" x14ac:dyDescent="0.25">
      <c r="A367" s="49" t="s">
        <v>1636</v>
      </c>
      <c r="B367" s="57" t="s">
        <v>4073</v>
      </c>
      <c r="C367" s="49" t="s">
        <v>4065</v>
      </c>
      <c r="D367" s="49" t="s">
        <v>4066</v>
      </c>
      <c r="E367" s="49">
        <v>90</v>
      </c>
      <c r="F367" s="49" t="s">
        <v>4067</v>
      </c>
    </row>
    <row r="368" spans="1:6" x14ac:dyDescent="0.25">
      <c r="A368" s="49" t="s">
        <v>1639</v>
      </c>
      <c r="B368" s="53" t="s">
        <v>38</v>
      </c>
      <c r="C368" s="49" t="s">
        <v>4065</v>
      </c>
      <c r="D368" s="49" t="s">
        <v>4066</v>
      </c>
      <c r="E368" s="49">
        <v>100</v>
      </c>
      <c r="F368" s="49" t="s">
        <v>4067</v>
      </c>
    </row>
    <row r="369" spans="1:6" x14ac:dyDescent="0.25">
      <c r="A369" s="49" t="s">
        <v>1641</v>
      </c>
      <c r="B369" s="54" t="s">
        <v>4068</v>
      </c>
      <c r="C369" s="49" t="s">
        <v>4065</v>
      </c>
      <c r="D369" s="49" t="s">
        <v>4066</v>
      </c>
      <c r="E369" s="49">
        <v>92</v>
      </c>
      <c r="F369" s="49" t="s">
        <v>4067</v>
      </c>
    </row>
    <row r="370" spans="1:6" x14ac:dyDescent="0.25">
      <c r="A370" s="49" t="s">
        <v>1560</v>
      </c>
      <c r="B370" s="53" t="s">
        <v>38</v>
      </c>
      <c r="C370" s="49" t="s">
        <v>4065</v>
      </c>
      <c r="D370" s="49" t="s">
        <v>4066</v>
      </c>
      <c r="E370" s="49">
        <v>100</v>
      </c>
      <c r="F370" s="49" t="s">
        <v>4067</v>
      </c>
    </row>
    <row r="371" spans="1:6" x14ac:dyDescent="0.25">
      <c r="A371" s="49" t="s">
        <v>1154</v>
      </c>
      <c r="B371" s="53" t="s">
        <v>38</v>
      </c>
      <c r="C371" s="49" t="s">
        <v>4065</v>
      </c>
      <c r="D371" s="49" t="s">
        <v>4066</v>
      </c>
      <c r="E371" s="49">
        <v>100</v>
      </c>
      <c r="F371" s="49" t="s">
        <v>4067</v>
      </c>
    </row>
    <row r="372" spans="1:6" x14ac:dyDescent="0.25">
      <c r="A372" s="49" t="s">
        <v>1645</v>
      </c>
      <c r="B372" s="53" t="s">
        <v>38</v>
      </c>
      <c r="C372" s="49" t="s">
        <v>4065</v>
      </c>
      <c r="D372" s="49" t="s">
        <v>4066</v>
      </c>
      <c r="E372" s="49">
        <v>100</v>
      </c>
      <c r="F372" s="49" t="s">
        <v>4067</v>
      </c>
    </row>
    <row r="373" spans="1:6" x14ac:dyDescent="0.25">
      <c r="A373" s="49" t="s">
        <v>1647</v>
      </c>
      <c r="B373" s="53" t="s">
        <v>38</v>
      </c>
      <c r="C373" s="49" t="s">
        <v>4065</v>
      </c>
      <c r="D373" s="49" t="s">
        <v>4066</v>
      </c>
      <c r="E373" s="49">
        <v>100</v>
      </c>
      <c r="F373" s="49" t="s">
        <v>4067</v>
      </c>
    </row>
    <row r="374" spans="1:6" x14ac:dyDescent="0.25">
      <c r="A374" s="49" t="s">
        <v>1649</v>
      </c>
      <c r="B374" s="53" t="s">
        <v>38</v>
      </c>
      <c r="C374" s="49" t="s">
        <v>4065</v>
      </c>
      <c r="D374" s="49" t="s">
        <v>4066</v>
      </c>
      <c r="E374" s="49">
        <v>100</v>
      </c>
      <c r="F374" s="49" t="s">
        <v>4067</v>
      </c>
    </row>
    <row r="375" spans="1:6" x14ac:dyDescent="0.25">
      <c r="A375" s="49" t="s">
        <v>1051</v>
      </c>
      <c r="B375" s="58" t="s">
        <v>4074</v>
      </c>
      <c r="C375" s="49" t="s">
        <v>4065</v>
      </c>
      <c r="D375" s="49" t="s">
        <v>4066</v>
      </c>
      <c r="E375" s="49">
        <v>100</v>
      </c>
      <c r="F375" s="49" t="s">
        <v>4067</v>
      </c>
    </row>
    <row r="376" spans="1:6" x14ac:dyDescent="0.25">
      <c r="A376" s="49" t="s">
        <v>1081</v>
      </c>
      <c r="B376" s="55" t="s">
        <v>4069</v>
      </c>
      <c r="C376" s="49" t="s">
        <v>4065</v>
      </c>
      <c r="D376" s="49" t="s">
        <v>4070</v>
      </c>
      <c r="E376" s="49">
        <v>100</v>
      </c>
      <c r="F376" s="49" t="s">
        <v>4067</v>
      </c>
    </row>
    <row r="377" spans="1:6" x14ac:dyDescent="0.25">
      <c r="A377" s="49" t="s">
        <v>1657</v>
      </c>
      <c r="B377" s="53" t="s">
        <v>38</v>
      </c>
      <c r="C377" s="49" t="s">
        <v>4065</v>
      </c>
      <c r="D377" s="49" t="s">
        <v>4066</v>
      </c>
      <c r="E377" s="49">
        <v>100</v>
      </c>
      <c r="F377" s="49" t="s">
        <v>4067</v>
      </c>
    </row>
    <row r="378" spans="1:6" x14ac:dyDescent="0.25">
      <c r="A378" s="49" t="s">
        <v>1660</v>
      </c>
      <c r="B378" s="55" t="s">
        <v>4069</v>
      </c>
      <c r="C378" s="49" t="s">
        <v>4065</v>
      </c>
      <c r="D378" s="49" t="s">
        <v>4066</v>
      </c>
      <c r="E378" s="49">
        <v>100</v>
      </c>
      <c r="F378" s="49" t="s">
        <v>4067</v>
      </c>
    </row>
    <row r="379" spans="1:6" x14ac:dyDescent="0.25">
      <c r="A379" s="49" t="s">
        <v>1662</v>
      </c>
      <c r="B379" s="58" t="s">
        <v>4074</v>
      </c>
      <c r="C379" s="49" t="s">
        <v>4065</v>
      </c>
      <c r="D379" s="49" t="s">
        <v>4066</v>
      </c>
      <c r="E379" s="49">
        <v>97</v>
      </c>
      <c r="F379" s="49" t="s">
        <v>4067</v>
      </c>
    </row>
    <row r="380" spans="1:6" x14ac:dyDescent="0.25">
      <c r="A380" s="49" t="s">
        <v>1665</v>
      </c>
      <c r="B380" s="54" t="s">
        <v>4068</v>
      </c>
      <c r="C380" s="49" t="s">
        <v>4065</v>
      </c>
      <c r="D380" s="49" t="s">
        <v>4070</v>
      </c>
      <c r="E380" s="49">
        <v>92</v>
      </c>
      <c r="F380" s="49" t="s">
        <v>4067</v>
      </c>
    </row>
    <row r="381" spans="1:6" x14ac:dyDescent="0.25">
      <c r="A381" s="49" t="s">
        <v>1668</v>
      </c>
      <c r="B381" s="55" t="s">
        <v>4069</v>
      </c>
      <c r="C381" s="49" t="s">
        <v>4065</v>
      </c>
      <c r="D381" s="49" t="s">
        <v>4066</v>
      </c>
      <c r="E381" s="49">
        <v>100</v>
      </c>
      <c r="F381" s="49" t="s">
        <v>4067</v>
      </c>
    </row>
    <row r="382" spans="1:6" x14ac:dyDescent="0.25">
      <c r="A382" s="49" t="s">
        <v>1671</v>
      </c>
      <c r="B382" s="55" t="s">
        <v>4069</v>
      </c>
      <c r="C382" s="49" t="s">
        <v>4065</v>
      </c>
      <c r="D382" s="49" t="s">
        <v>4066</v>
      </c>
      <c r="E382" s="49">
        <v>100</v>
      </c>
      <c r="F382" s="49" t="s">
        <v>4067</v>
      </c>
    </row>
    <row r="383" spans="1:6" x14ac:dyDescent="0.25">
      <c r="A383" s="49" t="s">
        <v>1673</v>
      </c>
      <c r="B383" s="56" t="s">
        <v>4072</v>
      </c>
      <c r="C383" s="49" t="s">
        <v>4071</v>
      </c>
      <c r="D383" s="49" t="s">
        <v>4066</v>
      </c>
      <c r="E383" s="49">
        <v>94</v>
      </c>
      <c r="F383" s="49" t="s">
        <v>4067</v>
      </c>
    </row>
    <row r="384" spans="1:6" x14ac:dyDescent="0.25">
      <c r="A384" s="49" t="s">
        <v>784</v>
      </c>
      <c r="B384" s="53" t="s">
        <v>38</v>
      </c>
      <c r="C384" s="49" t="s">
        <v>4065</v>
      </c>
      <c r="D384" s="49" t="s">
        <v>4066</v>
      </c>
      <c r="E384" s="49">
        <v>100</v>
      </c>
      <c r="F384" s="49" t="s">
        <v>4067</v>
      </c>
    </row>
    <row r="385" spans="1:6" x14ac:dyDescent="0.25">
      <c r="A385" s="49" t="s">
        <v>1678</v>
      </c>
      <c r="B385" s="54" t="s">
        <v>4068</v>
      </c>
      <c r="C385" s="49" t="s">
        <v>4065</v>
      </c>
      <c r="D385" s="49" t="s">
        <v>4066</v>
      </c>
      <c r="E385" s="49">
        <v>100</v>
      </c>
      <c r="F385" s="49" t="s">
        <v>4067</v>
      </c>
    </row>
    <row r="386" spans="1:6" x14ac:dyDescent="0.25">
      <c r="A386" s="49" t="s">
        <v>1680</v>
      </c>
      <c r="B386" s="54" t="s">
        <v>4068</v>
      </c>
      <c r="C386" s="49" t="s">
        <v>4065</v>
      </c>
      <c r="D386" s="49" t="s">
        <v>4066</v>
      </c>
      <c r="E386" s="49">
        <v>100</v>
      </c>
      <c r="F386" s="49" t="s">
        <v>4067</v>
      </c>
    </row>
    <row r="387" spans="1:6" x14ac:dyDescent="0.25">
      <c r="A387" s="49" t="s">
        <v>1682</v>
      </c>
      <c r="B387" s="55" t="s">
        <v>4069</v>
      </c>
      <c r="C387" s="49" t="s">
        <v>4065</v>
      </c>
      <c r="D387" s="49" t="s">
        <v>4066</v>
      </c>
      <c r="E387" s="49">
        <v>100</v>
      </c>
      <c r="F387" s="49" t="s">
        <v>4067</v>
      </c>
    </row>
    <row r="388" spans="1:6" x14ac:dyDescent="0.25">
      <c r="A388" s="49" t="s">
        <v>1684</v>
      </c>
      <c r="B388" s="54" t="s">
        <v>4068</v>
      </c>
      <c r="C388" s="49" t="s">
        <v>4071</v>
      </c>
      <c r="D388" s="49" t="s">
        <v>4066</v>
      </c>
      <c r="E388" s="49">
        <v>94</v>
      </c>
      <c r="F388" s="49" t="s">
        <v>4067</v>
      </c>
    </row>
    <row r="389" spans="1:6" x14ac:dyDescent="0.25">
      <c r="A389" s="49" t="s">
        <v>1686</v>
      </c>
      <c r="B389" s="55" t="s">
        <v>4069</v>
      </c>
      <c r="C389" s="49" t="s">
        <v>4065</v>
      </c>
      <c r="D389" s="49" t="s">
        <v>4066</v>
      </c>
      <c r="E389" s="49">
        <v>100</v>
      </c>
      <c r="F389" s="49" t="s">
        <v>4067</v>
      </c>
    </row>
    <row r="390" spans="1:6" x14ac:dyDescent="0.25">
      <c r="A390" s="49" t="s">
        <v>1688</v>
      </c>
      <c r="B390" s="53" t="s">
        <v>38</v>
      </c>
      <c r="C390" s="49" t="s">
        <v>4065</v>
      </c>
      <c r="D390" s="49" t="s">
        <v>4066</v>
      </c>
      <c r="E390" s="49">
        <v>100</v>
      </c>
      <c r="F390" s="49" t="s">
        <v>4067</v>
      </c>
    </row>
    <row r="391" spans="1:6" x14ac:dyDescent="0.25">
      <c r="A391" s="49" t="s">
        <v>1691</v>
      </c>
      <c r="B391" s="53" t="s">
        <v>38</v>
      </c>
      <c r="C391" s="49" t="s">
        <v>4065</v>
      </c>
      <c r="D391" s="49" t="s">
        <v>4066</v>
      </c>
      <c r="E391" s="49">
        <v>100</v>
      </c>
      <c r="F391" s="49" t="s">
        <v>4067</v>
      </c>
    </row>
    <row r="392" spans="1:6" x14ac:dyDescent="0.25">
      <c r="A392" s="49" t="s">
        <v>1694</v>
      </c>
      <c r="B392" s="55" t="s">
        <v>4069</v>
      </c>
      <c r="C392" s="49" t="s">
        <v>4065</v>
      </c>
      <c r="D392" s="49" t="s">
        <v>4066</v>
      </c>
      <c r="E392" s="49">
        <v>100</v>
      </c>
      <c r="F392" s="49" t="s">
        <v>4067</v>
      </c>
    </row>
    <row r="393" spans="1:6" x14ac:dyDescent="0.25">
      <c r="A393" s="49" t="s">
        <v>1696</v>
      </c>
      <c r="B393" s="53" t="s">
        <v>38</v>
      </c>
      <c r="C393" s="49" t="s">
        <v>4065</v>
      </c>
      <c r="D393" s="49" t="s">
        <v>4066</v>
      </c>
      <c r="E393" s="49">
        <v>100</v>
      </c>
      <c r="F393" s="49" t="s">
        <v>4067</v>
      </c>
    </row>
    <row r="394" spans="1:6" x14ac:dyDescent="0.25">
      <c r="A394" s="49" t="s">
        <v>1698</v>
      </c>
      <c r="B394" s="53" t="s">
        <v>38</v>
      </c>
      <c r="C394" s="49" t="s">
        <v>4065</v>
      </c>
      <c r="D394" s="49" t="s">
        <v>4066</v>
      </c>
      <c r="E394" s="49">
        <v>100</v>
      </c>
      <c r="F394" s="49" t="s">
        <v>4067</v>
      </c>
    </row>
    <row r="395" spans="1:6" x14ac:dyDescent="0.25">
      <c r="A395" s="49" t="s">
        <v>1700</v>
      </c>
      <c r="B395" s="54" t="s">
        <v>4068</v>
      </c>
      <c r="C395" s="49" t="s">
        <v>4065</v>
      </c>
      <c r="D395" s="49" t="s">
        <v>4066</v>
      </c>
      <c r="E395" s="49">
        <v>100</v>
      </c>
      <c r="F395" s="49" t="s">
        <v>4067</v>
      </c>
    </row>
    <row r="396" spans="1:6" x14ac:dyDescent="0.25">
      <c r="A396" s="49" t="s">
        <v>1702</v>
      </c>
      <c r="B396" s="58" t="s">
        <v>4074</v>
      </c>
      <c r="C396" s="49" t="s">
        <v>4065</v>
      </c>
      <c r="D396" s="49" t="s">
        <v>4070</v>
      </c>
      <c r="E396" s="49">
        <v>100</v>
      </c>
      <c r="F396" s="49" t="s">
        <v>4067</v>
      </c>
    </row>
    <row r="397" spans="1:6" x14ac:dyDescent="0.25">
      <c r="A397" s="49" t="s">
        <v>1705</v>
      </c>
      <c r="B397" s="54" t="s">
        <v>4068</v>
      </c>
      <c r="C397" s="49" t="s">
        <v>4071</v>
      </c>
      <c r="D397" s="49" t="s">
        <v>4066</v>
      </c>
      <c r="E397" s="49">
        <v>94</v>
      </c>
      <c r="F397" s="49" t="s">
        <v>4067</v>
      </c>
    </row>
    <row r="398" spans="1:6" x14ac:dyDescent="0.25">
      <c r="A398" s="49" t="s">
        <v>1708</v>
      </c>
      <c r="B398" s="55" t="s">
        <v>4069</v>
      </c>
      <c r="C398" s="49" t="s">
        <v>4065</v>
      </c>
      <c r="D398" s="49" t="s">
        <v>4066</v>
      </c>
      <c r="E398" s="49">
        <v>100</v>
      </c>
      <c r="F398" s="49" t="s">
        <v>4067</v>
      </c>
    </row>
    <row r="399" spans="1:6" x14ac:dyDescent="0.25">
      <c r="A399" s="49" t="s">
        <v>1711</v>
      </c>
      <c r="B399" s="54" t="s">
        <v>4068</v>
      </c>
      <c r="C399" s="49" t="s">
        <v>4065</v>
      </c>
      <c r="D399" s="49" t="s">
        <v>4066</v>
      </c>
      <c r="E399" s="49">
        <v>100</v>
      </c>
      <c r="F399" s="49" t="s">
        <v>4067</v>
      </c>
    </row>
    <row r="400" spans="1:6" x14ac:dyDescent="0.25">
      <c r="A400" s="49" t="s">
        <v>1714</v>
      </c>
      <c r="B400" s="54" t="s">
        <v>4068</v>
      </c>
      <c r="C400" s="49" t="s">
        <v>4065</v>
      </c>
      <c r="D400" s="49" t="s">
        <v>4066</v>
      </c>
      <c r="E400" s="49">
        <v>100</v>
      </c>
      <c r="F400" s="49" t="s">
        <v>4067</v>
      </c>
    </row>
    <row r="401" spans="1:6" x14ac:dyDescent="0.25">
      <c r="A401" s="49" t="s">
        <v>1716</v>
      </c>
      <c r="B401" s="54" t="s">
        <v>4068</v>
      </c>
      <c r="C401" s="49" t="s">
        <v>4065</v>
      </c>
      <c r="D401" s="49" t="s">
        <v>4066</v>
      </c>
      <c r="E401" s="49">
        <v>100</v>
      </c>
      <c r="F401" s="49" t="s">
        <v>4067</v>
      </c>
    </row>
    <row r="402" spans="1:6" x14ac:dyDescent="0.25">
      <c r="A402" s="49" t="s">
        <v>1718</v>
      </c>
      <c r="B402" s="53" t="s">
        <v>38</v>
      </c>
      <c r="C402" s="49" t="s">
        <v>4065</v>
      </c>
      <c r="D402" s="49" t="s">
        <v>4066</v>
      </c>
      <c r="E402" s="49">
        <v>100</v>
      </c>
      <c r="F402" s="49" t="s">
        <v>4067</v>
      </c>
    </row>
    <row r="403" spans="1:6" x14ac:dyDescent="0.25">
      <c r="A403" s="49" t="s">
        <v>1720</v>
      </c>
      <c r="B403" s="54" t="s">
        <v>4068</v>
      </c>
      <c r="C403" s="49" t="s">
        <v>4065</v>
      </c>
      <c r="D403" s="49" t="s">
        <v>4066</v>
      </c>
      <c r="E403" s="49">
        <v>97</v>
      </c>
      <c r="F403" s="49" t="s">
        <v>4067</v>
      </c>
    </row>
    <row r="404" spans="1:6" x14ac:dyDescent="0.25">
      <c r="A404" s="49" t="s">
        <v>1722</v>
      </c>
      <c r="B404" s="55" t="s">
        <v>4069</v>
      </c>
      <c r="C404" s="49" t="s">
        <v>4065</v>
      </c>
      <c r="D404" s="49" t="s">
        <v>4066</v>
      </c>
      <c r="E404" s="49">
        <v>100</v>
      </c>
      <c r="F404" s="49" t="s">
        <v>4067</v>
      </c>
    </row>
    <row r="405" spans="1:6" x14ac:dyDescent="0.25">
      <c r="A405" s="49" t="s">
        <v>1725</v>
      </c>
      <c r="B405" s="53" t="s">
        <v>38</v>
      </c>
      <c r="C405" s="49" t="s">
        <v>4065</v>
      </c>
      <c r="D405" s="49" t="s">
        <v>4066</v>
      </c>
      <c r="E405" s="49">
        <v>100</v>
      </c>
      <c r="F405" s="49" t="s">
        <v>4067</v>
      </c>
    </row>
    <row r="406" spans="1:6" x14ac:dyDescent="0.25">
      <c r="A406" s="49" t="s">
        <v>1727</v>
      </c>
      <c r="B406" s="55" t="s">
        <v>4069</v>
      </c>
      <c r="C406" s="49" t="s">
        <v>4065</v>
      </c>
      <c r="D406" s="49" t="s">
        <v>4066</v>
      </c>
      <c r="E406" s="49">
        <v>100</v>
      </c>
      <c r="F406" s="49" t="s">
        <v>4067</v>
      </c>
    </row>
    <row r="407" spans="1:6" x14ac:dyDescent="0.25">
      <c r="A407" s="49" t="s">
        <v>1730</v>
      </c>
      <c r="B407" s="53" t="s">
        <v>38</v>
      </c>
      <c r="C407" s="49" t="s">
        <v>4065</v>
      </c>
      <c r="D407" s="49" t="s">
        <v>4066</v>
      </c>
      <c r="E407" s="49">
        <v>100</v>
      </c>
      <c r="F407" s="49" t="s">
        <v>4067</v>
      </c>
    </row>
    <row r="408" spans="1:6" x14ac:dyDescent="0.25">
      <c r="A408" s="49" t="s">
        <v>1732</v>
      </c>
      <c r="B408" s="53" t="s">
        <v>38</v>
      </c>
      <c r="C408" s="49" t="s">
        <v>4065</v>
      </c>
      <c r="D408" s="49" t="s">
        <v>4066</v>
      </c>
      <c r="E408" s="49">
        <v>100</v>
      </c>
      <c r="F408" s="49" t="s">
        <v>4067</v>
      </c>
    </row>
    <row r="409" spans="1:6" x14ac:dyDescent="0.25">
      <c r="A409" s="49" t="s">
        <v>1735</v>
      </c>
      <c r="B409" s="53" t="s">
        <v>38</v>
      </c>
      <c r="C409" s="49" t="s">
        <v>4065</v>
      </c>
      <c r="D409" s="49" t="s">
        <v>4066</v>
      </c>
      <c r="E409" s="49">
        <v>100</v>
      </c>
      <c r="F409" s="49" t="s">
        <v>4067</v>
      </c>
    </row>
    <row r="410" spans="1:6" x14ac:dyDescent="0.25">
      <c r="A410" s="49" t="s">
        <v>1738</v>
      </c>
      <c r="B410" s="53" t="s">
        <v>38</v>
      </c>
      <c r="C410" s="49" t="s">
        <v>4065</v>
      </c>
      <c r="D410" s="49" t="s">
        <v>4066</v>
      </c>
      <c r="E410" s="49">
        <v>100</v>
      </c>
      <c r="F410" s="49" t="s">
        <v>4067</v>
      </c>
    </row>
    <row r="411" spans="1:6" x14ac:dyDescent="0.25">
      <c r="A411" s="49" t="s">
        <v>1741</v>
      </c>
      <c r="B411" s="53" t="s">
        <v>38</v>
      </c>
      <c r="C411" s="49" t="s">
        <v>4065</v>
      </c>
      <c r="D411" s="49" t="s">
        <v>4066</v>
      </c>
      <c r="E411" s="49">
        <v>100</v>
      </c>
      <c r="F411" s="49" t="s">
        <v>4067</v>
      </c>
    </row>
    <row r="412" spans="1:6" x14ac:dyDescent="0.25">
      <c r="A412" s="49" t="s">
        <v>1744</v>
      </c>
      <c r="B412" s="53" t="s">
        <v>38</v>
      </c>
      <c r="C412" s="49" t="s">
        <v>4065</v>
      </c>
      <c r="D412" s="49" t="s">
        <v>4066</v>
      </c>
      <c r="E412" s="49">
        <v>100</v>
      </c>
      <c r="F412" s="49" t="s">
        <v>4067</v>
      </c>
    </row>
    <row r="413" spans="1:6" x14ac:dyDescent="0.25">
      <c r="A413" s="49" t="s">
        <v>1747</v>
      </c>
      <c r="B413" s="55" t="s">
        <v>4069</v>
      </c>
      <c r="C413" s="49" t="s">
        <v>4065</v>
      </c>
      <c r="D413" s="49" t="s">
        <v>4066</v>
      </c>
      <c r="E413" s="49">
        <v>100</v>
      </c>
      <c r="F413" s="49" t="s">
        <v>4067</v>
      </c>
    </row>
    <row r="414" spans="1:6" x14ac:dyDescent="0.25">
      <c r="A414" s="49" t="s">
        <v>1750</v>
      </c>
      <c r="B414" s="54" t="s">
        <v>4068</v>
      </c>
      <c r="C414" s="49" t="s">
        <v>4065</v>
      </c>
      <c r="D414" s="49" t="s">
        <v>4066</v>
      </c>
      <c r="E414" s="49">
        <v>97</v>
      </c>
      <c r="F414" s="49" t="s">
        <v>4067</v>
      </c>
    </row>
    <row r="415" spans="1:6" x14ac:dyDescent="0.25">
      <c r="A415" s="49" t="s">
        <v>1753</v>
      </c>
      <c r="B415" s="53" t="s">
        <v>38</v>
      </c>
      <c r="C415" s="49" t="s">
        <v>4065</v>
      </c>
      <c r="D415" s="49" t="s">
        <v>4066</v>
      </c>
      <c r="E415" s="49">
        <v>100</v>
      </c>
      <c r="F415" s="49" t="s">
        <v>4067</v>
      </c>
    </row>
    <row r="416" spans="1:6" x14ac:dyDescent="0.25">
      <c r="A416" s="49" t="s">
        <v>1756</v>
      </c>
      <c r="B416" s="53" t="s">
        <v>38</v>
      </c>
      <c r="C416" s="49" t="s">
        <v>4065</v>
      </c>
      <c r="D416" s="49" t="s">
        <v>4066</v>
      </c>
      <c r="E416" s="49">
        <v>100</v>
      </c>
      <c r="F416" s="49" t="s">
        <v>4067</v>
      </c>
    </row>
    <row r="417" spans="1:6" x14ac:dyDescent="0.25">
      <c r="A417" s="49" t="s">
        <v>1758</v>
      </c>
      <c r="B417" s="54" t="s">
        <v>4068</v>
      </c>
      <c r="C417" s="49" t="s">
        <v>4065</v>
      </c>
      <c r="D417" s="49" t="s">
        <v>4066</v>
      </c>
      <c r="E417" s="49">
        <v>100</v>
      </c>
      <c r="F417" s="49" t="s">
        <v>4067</v>
      </c>
    </row>
    <row r="418" spans="1:6" x14ac:dyDescent="0.25">
      <c r="A418" s="49" t="s">
        <v>1761</v>
      </c>
      <c r="B418" s="53" t="s">
        <v>38</v>
      </c>
      <c r="C418" s="49" t="s">
        <v>4065</v>
      </c>
      <c r="D418" s="49" t="s">
        <v>4066</v>
      </c>
      <c r="E418" s="49">
        <v>100</v>
      </c>
      <c r="F418" s="49" t="s">
        <v>4067</v>
      </c>
    </row>
    <row r="419" spans="1:6" x14ac:dyDescent="0.25">
      <c r="A419" s="49" t="s">
        <v>1764</v>
      </c>
      <c r="B419" s="54" t="s">
        <v>4068</v>
      </c>
      <c r="C419" s="49" t="s">
        <v>4065</v>
      </c>
      <c r="D419" s="49" t="s">
        <v>4066</v>
      </c>
      <c r="E419" s="49">
        <v>100</v>
      </c>
      <c r="F419" s="49" t="s">
        <v>4067</v>
      </c>
    </row>
    <row r="420" spans="1:6" x14ac:dyDescent="0.25">
      <c r="A420" s="49" t="s">
        <v>1767</v>
      </c>
      <c r="B420" s="54" t="s">
        <v>4068</v>
      </c>
      <c r="C420" s="49" t="s">
        <v>4065</v>
      </c>
      <c r="D420" s="49" t="s">
        <v>4066</v>
      </c>
      <c r="E420" s="49">
        <v>100</v>
      </c>
      <c r="F420" s="49" t="s">
        <v>4067</v>
      </c>
    </row>
    <row r="421" spans="1:6" x14ac:dyDescent="0.25">
      <c r="A421" s="49" t="s">
        <v>1770</v>
      </c>
      <c r="B421" s="54" t="s">
        <v>4068</v>
      </c>
      <c r="C421" s="49" t="s">
        <v>4065</v>
      </c>
      <c r="D421" s="49" t="s">
        <v>4066</v>
      </c>
      <c r="E421" s="49">
        <v>100</v>
      </c>
      <c r="F421" s="49" t="s">
        <v>4067</v>
      </c>
    </row>
    <row r="422" spans="1:6" x14ac:dyDescent="0.25">
      <c r="A422" s="49" t="s">
        <v>1772</v>
      </c>
      <c r="B422" s="54" t="s">
        <v>4068</v>
      </c>
      <c r="C422" s="49" t="s">
        <v>4065</v>
      </c>
      <c r="D422" s="49" t="s">
        <v>4066</v>
      </c>
      <c r="E422" s="49">
        <v>100</v>
      </c>
      <c r="F422" s="49" t="s">
        <v>4067</v>
      </c>
    </row>
    <row r="423" spans="1:6" x14ac:dyDescent="0.25">
      <c r="A423" s="49" t="s">
        <v>1774</v>
      </c>
      <c r="B423" s="53" t="s">
        <v>38</v>
      </c>
      <c r="C423" s="49" t="s">
        <v>4065</v>
      </c>
      <c r="D423" s="49" t="s">
        <v>4066</v>
      </c>
      <c r="E423" s="49">
        <v>100</v>
      </c>
      <c r="F423" s="49" t="s">
        <v>4067</v>
      </c>
    </row>
    <row r="424" spans="1:6" x14ac:dyDescent="0.25">
      <c r="A424" s="49" t="s">
        <v>1777</v>
      </c>
      <c r="B424" s="55" t="s">
        <v>4069</v>
      </c>
      <c r="C424" s="49" t="s">
        <v>4065</v>
      </c>
      <c r="D424" s="49" t="s">
        <v>4066</v>
      </c>
      <c r="E424" s="49">
        <v>100</v>
      </c>
      <c r="F424" s="49" t="s">
        <v>4067</v>
      </c>
    </row>
    <row r="425" spans="1:6" x14ac:dyDescent="0.25">
      <c r="A425" s="49" t="s">
        <v>1779</v>
      </c>
      <c r="B425" s="53" t="s">
        <v>38</v>
      </c>
      <c r="C425" s="49" t="s">
        <v>4065</v>
      </c>
      <c r="D425" s="49" t="s">
        <v>4066</v>
      </c>
      <c r="E425" s="49">
        <v>100</v>
      </c>
      <c r="F425" s="49" t="s">
        <v>4067</v>
      </c>
    </row>
    <row r="426" spans="1:6" x14ac:dyDescent="0.25">
      <c r="A426" s="49" t="s">
        <v>1782</v>
      </c>
      <c r="B426" s="55" t="s">
        <v>4069</v>
      </c>
      <c r="C426" s="49" t="s">
        <v>4065</v>
      </c>
      <c r="D426" s="49" t="s">
        <v>4066</v>
      </c>
      <c r="E426" s="49">
        <v>100</v>
      </c>
      <c r="F426" s="49" t="s">
        <v>4067</v>
      </c>
    </row>
    <row r="427" spans="1:6" x14ac:dyDescent="0.25">
      <c r="A427" s="49" t="s">
        <v>1784</v>
      </c>
      <c r="B427" s="54" t="s">
        <v>4068</v>
      </c>
      <c r="C427" s="49" t="s">
        <v>4065</v>
      </c>
      <c r="D427" s="49" t="s">
        <v>4066</v>
      </c>
      <c r="E427" s="49">
        <v>100</v>
      </c>
      <c r="F427" s="49" t="s">
        <v>4067</v>
      </c>
    </row>
    <row r="428" spans="1:6" x14ac:dyDescent="0.25">
      <c r="A428" s="49" t="s">
        <v>1786</v>
      </c>
      <c r="B428" s="55" t="s">
        <v>4069</v>
      </c>
      <c r="C428" s="49" t="s">
        <v>4065</v>
      </c>
      <c r="D428" s="49" t="s">
        <v>4066</v>
      </c>
      <c r="E428" s="49">
        <v>100</v>
      </c>
      <c r="F428" s="49" t="s">
        <v>4067</v>
      </c>
    </row>
    <row r="429" spans="1:6" x14ac:dyDescent="0.25">
      <c r="A429" s="49" t="s">
        <v>1789</v>
      </c>
      <c r="B429" s="54" t="s">
        <v>4068</v>
      </c>
      <c r="C429" s="49" t="s">
        <v>4065</v>
      </c>
      <c r="D429" s="49" t="s">
        <v>4066</v>
      </c>
      <c r="E429" s="49">
        <v>100</v>
      </c>
      <c r="F429" s="49" t="s">
        <v>4067</v>
      </c>
    </row>
    <row r="430" spans="1:6" x14ac:dyDescent="0.25">
      <c r="A430" s="49" t="s">
        <v>1792</v>
      </c>
      <c r="B430" s="54" t="s">
        <v>4068</v>
      </c>
      <c r="C430" s="49" t="s">
        <v>4065</v>
      </c>
      <c r="D430" s="49" t="s">
        <v>4066</v>
      </c>
      <c r="E430" s="49">
        <v>100</v>
      </c>
      <c r="F430" s="49" t="s">
        <v>4067</v>
      </c>
    </row>
    <row r="431" spans="1:6" x14ac:dyDescent="0.25">
      <c r="A431" s="49" t="s">
        <v>1794</v>
      </c>
      <c r="B431" s="53" t="s">
        <v>38</v>
      </c>
      <c r="C431" s="49" t="s">
        <v>4065</v>
      </c>
      <c r="D431" s="49" t="s">
        <v>4066</v>
      </c>
      <c r="E431" s="49">
        <v>100</v>
      </c>
      <c r="F431" s="49" t="s">
        <v>4067</v>
      </c>
    </row>
    <row r="432" spans="1:6" x14ac:dyDescent="0.25">
      <c r="A432" s="49" t="s">
        <v>1797</v>
      </c>
      <c r="B432" s="54" t="s">
        <v>4068</v>
      </c>
      <c r="C432" s="49" t="s">
        <v>4065</v>
      </c>
      <c r="D432" s="49" t="s">
        <v>4066</v>
      </c>
      <c r="E432" s="49">
        <v>100</v>
      </c>
      <c r="F432" s="49" t="s">
        <v>4067</v>
      </c>
    </row>
    <row r="433" spans="1:6" x14ac:dyDescent="0.25">
      <c r="A433" s="49" t="s">
        <v>1800</v>
      </c>
      <c r="B433" s="55" t="s">
        <v>4069</v>
      </c>
      <c r="C433" s="49" t="s">
        <v>4065</v>
      </c>
      <c r="D433" s="49" t="s">
        <v>4066</v>
      </c>
      <c r="E433" s="49">
        <v>100</v>
      </c>
      <c r="F433" s="49" t="s">
        <v>4067</v>
      </c>
    </row>
    <row r="434" spans="1:6" x14ac:dyDescent="0.25">
      <c r="A434" s="49" t="s">
        <v>1803</v>
      </c>
      <c r="B434" s="58" t="s">
        <v>4074</v>
      </c>
      <c r="C434" s="49" t="s">
        <v>4065</v>
      </c>
      <c r="D434" s="49" t="s">
        <v>4066</v>
      </c>
      <c r="E434" s="49">
        <v>98</v>
      </c>
      <c r="F434" s="49" t="s">
        <v>4067</v>
      </c>
    </row>
    <row r="435" spans="1:6" x14ac:dyDescent="0.25">
      <c r="A435" s="49" t="s">
        <v>1806</v>
      </c>
      <c r="B435" s="54" t="s">
        <v>4068</v>
      </c>
      <c r="C435" s="49" t="s">
        <v>4065</v>
      </c>
      <c r="D435" s="49" t="s">
        <v>4066</v>
      </c>
      <c r="E435" s="49">
        <v>100</v>
      </c>
      <c r="F435" s="49" t="s">
        <v>4067</v>
      </c>
    </row>
    <row r="436" spans="1:6" x14ac:dyDescent="0.25">
      <c r="A436" s="49" t="s">
        <v>1809</v>
      </c>
      <c r="B436" s="58" t="s">
        <v>4074</v>
      </c>
      <c r="C436" s="49" t="s">
        <v>4065</v>
      </c>
      <c r="D436" s="49" t="s">
        <v>4070</v>
      </c>
      <c r="E436" s="49">
        <v>100</v>
      </c>
      <c r="F436" s="49" t="s">
        <v>4067</v>
      </c>
    </row>
    <row r="437" spans="1:6" x14ac:dyDescent="0.25">
      <c r="A437" s="49" t="s">
        <v>1812</v>
      </c>
      <c r="B437" s="54" t="s">
        <v>4068</v>
      </c>
      <c r="C437" s="49" t="s">
        <v>4065</v>
      </c>
      <c r="D437" s="49" t="s">
        <v>4066</v>
      </c>
      <c r="E437" s="49">
        <v>100</v>
      </c>
      <c r="F437" s="49" t="s">
        <v>4067</v>
      </c>
    </row>
    <row r="438" spans="1:6" x14ac:dyDescent="0.25">
      <c r="A438" s="49" t="s">
        <v>1815</v>
      </c>
      <c r="B438" s="53" t="s">
        <v>38</v>
      </c>
      <c r="C438" s="49" t="s">
        <v>4065</v>
      </c>
      <c r="D438" s="49" t="s">
        <v>4066</v>
      </c>
      <c r="E438" s="49">
        <v>100</v>
      </c>
      <c r="F438" s="49" t="s">
        <v>4067</v>
      </c>
    </row>
    <row r="439" spans="1:6" x14ac:dyDescent="0.25">
      <c r="A439" s="49" t="s">
        <v>1817</v>
      </c>
      <c r="B439" s="53" t="s">
        <v>38</v>
      </c>
      <c r="C439" s="49" t="s">
        <v>4065</v>
      </c>
      <c r="D439" s="49" t="s">
        <v>4066</v>
      </c>
      <c r="E439" s="49">
        <v>100</v>
      </c>
      <c r="F439" s="49" t="s">
        <v>4067</v>
      </c>
    </row>
    <row r="440" spans="1:6" x14ac:dyDescent="0.25">
      <c r="A440" s="49" t="s">
        <v>1819</v>
      </c>
      <c r="B440" s="54" t="s">
        <v>4068</v>
      </c>
      <c r="C440" s="49" t="s">
        <v>4065</v>
      </c>
      <c r="D440" s="49" t="s">
        <v>4066</v>
      </c>
      <c r="E440" s="49">
        <v>100</v>
      </c>
      <c r="F440" s="49" t="s">
        <v>4067</v>
      </c>
    </row>
    <row r="441" spans="1:6" x14ac:dyDescent="0.25">
      <c r="A441" s="49" t="s">
        <v>1822</v>
      </c>
      <c r="B441" s="53" t="s">
        <v>38</v>
      </c>
      <c r="C441" s="49" t="s">
        <v>4065</v>
      </c>
      <c r="D441" s="49" t="s">
        <v>4066</v>
      </c>
      <c r="E441" s="49">
        <v>100</v>
      </c>
      <c r="F441" s="49" t="s">
        <v>4067</v>
      </c>
    </row>
    <row r="442" spans="1:6" x14ac:dyDescent="0.25">
      <c r="A442" s="49" t="s">
        <v>1825</v>
      </c>
      <c r="B442" s="54" t="s">
        <v>4068</v>
      </c>
      <c r="C442" s="49" t="s">
        <v>4065</v>
      </c>
      <c r="D442" s="49" t="s">
        <v>4066</v>
      </c>
      <c r="E442" s="49">
        <v>100</v>
      </c>
      <c r="F442" s="49" t="s">
        <v>4067</v>
      </c>
    </row>
    <row r="443" spans="1:6" x14ac:dyDescent="0.25">
      <c r="A443" s="49" t="s">
        <v>1827</v>
      </c>
      <c r="B443" s="58" t="s">
        <v>4074</v>
      </c>
      <c r="C443" s="49" t="s">
        <v>4065</v>
      </c>
      <c r="D443" s="49" t="s">
        <v>4066</v>
      </c>
      <c r="E443" s="49">
        <v>98</v>
      </c>
      <c r="F443" s="49" t="s">
        <v>4067</v>
      </c>
    </row>
    <row r="444" spans="1:6" x14ac:dyDescent="0.25">
      <c r="A444" s="49" t="s">
        <v>1830</v>
      </c>
      <c r="B444" s="53" t="s">
        <v>38</v>
      </c>
      <c r="C444" s="49" t="s">
        <v>4065</v>
      </c>
      <c r="D444" s="49" t="s">
        <v>4066</v>
      </c>
      <c r="E444" s="49">
        <v>100</v>
      </c>
      <c r="F444" s="49" t="s">
        <v>4067</v>
      </c>
    </row>
    <row r="445" spans="1:6" x14ac:dyDescent="0.25">
      <c r="A445" s="49" t="s">
        <v>1832</v>
      </c>
      <c r="B445" s="54" t="s">
        <v>4068</v>
      </c>
      <c r="C445" s="49" t="s">
        <v>4065</v>
      </c>
      <c r="D445" s="49" t="s">
        <v>4070</v>
      </c>
      <c r="E445" s="49">
        <v>100</v>
      </c>
      <c r="F445" s="49" t="s">
        <v>4067</v>
      </c>
    </row>
    <row r="446" spans="1:6" x14ac:dyDescent="0.25">
      <c r="A446" s="49" t="s">
        <v>1835</v>
      </c>
      <c r="B446" s="53" t="s">
        <v>38</v>
      </c>
      <c r="C446" s="49" t="s">
        <v>4065</v>
      </c>
      <c r="D446" s="49" t="s">
        <v>4066</v>
      </c>
      <c r="E446" s="49">
        <v>100</v>
      </c>
      <c r="F446" s="49" t="s">
        <v>4067</v>
      </c>
    </row>
    <row r="447" spans="1:6" x14ac:dyDescent="0.25">
      <c r="A447" s="49" t="s">
        <v>1837</v>
      </c>
      <c r="B447" s="55" t="s">
        <v>4069</v>
      </c>
      <c r="C447" s="49" t="s">
        <v>4065</v>
      </c>
      <c r="D447" s="49" t="s">
        <v>4070</v>
      </c>
      <c r="E447" s="49">
        <v>100</v>
      </c>
      <c r="F447" s="49" t="s">
        <v>4067</v>
      </c>
    </row>
    <row r="448" spans="1:6" x14ac:dyDescent="0.25">
      <c r="A448" s="49" t="s">
        <v>1839</v>
      </c>
      <c r="B448" s="54" t="s">
        <v>4068</v>
      </c>
      <c r="C448" s="49" t="s">
        <v>4065</v>
      </c>
      <c r="D448" s="49" t="s">
        <v>4066</v>
      </c>
      <c r="E448" s="49">
        <v>100</v>
      </c>
      <c r="F448" s="49" t="s">
        <v>4067</v>
      </c>
    </row>
    <row r="449" spans="1:6" x14ac:dyDescent="0.25">
      <c r="A449" s="49" t="s">
        <v>1841</v>
      </c>
      <c r="B449" s="53" t="s">
        <v>38</v>
      </c>
      <c r="C449" s="49" t="s">
        <v>4065</v>
      </c>
      <c r="D449" s="49" t="s">
        <v>4066</v>
      </c>
      <c r="E449" s="49">
        <v>100</v>
      </c>
      <c r="F449" s="49" t="s">
        <v>4067</v>
      </c>
    </row>
    <row r="450" spans="1:6" x14ac:dyDescent="0.25">
      <c r="A450" s="49" t="s">
        <v>1843</v>
      </c>
      <c r="B450" s="53" t="s">
        <v>38</v>
      </c>
      <c r="C450" s="49" t="s">
        <v>4065</v>
      </c>
      <c r="D450" s="49" t="s">
        <v>4066</v>
      </c>
      <c r="E450" s="49">
        <v>100</v>
      </c>
      <c r="F450" s="49" t="s">
        <v>4067</v>
      </c>
    </row>
    <row r="451" spans="1:6" x14ac:dyDescent="0.25">
      <c r="A451" s="49" t="s">
        <v>1845</v>
      </c>
      <c r="B451" s="53" t="s">
        <v>38</v>
      </c>
      <c r="C451" s="49" t="s">
        <v>4065</v>
      </c>
      <c r="D451" s="49" t="s">
        <v>4066</v>
      </c>
      <c r="E451" s="49">
        <v>100</v>
      </c>
      <c r="F451" s="49" t="s">
        <v>4067</v>
      </c>
    </row>
    <row r="452" spans="1:6" x14ac:dyDescent="0.25">
      <c r="A452" s="49" t="s">
        <v>1847</v>
      </c>
      <c r="B452" s="53" t="s">
        <v>38</v>
      </c>
      <c r="C452" s="49" t="s">
        <v>4065</v>
      </c>
      <c r="D452" s="49" t="s">
        <v>4066</v>
      </c>
      <c r="E452" s="49">
        <v>100</v>
      </c>
      <c r="F452" s="49" t="s">
        <v>4067</v>
      </c>
    </row>
    <row r="453" spans="1:6" x14ac:dyDescent="0.25">
      <c r="A453" s="49" t="s">
        <v>1850</v>
      </c>
      <c r="B453" s="55" t="s">
        <v>4069</v>
      </c>
      <c r="C453" s="49" t="s">
        <v>4065</v>
      </c>
      <c r="D453" s="49" t="s">
        <v>4070</v>
      </c>
      <c r="E453" s="49">
        <v>100</v>
      </c>
      <c r="F453" s="49" t="s">
        <v>4067</v>
      </c>
    </row>
    <row r="454" spans="1:6" x14ac:dyDescent="0.25">
      <c r="A454" s="49" t="s">
        <v>1852</v>
      </c>
      <c r="B454" s="53" t="s">
        <v>38</v>
      </c>
      <c r="C454" s="49" t="s">
        <v>4065</v>
      </c>
      <c r="D454" s="49" t="s">
        <v>4066</v>
      </c>
      <c r="E454" s="49">
        <v>100</v>
      </c>
      <c r="F454" s="49" t="s">
        <v>4067</v>
      </c>
    </row>
    <row r="455" spans="1:6" x14ac:dyDescent="0.25">
      <c r="A455" s="49" t="s">
        <v>1854</v>
      </c>
      <c r="B455" s="58" t="s">
        <v>4074</v>
      </c>
      <c r="C455" s="49" t="s">
        <v>4065</v>
      </c>
      <c r="D455" s="49" t="s">
        <v>4066</v>
      </c>
      <c r="E455" s="49">
        <v>100</v>
      </c>
      <c r="F455" s="49" t="s">
        <v>4067</v>
      </c>
    </row>
    <row r="456" spans="1:6" x14ac:dyDescent="0.25">
      <c r="A456" s="49" t="s">
        <v>1857</v>
      </c>
      <c r="B456" s="53" t="s">
        <v>38</v>
      </c>
      <c r="C456" s="49" t="s">
        <v>4065</v>
      </c>
      <c r="D456" s="49" t="s">
        <v>4066</v>
      </c>
      <c r="E456" s="49">
        <v>100</v>
      </c>
      <c r="F456" s="49" t="s">
        <v>4067</v>
      </c>
    </row>
    <row r="457" spans="1:6" x14ac:dyDescent="0.25">
      <c r="A457" s="49" t="s">
        <v>1860</v>
      </c>
      <c r="B457" s="53" t="s">
        <v>38</v>
      </c>
      <c r="C457" s="49" t="s">
        <v>4065</v>
      </c>
      <c r="D457" s="49" t="s">
        <v>4066</v>
      </c>
      <c r="E457" s="49">
        <v>100</v>
      </c>
      <c r="F457" s="49" t="s">
        <v>4067</v>
      </c>
    </row>
    <row r="458" spans="1:6" x14ac:dyDescent="0.25">
      <c r="A458" s="49" t="s">
        <v>1862</v>
      </c>
      <c r="B458" s="54" t="s">
        <v>4068</v>
      </c>
      <c r="C458" s="49" t="s">
        <v>4065</v>
      </c>
      <c r="D458" s="49" t="s">
        <v>4066</v>
      </c>
      <c r="E458" s="49">
        <v>100</v>
      </c>
      <c r="F458" s="49" t="s">
        <v>4067</v>
      </c>
    </row>
    <row r="459" spans="1:6" x14ac:dyDescent="0.25">
      <c r="A459" s="49" t="s">
        <v>1864</v>
      </c>
      <c r="B459" s="53" t="s">
        <v>38</v>
      </c>
      <c r="C459" s="49" t="s">
        <v>4065</v>
      </c>
      <c r="D459" s="49" t="s">
        <v>4066</v>
      </c>
      <c r="E459" s="49">
        <v>100</v>
      </c>
      <c r="F459" s="49" t="s">
        <v>4067</v>
      </c>
    </row>
    <row r="460" spans="1:6" x14ac:dyDescent="0.25">
      <c r="A460" s="49" t="s">
        <v>1867</v>
      </c>
      <c r="B460" s="53" t="s">
        <v>38</v>
      </c>
      <c r="C460" s="49" t="s">
        <v>4065</v>
      </c>
      <c r="D460" s="49" t="s">
        <v>4066</v>
      </c>
      <c r="E460" s="49">
        <v>100</v>
      </c>
      <c r="F460" s="49" t="s">
        <v>4067</v>
      </c>
    </row>
    <row r="461" spans="1:6" x14ac:dyDescent="0.25">
      <c r="A461" s="49" t="s">
        <v>1870</v>
      </c>
      <c r="B461" s="53" t="s">
        <v>38</v>
      </c>
      <c r="C461" s="49" t="s">
        <v>4065</v>
      </c>
      <c r="D461" s="49" t="s">
        <v>4066</v>
      </c>
      <c r="E461" s="49">
        <v>100</v>
      </c>
      <c r="F461" s="49" t="s">
        <v>4067</v>
      </c>
    </row>
    <row r="462" spans="1:6" x14ac:dyDescent="0.25">
      <c r="A462" s="49" t="s">
        <v>1873</v>
      </c>
      <c r="B462" s="58" t="s">
        <v>4074</v>
      </c>
      <c r="C462" s="49" t="s">
        <v>4065</v>
      </c>
      <c r="D462" s="49" t="s">
        <v>4066</v>
      </c>
      <c r="E462" s="49">
        <v>100</v>
      </c>
      <c r="F462" s="49" t="s">
        <v>4067</v>
      </c>
    </row>
    <row r="463" spans="1:6" x14ac:dyDescent="0.25">
      <c r="A463" s="49" t="s">
        <v>1875</v>
      </c>
      <c r="B463" s="55" t="s">
        <v>4069</v>
      </c>
      <c r="C463" s="49" t="s">
        <v>4065</v>
      </c>
      <c r="D463" s="49" t="s">
        <v>4070</v>
      </c>
      <c r="E463" s="49">
        <v>100</v>
      </c>
      <c r="F463" s="49" t="s">
        <v>4067</v>
      </c>
    </row>
    <row r="464" spans="1:6" x14ac:dyDescent="0.25">
      <c r="A464" s="49" t="s">
        <v>1878</v>
      </c>
      <c r="B464" s="55" t="s">
        <v>4069</v>
      </c>
      <c r="C464" s="49" t="s">
        <v>4065</v>
      </c>
      <c r="D464" s="49" t="s">
        <v>4070</v>
      </c>
      <c r="E464" s="49">
        <v>100</v>
      </c>
      <c r="F464" s="49" t="s">
        <v>4067</v>
      </c>
    </row>
    <row r="465" spans="1:6" x14ac:dyDescent="0.25">
      <c r="A465" s="49" t="s">
        <v>1881</v>
      </c>
      <c r="B465" s="54" t="s">
        <v>4068</v>
      </c>
      <c r="C465" s="49" t="s">
        <v>4065</v>
      </c>
      <c r="D465" s="49" t="s">
        <v>4070</v>
      </c>
      <c r="E465" s="49">
        <v>100</v>
      </c>
      <c r="F465" s="49" t="s">
        <v>4067</v>
      </c>
    </row>
    <row r="466" spans="1:6" x14ac:dyDescent="0.25">
      <c r="A466" s="49" t="s">
        <v>1884</v>
      </c>
      <c r="B466" s="54" t="s">
        <v>4068</v>
      </c>
      <c r="C466" s="49" t="s">
        <v>4065</v>
      </c>
      <c r="D466" s="49" t="s">
        <v>4066</v>
      </c>
      <c r="E466" s="49">
        <v>92</v>
      </c>
      <c r="F466" s="49" t="s">
        <v>4067</v>
      </c>
    </row>
    <row r="467" spans="1:6" x14ac:dyDescent="0.25">
      <c r="A467" s="49" t="s">
        <v>1886</v>
      </c>
      <c r="B467" s="53" t="s">
        <v>38</v>
      </c>
      <c r="C467" s="49" t="s">
        <v>4065</v>
      </c>
      <c r="D467" s="49" t="s">
        <v>4066</v>
      </c>
      <c r="E467" s="49">
        <v>100</v>
      </c>
      <c r="F467" s="49" t="s">
        <v>4067</v>
      </c>
    </row>
    <row r="468" spans="1:6" x14ac:dyDescent="0.25">
      <c r="A468" s="49" t="s">
        <v>1888</v>
      </c>
      <c r="B468" s="53" t="s">
        <v>38</v>
      </c>
      <c r="C468" s="49" t="s">
        <v>4065</v>
      </c>
      <c r="D468" s="49" t="s">
        <v>4066</v>
      </c>
      <c r="E468" s="49">
        <v>100</v>
      </c>
      <c r="F468" s="49" t="s">
        <v>4067</v>
      </c>
    </row>
    <row r="469" spans="1:6" x14ac:dyDescent="0.25">
      <c r="A469" s="49" t="s">
        <v>1890</v>
      </c>
      <c r="B469" s="53" t="s">
        <v>38</v>
      </c>
      <c r="C469" s="49" t="s">
        <v>4065</v>
      </c>
      <c r="D469" s="49" t="s">
        <v>4066</v>
      </c>
      <c r="E469" s="49">
        <v>100</v>
      </c>
      <c r="F469" s="49" t="s">
        <v>4067</v>
      </c>
    </row>
    <row r="470" spans="1:6" x14ac:dyDescent="0.25">
      <c r="A470" s="49" t="s">
        <v>1892</v>
      </c>
      <c r="B470" s="54" t="s">
        <v>4068</v>
      </c>
      <c r="C470" s="49" t="s">
        <v>4065</v>
      </c>
      <c r="D470" s="49" t="s">
        <v>4066</v>
      </c>
      <c r="E470" s="49">
        <v>100</v>
      </c>
      <c r="F470" s="49" t="s">
        <v>4067</v>
      </c>
    </row>
    <row r="471" spans="1:6" x14ac:dyDescent="0.25">
      <c r="A471" s="49" t="s">
        <v>1894</v>
      </c>
      <c r="B471" s="53" t="s">
        <v>38</v>
      </c>
      <c r="C471" s="49" t="s">
        <v>4065</v>
      </c>
      <c r="D471" s="49" t="s">
        <v>4066</v>
      </c>
      <c r="E471" s="49">
        <v>100</v>
      </c>
      <c r="F471" s="49" t="s">
        <v>4067</v>
      </c>
    </row>
    <row r="472" spans="1:6" x14ac:dyDescent="0.25">
      <c r="A472" s="49" t="s">
        <v>1896</v>
      </c>
      <c r="B472" s="53" t="s">
        <v>38</v>
      </c>
      <c r="C472" s="49" t="s">
        <v>4065</v>
      </c>
      <c r="D472" s="49" t="s">
        <v>4066</v>
      </c>
      <c r="E472" s="49">
        <v>100</v>
      </c>
      <c r="F472" s="49" t="s">
        <v>4067</v>
      </c>
    </row>
    <row r="473" spans="1:6" x14ac:dyDescent="0.25">
      <c r="A473" s="49" t="s">
        <v>1898</v>
      </c>
      <c r="B473" s="54" t="s">
        <v>4068</v>
      </c>
      <c r="C473" s="49" t="s">
        <v>4065</v>
      </c>
      <c r="D473" s="49" t="s">
        <v>4066</v>
      </c>
      <c r="E473" s="49">
        <v>100</v>
      </c>
      <c r="F473" s="49" t="s">
        <v>4067</v>
      </c>
    </row>
    <row r="474" spans="1:6" x14ac:dyDescent="0.25">
      <c r="A474" s="49" t="s">
        <v>1900</v>
      </c>
      <c r="B474" s="53" t="s">
        <v>38</v>
      </c>
      <c r="C474" s="49" t="s">
        <v>4065</v>
      </c>
      <c r="D474" s="49" t="s">
        <v>4066</v>
      </c>
      <c r="E474" s="49">
        <v>100</v>
      </c>
      <c r="F474" s="49" t="s">
        <v>4067</v>
      </c>
    </row>
    <row r="475" spans="1:6" x14ac:dyDescent="0.25">
      <c r="A475" s="49" t="s">
        <v>1154</v>
      </c>
      <c r="B475" s="53" t="s">
        <v>38</v>
      </c>
      <c r="C475" s="49" t="s">
        <v>4065</v>
      </c>
      <c r="D475" s="49" t="s">
        <v>4066</v>
      </c>
      <c r="E475" s="49">
        <v>100</v>
      </c>
      <c r="F475" s="49" t="s">
        <v>4067</v>
      </c>
    </row>
    <row r="476" spans="1:6" x14ac:dyDescent="0.25">
      <c r="A476" s="49" t="s">
        <v>1560</v>
      </c>
      <c r="B476" s="53" t="s">
        <v>38</v>
      </c>
      <c r="C476" s="49" t="s">
        <v>4065</v>
      </c>
      <c r="D476" s="49" t="s">
        <v>4066</v>
      </c>
      <c r="E476" s="49">
        <v>100</v>
      </c>
      <c r="F476" s="49" t="s">
        <v>4067</v>
      </c>
    </row>
    <row r="477" spans="1:6" x14ac:dyDescent="0.25">
      <c r="A477" s="49" t="s">
        <v>1904</v>
      </c>
      <c r="B477" s="54" t="s">
        <v>4068</v>
      </c>
      <c r="C477" s="49" t="s">
        <v>4065</v>
      </c>
      <c r="D477" s="49" t="s">
        <v>4066</v>
      </c>
      <c r="E477" s="49">
        <v>92</v>
      </c>
      <c r="F477" s="49" t="s">
        <v>4067</v>
      </c>
    </row>
    <row r="478" spans="1:6" x14ac:dyDescent="0.25">
      <c r="A478" s="49" t="s">
        <v>1906</v>
      </c>
      <c r="B478" s="53" t="s">
        <v>38</v>
      </c>
      <c r="C478" s="49" t="s">
        <v>4065</v>
      </c>
      <c r="D478" s="49" t="s">
        <v>4066</v>
      </c>
      <c r="E478" s="49">
        <v>100</v>
      </c>
      <c r="F478" s="49" t="s">
        <v>4067</v>
      </c>
    </row>
    <row r="479" spans="1:6" x14ac:dyDescent="0.25">
      <c r="A479" s="49" t="s">
        <v>1908</v>
      </c>
      <c r="B479" s="55" t="s">
        <v>4069</v>
      </c>
      <c r="C479" s="49" t="s">
        <v>4065</v>
      </c>
      <c r="D479" s="49" t="s">
        <v>4066</v>
      </c>
      <c r="E479" s="49">
        <v>100</v>
      </c>
      <c r="F479" s="49" t="s">
        <v>4067</v>
      </c>
    </row>
    <row r="480" spans="1:6" x14ac:dyDescent="0.25">
      <c r="A480" s="49" t="s">
        <v>1911</v>
      </c>
      <c r="B480" s="53" t="s">
        <v>38</v>
      </c>
      <c r="C480" s="49" t="s">
        <v>4065</v>
      </c>
      <c r="D480" s="49" t="s">
        <v>4066</v>
      </c>
      <c r="E480" s="49">
        <v>100</v>
      </c>
      <c r="F480" s="49" t="s">
        <v>4067</v>
      </c>
    </row>
    <row r="481" spans="1:6" x14ac:dyDescent="0.25">
      <c r="A481" s="49" t="s">
        <v>1915</v>
      </c>
      <c r="B481" s="53" t="s">
        <v>38</v>
      </c>
      <c r="C481" s="49" t="s">
        <v>4065</v>
      </c>
      <c r="D481" s="49" t="s">
        <v>4066</v>
      </c>
      <c r="E481" s="49">
        <v>100</v>
      </c>
      <c r="F481" s="49" t="s">
        <v>4067</v>
      </c>
    </row>
    <row r="482" spans="1:6" x14ac:dyDescent="0.25">
      <c r="A482" s="49" t="s">
        <v>1917</v>
      </c>
      <c r="B482" s="53" t="s">
        <v>38</v>
      </c>
      <c r="C482" s="49" t="s">
        <v>4065</v>
      </c>
      <c r="D482" s="49" t="s">
        <v>4066</v>
      </c>
      <c r="E482" s="49">
        <v>100</v>
      </c>
      <c r="F482" s="49" t="s">
        <v>4067</v>
      </c>
    </row>
    <row r="483" spans="1:6" x14ac:dyDescent="0.25">
      <c r="A483" s="49" t="s">
        <v>1920</v>
      </c>
      <c r="B483" s="53" t="s">
        <v>38</v>
      </c>
      <c r="C483" s="49" t="s">
        <v>4065</v>
      </c>
      <c r="D483" s="49" t="s">
        <v>4066</v>
      </c>
      <c r="E483" s="49">
        <v>100</v>
      </c>
      <c r="F483" s="49" t="s">
        <v>4067</v>
      </c>
    </row>
    <row r="484" spans="1:6" x14ac:dyDescent="0.25">
      <c r="A484" s="49" t="s">
        <v>1923</v>
      </c>
      <c r="B484" s="53" t="s">
        <v>38</v>
      </c>
      <c r="C484" s="49" t="s">
        <v>4065</v>
      </c>
      <c r="D484" s="49" t="s">
        <v>4066</v>
      </c>
      <c r="E484" s="49">
        <v>100</v>
      </c>
      <c r="F484" s="49" t="s">
        <v>4067</v>
      </c>
    </row>
    <row r="485" spans="1:6" x14ac:dyDescent="0.25">
      <c r="A485" s="49" t="s">
        <v>1925</v>
      </c>
      <c r="B485" s="54" t="s">
        <v>4068</v>
      </c>
      <c r="C485" s="49" t="s">
        <v>4065</v>
      </c>
      <c r="D485" s="49" t="s">
        <v>4066</v>
      </c>
      <c r="E485" s="49">
        <v>100</v>
      </c>
      <c r="F485" s="49" t="s">
        <v>4067</v>
      </c>
    </row>
    <row r="486" spans="1:6" x14ac:dyDescent="0.25">
      <c r="A486" s="49" t="s">
        <v>1927</v>
      </c>
      <c r="B486" s="55" t="s">
        <v>4069</v>
      </c>
      <c r="C486" s="49" t="s">
        <v>4065</v>
      </c>
      <c r="D486" s="49" t="s">
        <v>4066</v>
      </c>
      <c r="E486" s="49">
        <v>100</v>
      </c>
      <c r="F486" s="49" t="s">
        <v>4067</v>
      </c>
    </row>
    <row r="487" spans="1:6" x14ac:dyDescent="0.25">
      <c r="A487" s="49" t="s">
        <v>1930</v>
      </c>
      <c r="B487" s="54" t="s">
        <v>4068</v>
      </c>
      <c r="C487" s="49" t="s">
        <v>4065</v>
      </c>
      <c r="D487" s="49" t="s">
        <v>4066</v>
      </c>
      <c r="E487" s="49">
        <v>100</v>
      </c>
      <c r="F487" s="49" t="s">
        <v>4067</v>
      </c>
    </row>
    <row r="488" spans="1:6" x14ac:dyDescent="0.25">
      <c r="A488" s="49" t="s">
        <v>1933</v>
      </c>
      <c r="B488" s="58" t="s">
        <v>4074</v>
      </c>
      <c r="C488" s="49" t="s">
        <v>4065</v>
      </c>
      <c r="D488" s="49" t="s">
        <v>4066</v>
      </c>
      <c r="E488" s="49">
        <v>97</v>
      </c>
      <c r="F488" s="49" t="s">
        <v>4067</v>
      </c>
    </row>
    <row r="489" spans="1:6" x14ac:dyDescent="0.25">
      <c r="A489" s="49" t="s">
        <v>1937</v>
      </c>
      <c r="B489" s="53" t="s">
        <v>38</v>
      </c>
      <c r="C489" s="49" t="s">
        <v>4065</v>
      </c>
      <c r="D489" s="49" t="s">
        <v>4066</v>
      </c>
      <c r="E489" s="49">
        <v>100</v>
      </c>
      <c r="F489" s="49" t="s">
        <v>4067</v>
      </c>
    </row>
    <row r="490" spans="1:6" x14ac:dyDescent="0.25">
      <c r="A490" s="49" t="s">
        <v>1939</v>
      </c>
      <c r="B490" s="53" t="s">
        <v>38</v>
      </c>
      <c r="C490" s="49" t="s">
        <v>4065</v>
      </c>
      <c r="D490" s="49" t="s">
        <v>4066</v>
      </c>
      <c r="E490" s="49">
        <v>100</v>
      </c>
      <c r="F490" s="49" t="s">
        <v>4067</v>
      </c>
    </row>
    <row r="491" spans="1:6" x14ac:dyDescent="0.25">
      <c r="A491" s="49" t="s">
        <v>1941</v>
      </c>
      <c r="B491" s="54" t="s">
        <v>4068</v>
      </c>
      <c r="C491" s="49" t="s">
        <v>4065</v>
      </c>
      <c r="D491" s="49" t="s">
        <v>4070</v>
      </c>
      <c r="E491" s="49">
        <v>100</v>
      </c>
      <c r="F491" s="49" t="s">
        <v>4067</v>
      </c>
    </row>
    <row r="492" spans="1:6" x14ac:dyDescent="0.25">
      <c r="A492" s="49" t="s">
        <v>1943</v>
      </c>
      <c r="B492" s="54" t="s">
        <v>4068</v>
      </c>
      <c r="C492" s="49" t="s">
        <v>4065</v>
      </c>
      <c r="D492" s="49" t="s">
        <v>4066</v>
      </c>
      <c r="E492" s="49">
        <v>100</v>
      </c>
      <c r="F492" s="49" t="s">
        <v>4067</v>
      </c>
    </row>
    <row r="493" spans="1:6" x14ac:dyDescent="0.25">
      <c r="A493" s="49" t="s">
        <v>1945</v>
      </c>
      <c r="B493" s="53" t="s">
        <v>38</v>
      </c>
      <c r="C493" s="49" t="s">
        <v>4065</v>
      </c>
      <c r="D493" s="49" t="s">
        <v>4066</v>
      </c>
      <c r="E493" s="49">
        <v>100</v>
      </c>
      <c r="F493" s="49" t="s">
        <v>4067</v>
      </c>
    </row>
    <row r="494" spans="1:6" x14ac:dyDescent="0.25">
      <c r="A494" s="49" t="s">
        <v>1947</v>
      </c>
      <c r="B494" s="53" t="s">
        <v>38</v>
      </c>
      <c r="C494" s="49" t="s">
        <v>4065</v>
      </c>
      <c r="D494" s="49" t="s">
        <v>4066</v>
      </c>
      <c r="E494" s="49">
        <v>100</v>
      </c>
      <c r="F494" s="49" t="s">
        <v>4067</v>
      </c>
    </row>
    <row r="495" spans="1:6" x14ac:dyDescent="0.25">
      <c r="A495" s="49" t="s">
        <v>1949</v>
      </c>
      <c r="B495" s="55" t="s">
        <v>4069</v>
      </c>
      <c r="C495" s="49" t="s">
        <v>4065</v>
      </c>
      <c r="D495" s="49" t="s">
        <v>4066</v>
      </c>
      <c r="E495" s="49">
        <v>92</v>
      </c>
      <c r="F495" s="49" t="s">
        <v>4067</v>
      </c>
    </row>
    <row r="496" spans="1:6" x14ac:dyDescent="0.25">
      <c r="A496" s="49" t="s">
        <v>1951</v>
      </c>
      <c r="B496" s="53" t="s">
        <v>38</v>
      </c>
      <c r="C496" s="49" t="s">
        <v>4065</v>
      </c>
      <c r="D496" s="49" t="s">
        <v>4066</v>
      </c>
      <c r="E496" s="49">
        <v>100</v>
      </c>
      <c r="F496" s="49" t="s">
        <v>4067</v>
      </c>
    </row>
    <row r="497" spans="1:6" x14ac:dyDescent="0.25">
      <c r="A497" s="49" t="s">
        <v>1953</v>
      </c>
      <c r="B497" s="53" t="s">
        <v>38</v>
      </c>
      <c r="C497" s="49" t="s">
        <v>4065</v>
      </c>
      <c r="D497" s="49" t="s">
        <v>4066</v>
      </c>
      <c r="E497" s="49">
        <v>100</v>
      </c>
      <c r="F497" s="49" t="s">
        <v>4067</v>
      </c>
    </row>
    <row r="498" spans="1:6" x14ac:dyDescent="0.25">
      <c r="A498" s="49" t="s">
        <v>1955</v>
      </c>
      <c r="B498" s="54" t="s">
        <v>4068</v>
      </c>
      <c r="C498" s="49" t="s">
        <v>4065</v>
      </c>
      <c r="D498" s="49" t="s">
        <v>4066</v>
      </c>
      <c r="E498" s="49">
        <v>100</v>
      </c>
      <c r="F498" s="49" t="s">
        <v>4067</v>
      </c>
    </row>
    <row r="499" spans="1:6" x14ac:dyDescent="0.25">
      <c r="A499" s="49" t="s">
        <v>1957</v>
      </c>
      <c r="B499" s="54" t="s">
        <v>4068</v>
      </c>
      <c r="C499" s="49" t="s">
        <v>4065</v>
      </c>
      <c r="D499" s="49" t="s">
        <v>4066</v>
      </c>
      <c r="E499" s="49">
        <v>100</v>
      </c>
      <c r="F499" s="49" t="s">
        <v>4067</v>
      </c>
    </row>
    <row r="500" spans="1:6" x14ac:dyDescent="0.25">
      <c r="A500" s="49" t="s">
        <v>1959</v>
      </c>
      <c r="B500" s="53" t="s">
        <v>38</v>
      </c>
      <c r="C500" s="49" t="s">
        <v>4065</v>
      </c>
      <c r="D500" s="49" t="s">
        <v>4066</v>
      </c>
      <c r="E500" s="49">
        <v>100</v>
      </c>
      <c r="F500" s="49" t="s">
        <v>4067</v>
      </c>
    </row>
    <row r="501" spans="1:6" x14ac:dyDescent="0.25">
      <c r="A501" s="49" t="s">
        <v>1961</v>
      </c>
      <c r="B501" s="58" t="s">
        <v>4074</v>
      </c>
      <c r="C501" s="49" t="s">
        <v>4065</v>
      </c>
      <c r="D501" s="49" t="s">
        <v>4066</v>
      </c>
      <c r="E501" s="49">
        <v>92</v>
      </c>
      <c r="F501" s="49" t="s">
        <v>4067</v>
      </c>
    </row>
    <row r="502" spans="1:6" x14ac:dyDescent="0.25">
      <c r="A502" s="49" t="s">
        <v>1963</v>
      </c>
      <c r="B502" s="55" t="s">
        <v>4069</v>
      </c>
      <c r="C502" s="49" t="s">
        <v>4065</v>
      </c>
      <c r="D502" s="49" t="s">
        <v>4070</v>
      </c>
      <c r="E502" s="49">
        <v>100</v>
      </c>
      <c r="F502" s="49" t="s">
        <v>4067</v>
      </c>
    </row>
    <row r="503" spans="1:6" x14ac:dyDescent="0.25">
      <c r="A503" s="49" t="s">
        <v>1560</v>
      </c>
      <c r="B503" s="53" t="s">
        <v>38</v>
      </c>
      <c r="C503" s="49" t="s">
        <v>4065</v>
      </c>
      <c r="D503" s="49" t="s">
        <v>4066</v>
      </c>
      <c r="E503" s="49">
        <v>100</v>
      </c>
      <c r="F503" s="49" t="s">
        <v>4067</v>
      </c>
    </row>
    <row r="504" spans="1:6" x14ac:dyDescent="0.25">
      <c r="A504" s="49" t="s">
        <v>1967</v>
      </c>
      <c r="B504" s="53" t="s">
        <v>38</v>
      </c>
      <c r="C504" s="49" t="s">
        <v>4065</v>
      </c>
      <c r="D504" s="49" t="s">
        <v>4066</v>
      </c>
      <c r="E504" s="49">
        <v>100</v>
      </c>
      <c r="F504" s="49" t="s">
        <v>4067</v>
      </c>
    </row>
    <row r="505" spans="1:6" x14ac:dyDescent="0.25">
      <c r="A505" s="49" t="s">
        <v>1970</v>
      </c>
      <c r="B505" s="53" t="s">
        <v>38</v>
      </c>
      <c r="C505" s="49" t="s">
        <v>4065</v>
      </c>
      <c r="D505" s="49" t="s">
        <v>4066</v>
      </c>
      <c r="E505" s="49">
        <v>100</v>
      </c>
      <c r="F505" s="49" t="s">
        <v>4067</v>
      </c>
    </row>
    <row r="506" spans="1:6" x14ac:dyDescent="0.25">
      <c r="A506" s="49" t="s">
        <v>1972</v>
      </c>
      <c r="B506" s="55" t="s">
        <v>4069</v>
      </c>
      <c r="C506" s="49" t="s">
        <v>4065</v>
      </c>
      <c r="D506" s="49" t="s">
        <v>4066</v>
      </c>
      <c r="E506" s="49">
        <v>100</v>
      </c>
      <c r="F506" s="49" t="s">
        <v>4067</v>
      </c>
    </row>
    <row r="507" spans="1:6" x14ac:dyDescent="0.25">
      <c r="A507" s="49" t="s">
        <v>1975</v>
      </c>
      <c r="B507" s="53" t="s">
        <v>38</v>
      </c>
      <c r="C507" s="49" t="s">
        <v>4065</v>
      </c>
      <c r="D507" s="49" t="s">
        <v>4066</v>
      </c>
      <c r="E507" s="49">
        <v>100</v>
      </c>
      <c r="F507" s="49" t="s">
        <v>4067</v>
      </c>
    </row>
    <row r="508" spans="1:6" x14ac:dyDescent="0.25">
      <c r="A508" s="49" t="s">
        <v>1978</v>
      </c>
      <c r="B508" s="53" t="s">
        <v>38</v>
      </c>
      <c r="C508" s="49" t="s">
        <v>4065</v>
      </c>
      <c r="D508" s="49" t="s">
        <v>4066</v>
      </c>
      <c r="E508" s="49">
        <v>100</v>
      </c>
      <c r="F508" s="49" t="s">
        <v>4067</v>
      </c>
    </row>
    <row r="509" spans="1:6" x14ac:dyDescent="0.25">
      <c r="A509" s="49" t="s">
        <v>1980</v>
      </c>
      <c r="B509" s="53" t="s">
        <v>38</v>
      </c>
      <c r="C509" s="49" t="s">
        <v>4065</v>
      </c>
      <c r="D509" s="49" t="s">
        <v>4066</v>
      </c>
      <c r="E509" s="49">
        <v>100</v>
      </c>
      <c r="F509" s="49" t="s">
        <v>4067</v>
      </c>
    </row>
    <row r="510" spans="1:6" x14ac:dyDescent="0.25">
      <c r="A510" s="49" t="s">
        <v>1982</v>
      </c>
      <c r="B510" s="57" t="s">
        <v>4073</v>
      </c>
      <c r="C510" s="49" t="s">
        <v>4065</v>
      </c>
      <c r="D510" s="49" t="s">
        <v>4066</v>
      </c>
      <c r="E510" s="49">
        <v>98</v>
      </c>
      <c r="F510" s="49" t="s">
        <v>4067</v>
      </c>
    </row>
    <row r="511" spans="1:6" x14ac:dyDescent="0.25">
      <c r="A511" s="49" t="s">
        <v>1984</v>
      </c>
      <c r="B511" s="58" t="s">
        <v>4074</v>
      </c>
      <c r="C511" s="49" t="s">
        <v>4065</v>
      </c>
      <c r="D511" s="49" t="s">
        <v>4066</v>
      </c>
      <c r="E511" s="49">
        <v>98</v>
      </c>
      <c r="F511" s="49" t="s">
        <v>4067</v>
      </c>
    </row>
    <row r="512" spans="1:6" x14ac:dyDescent="0.25">
      <c r="A512" s="49" t="s">
        <v>1986</v>
      </c>
      <c r="B512" s="53" t="s">
        <v>38</v>
      </c>
      <c r="C512" s="49" t="s">
        <v>4065</v>
      </c>
      <c r="D512" s="49" t="s">
        <v>4066</v>
      </c>
      <c r="E512" s="49">
        <v>100</v>
      </c>
      <c r="F512" s="49" t="s">
        <v>4067</v>
      </c>
    </row>
    <row r="513" spans="1:6" x14ac:dyDescent="0.25">
      <c r="A513" s="49" t="s">
        <v>1988</v>
      </c>
      <c r="B513" s="54" t="s">
        <v>4068</v>
      </c>
      <c r="C513" s="49" t="s">
        <v>4065</v>
      </c>
      <c r="D513" s="49" t="s">
        <v>4066</v>
      </c>
      <c r="E513" s="49">
        <v>100</v>
      </c>
      <c r="F513" s="49" t="s">
        <v>4067</v>
      </c>
    </row>
    <row r="514" spans="1:6" x14ac:dyDescent="0.25">
      <c r="A514" s="49" t="s">
        <v>1990</v>
      </c>
      <c r="B514" s="55" t="s">
        <v>4069</v>
      </c>
      <c r="C514" s="49" t="s">
        <v>4065</v>
      </c>
      <c r="D514" s="49" t="s">
        <v>4066</v>
      </c>
      <c r="E514" s="49">
        <v>92</v>
      </c>
      <c r="F514" s="49" t="s">
        <v>4067</v>
      </c>
    </row>
    <row r="515" spans="1:6" x14ac:dyDescent="0.25">
      <c r="A515" s="49" t="s">
        <v>1992</v>
      </c>
      <c r="B515" s="54" t="s">
        <v>4068</v>
      </c>
      <c r="C515" s="49" t="s">
        <v>4065</v>
      </c>
      <c r="D515" s="49" t="s">
        <v>4066</v>
      </c>
      <c r="E515" s="49">
        <v>92</v>
      </c>
      <c r="F515" s="49" t="s">
        <v>4067</v>
      </c>
    </row>
    <row r="516" spans="1:6" x14ac:dyDescent="0.25">
      <c r="A516" s="49" t="s">
        <v>1994</v>
      </c>
      <c r="B516" s="53" t="s">
        <v>38</v>
      </c>
      <c r="C516" s="49" t="s">
        <v>4065</v>
      </c>
      <c r="D516" s="49" t="s">
        <v>4066</v>
      </c>
      <c r="E516" s="49">
        <v>100</v>
      </c>
      <c r="F516" s="49" t="s">
        <v>4067</v>
      </c>
    </row>
    <row r="517" spans="1:6" x14ac:dyDescent="0.25">
      <c r="A517" s="49" t="s">
        <v>1996</v>
      </c>
      <c r="B517" s="54" t="s">
        <v>4068</v>
      </c>
      <c r="C517" s="49" t="s">
        <v>4065</v>
      </c>
      <c r="D517" s="49" t="s">
        <v>4066</v>
      </c>
      <c r="E517" s="49">
        <v>100</v>
      </c>
      <c r="F517" s="49" t="s">
        <v>4067</v>
      </c>
    </row>
    <row r="518" spans="1:6" x14ac:dyDescent="0.25">
      <c r="A518" s="49" t="s">
        <v>1998</v>
      </c>
      <c r="B518" s="53" t="s">
        <v>38</v>
      </c>
      <c r="C518" s="49" t="s">
        <v>4065</v>
      </c>
      <c r="D518" s="49" t="s">
        <v>4066</v>
      </c>
      <c r="E518" s="49">
        <v>100</v>
      </c>
      <c r="F518" s="49" t="s">
        <v>4067</v>
      </c>
    </row>
    <row r="519" spans="1:6" x14ac:dyDescent="0.25">
      <c r="A519" s="49" t="s">
        <v>2001</v>
      </c>
      <c r="B519" s="53" t="s">
        <v>38</v>
      </c>
      <c r="C519" s="49" t="s">
        <v>4065</v>
      </c>
      <c r="D519" s="49" t="s">
        <v>4066</v>
      </c>
      <c r="E519" s="49">
        <v>100</v>
      </c>
      <c r="F519" s="49" t="s">
        <v>4067</v>
      </c>
    </row>
    <row r="520" spans="1:6" x14ac:dyDescent="0.25">
      <c r="A520" s="49" t="s">
        <v>1154</v>
      </c>
      <c r="B520" s="53" t="s">
        <v>38</v>
      </c>
      <c r="C520" s="49" t="s">
        <v>4065</v>
      </c>
      <c r="D520" s="49" t="s">
        <v>4066</v>
      </c>
      <c r="E520" s="49">
        <v>100</v>
      </c>
      <c r="F520" s="49" t="s">
        <v>4067</v>
      </c>
    </row>
    <row r="521" spans="1:6" x14ac:dyDescent="0.25">
      <c r="A521" s="49" t="s">
        <v>2004</v>
      </c>
      <c r="B521" s="53" t="s">
        <v>38</v>
      </c>
      <c r="C521" s="49" t="s">
        <v>4065</v>
      </c>
      <c r="D521" s="49" t="s">
        <v>4066</v>
      </c>
      <c r="E521" s="49">
        <v>100</v>
      </c>
      <c r="F521" s="49" t="s">
        <v>4067</v>
      </c>
    </row>
    <row r="522" spans="1:6" x14ac:dyDescent="0.25">
      <c r="A522" s="49" t="s">
        <v>2007</v>
      </c>
      <c r="B522" s="55" t="s">
        <v>4069</v>
      </c>
      <c r="C522" s="49" t="s">
        <v>4065</v>
      </c>
      <c r="D522" s="49" t="s">
        <v>4070</v>
      </c>
      <c r="E522" s="49">
        <v>92</v>
      </c>
      <c r="F522" s="49" t="s">
        <v>4067</v>
      </c>
    </row>
    <row r="523" spans="1:6" x14ac:dyDescent="0.25">
      <c r="A523" s="49" t="s">
        <v>2010</v>
      </c>
      <c r="B523" s="53" t="s">
        <v>38</v>
      </c>
      <c r="C523" s="49" t="s">
        <v>4065</v>
      </c>
      <c r="D523" s="49" t="s">
        <v>4066</v>
      </c>
      <c r="E523" s="49">
        <v>100</v>
      </c>
      <c r="F523" s="49" t="s">
        <v>4067</v>
      </c>
    </row>
    <row r="524" spans="1:6" x14ac:dyDescent="0.25">
      <c r="A524" s="49" t="s">
        <v>2013</v>
      </c>
      <c r="B524" s="53" t="s">
        <v>38</v>
      </c>
      <c r="C524" s="49" t="s">
        <v>4065</v>
      </c>
      <c r="D524" s="49" t="s">
        <v>4066</v>
      </c>
      <c r="E524" s="49">
        <v>100</v>
      </c>
      <c r="F524" s="49" t="s">
        <v>4067</v>
      </c>
    </row>
    <row r="525" spans="1:6" x14ac:dyDescent="0.25">
      <c r="A525" s="49" t="s">
        <v>2016</v>
      </c>
      <c r="B525" s="58" t="s">
        <v>4074</v>
      </c>
      <c r="C525" s="49" t="s">
        <v>4065</v>
      </c>
      <c r="D525" s="49" t="s">
        <v>4066</v>
      </c>
      <c r="E525" s="49">
        <v>100</v>
      </c>
      <c r="F525" s="49" t="s">
        <v>4067</v>
      </c>
    </row>
    <row r="526" spans="1:6" x14ac:dyDescent="0.25">
      <c r="A526" s="49" t="s">
        <v>2018</v>
      </c>
      <c r="B526" s="58" t="s">
        <v>4074</v>
      </c>
      <c r="C526" s="49" t="s">
        <v>4065</v>
      </c>
      <c r="D526" s="49" t="s">
        <v>4066</v>
      </c>
      <c r="E526" s="49">
        <v>100</v>
      </c>
      <c r="F526" s="49" t="s">
        <v>4067</v>
      </c>
    </row>
    <row r="527" spans="1:6" x14ac:dyDescent="0.25">
      <c r="A527" s="49" t="s">
        <v>2020</v>
      </c>
      <c r="B527" s="54" t="s">
        <v>4068</v>
      </c>
      <c r="C527" s="49" t="s">
        <v>4065</v>
      </c>
      <c r="D527" s="49" t="s">
        <v>4066</v>
      </c>
      <c r="E527" s="49">
        <v>97</v>
      </c>
      <c r="F527" s="49" t="s">
        <v>4067</v>
      </c>
    </row>
    <row r="528" spans="1:6" x14ac:dyDescent="0.25">
      <c r="A528" s="49" t="s">
        <v>2023</v>
      </c>
      <c r="B528" s="54" t="s">
        <v>4068</v>
      </c>
      <c r="C528" s="49" t="s">
        <v>4065</v>
      </c>
      <c r="D528" s="49" t="s">
        <v>4066</v>
      </c>
      <c r="E528" s="49">
        <v>100</v>
      </c>
      <c r="F528" s="49" t="s">
        <v>4067</v>
      </c>
    </row>
    <row r="529" spans="1:6" x14ac:dyDescent="0.25">
      <c r="A529" s="49" t="s">
        <v>2025</v>
      </c>
      <c r="B529" s="53" t="s">
        <v>38</v>
      </c>
      <c r="C529" s="49" t="s">
        <v>4065</v>
      </c>
      <c r="D529" s="49" t="s">
        <v>4066</v>
      </c>
      <c r="E529" s="49">
        <v>100</v>
      </c>
      <c r="F529" s="49" t="s">
        <v>4067</v>
      </c>
    </row>
    <row r="530" spans="1:6" x14ac:dyDescent="0.25">
      <c r="A530" s="49" t="s">
        <v>2027</v>
      </c>
      <c r="B530" s="54" t="s">
        <v>4068</v>
      </c>
      <c r="C530" s="49" t="s">
        <v>4065</v>
      </c>
      <c r="D530" s="49" t="s">
        <v>4070</v>
      </c>
      <c r="E530" s="49">
        <v>92</v>
      </c>
      <c r="F530" s="49" t="s">
        <v>4067</v>
      </c>
    </row>
    <row r="531" spans="1:6" x14ac:dyDescent="0.25">
      <c r="A531" s="49" t="s">
        <v>2030</v>
      </c>
      <c r="B531" s="53" t="s">
        <v>38</v>
      </c>
      <c r="C531" s="49" t="s">
        <v>4065</v>
      </c>
      <c r="D531" s="49" t="s">
        <v>4066</v>
      </c>
      <c r="E531" s="49">
        <v>100</v>
      </c>
      <c r="F531" s="49" t="s">
        <v>4067</v>
      </c>
    </row>
    <row r="532" spans="1:6" x14ac:dyDescent="0.25">
      <c r="A532" s="49" t="s">
        <v>2033</v>
      </c>
      <c r="B532" s="54" t="s">
        <v>4068</v>
      </c>
      <c r="C532" s="49" t="s">
        <v>4065</v>
      </c>
      <c r="D532" s="49" t="s">
        <v>4066</v>
      </c>
      <c r="E532" s="49">
        <v>100</v>
      </c>
      <c r="F532" s="49" t="s">
        <v>4067</v>
      </c>
    </row>
    <row r="533" spans="1:6" x14ac:dyDescent="0.25">
      <c r="A533" s="49" t="s">
        <v>2035</v>
      </c>
      <c r="B533" s="54" t="s">
        <v>4068</v>
      </c>
      <c r="C533" s="49" t="s">
        <v>4065</v>
      </c>
      <c r="D533" s="49" t="s">
        <v>4066</v>
      </c>
      <c r="E533" s="49">
        <v>100</v>
      </c>
      <c r="F533" s="49" t="s">
        <v>4067</v>
      </c>
    </row>
    <row r="534" spans="1:6" x14ac:dyDescent="0.25">
      <c r="A534" s="49" t="s">
        <v>2038</v>
      </c>
      <c r="B534" s="55" t="s">
        <v>4069</v>
      </c>
      <c r="C534" s="49" t="s">
        <v>4065</v>
      </c>
      <c r="D534" s="49" t="s">
        <v>4066</v>
      </c>
      <c r="E534" s="49">
        <v>100</v>
      </c>
      <c r="F534" s="49" t="s">
        <v>4067</v>
      </c>
    </row>
    <row r="535" spans="1:6" x14ac:dyDescent="0.25">
      <c r="A535" s="49" t="s">
        <v>2041</v>
      </c>
      <c r="B535" s="53" t="s">
        <v>38</v>
      </c>
      <c r="C535" s="49" t="s">
        <v>4065</v>
      </c>
      <c r="D535" s="49" t="s">
        <v>4066</v>
      </c>
      <c r="E535" s="49">
        <v>100</v>
      </c>
      <c r="F535" s="49" t="s">
        <v>4067</v>
      </c>
    </row>
    <row r="536" spans="1:6" x14ac:dyDescent="0.25">
      <c r="A536" s="49" t="s">
        <v>2044</v>
      </c>
      <c r="B536" s="54" t="s">
        <v>4068</v>
      </c>
      <c r="C536" s="49" t="s">
        <v>4065</v>
      </c>
      <c r="D536" s="49" t="s">
        <v>4070</v>
      </c>
      <c r="E536" s="49">
        <v>92</v>
      </c>
      <c r="F536" s="49" t="s">
        <v>4067</v>
      </c>
    </row>
    <row r="537" spans="1:6" x14ac:dyDescent="0.25">
      <c r="A537" s="49" t="s">
        <v>2047</v>
      </c>
      <c r="B537" s="53" t="s">
        <v>38</v>
      </c>
      <c r="C537" s="49" t="s">
        <v>4065</v>
      </c>
      <c r="D537" s="49" t="s">
        <v>4066</v>
      </c>
      <c r="E537" s="49">
        <v>100</v>
      </c>
      <c r="F537" s="49" t="s">
        <v>4067</v>
      </c>
    </row>
    <row r="538" spans="1:6" x14ac:dyDescent="0.25">
      <c r="A538" s="49" t="s">
        <v>2049</v>
      </c>
      <c r="B538" s="53" t="s">
        <v>38</v>
      </c>
      <c r="C538" s="49" t="s">
        <v>4065</v>
      </c>
      <c r="D538" s="49" t="s">
        <v>4066</v>
      </c>
      <c r="E538" s="49">
        <v>100</v>
      </c>
      <c r="F538" s="49" t="s">
        <v>4067</v>
      </c>
    </row>
    <row r="539" spans="1:6" x14ac:dyDescent="0.25">
      <c r="A539" s="49" t="s">
        <v>2051</v>
      </c>
      <c r="B539" s="53" t="s">
        <v>38</v>
      </c>
      <c r="C539" s="49" t="s">
        <v>4065</v>
      </c>
      <c r="D539" s="49" t="s">
        <v>4066</v>
      </c>
      <c r="E539" s="49">
        <v>100</v>
      </c>
      <c r="F539" s="49" t="s">
        <v>4067</v>
      </c>
    </row>
    <row r="540" spans="1:6" x14ac:dyDescent="0.25">
      <c r="A540" s="49" t="s">
        <v>2053</v>
      </c>
      <c r="B540" s="53" t="s">
        <v>38</v>
      </c>
      <c r="C540" s="49" t="s">
        <v>4065</v>
      </c>
      <c r="D540" s="49" t="s">
        <v>4066</v>
      </c>
      <c r="E540" s="49">
        <v>100</v>
      </c>
      <c r="F540" s="49" t="s">
        <v>4067</v>
      </c>
    </row>
    <row r="541" spans="1:6" x14ac:dyDescent="0.25">
      <c r="A541" s="49" t="s">
        <v>1980</v>
      </c>
      <c r="B541" s="53" t="s">
        <v>38</v>
      </c>
      <c r="C541" s="49" t="s">
        <v>4065</v>
      </c>
      <c r="D541" s="49" t="s">
        <v>4066</v>
      </c>
      <c r="E541" s="49">
        <v>100</v>
      </c>
      <c r="F541" s="49" t="s">
        <v>4067</v>
      </c>
    </row>
    <row r="542" spans="1:6" x14ac:dyDescent="0.25">
      <c r="A542" s="49" t="s">
        <v>2056</v>
      </c>
      <c r="B542" s="53" t="s">
        <v>38</v>
      </c>
      <c r="C542" s="49" t="s">
        <v>4065</v>
      </c>
      <c r="D542" s="49" t="s">
        <v>4066</v>
      </c>
      <c r="E542" s="49">
        <v>100</v>
      </c>
      <c r="F542" s="49" t="s">
        <v>4067</v>
      </c>
    </row>
    <row r="543" spans="1:6" x14ac:dyDescent="0.25">
      <c r="A543" s="49" t="s">
        <v>2060</v>
      </c>
      <c r="B543" s="58" t="s">
        <v>4074</v>
      </c>
      <c r="C543" s="49" t="s">
        <v>4065</v>
      </c>
      <c r="D543" s="49" t="s">
        <v>4066</v>
      </c>
      <c r="E543" s="49">
        <v>92</v>
      </c>
      <c r="F543" s="49" t="s">
        <v>4067</v>
      </c>
    </row>
    <row r="544" spans="1:6" x14ac:dyDescent="0.25">
      <c r="A544" s="49" t="s">
        <v>2062</v>
      </c>
      <c r="B544" s="53" t="s">
        <v>38</v>
      </c>
      <c r="C544" s="49" t="s">
        <v>4065</v>
      </c>
      <c r="D544" s="49" t="s">
        <v>4066</v>
      </c>
      <c r="E544" s="49">
        <v>100</v>
      </c>
      <c r="F544" s="49" t="s">
        <v>4067</v>
      </c>
    </row>
    <row r="545" spans="1:6" x14ac:dyDescent="0.25">
      <c r="A545" s="49" t="s">
        <v>1560</v>
      </c>
      <c r="B545" s="53" t="s">
        <v>38</v>
      </c>
      <c r="C545" s="49" t="s">
        <v>4065</v>
      </c>
      <c r="D545" s="49" t="s">
        <v>4066</v>
      </c>
      <c r="E545" s="49">
        <v>100</v>
      </c>
      <c r="F545" s="49" t="s">
        <v>4067</v>
      </c>
    </row>
    <row r="546" spans="1:6" x14ac:dyDescent="0.25">
      <c r="A546" s="49" t="s">
        <v>2067</v>
      </c>
      <c r="B546" s="54" t="s">
        <v>4068</v>
      </c>
      <c r="C546" s="49" t="s">
        <v>4065</v>
      </c>
      <c r="D546" s="49" t="s">
        <v>4066</v>
      </c>
      <c r="E546" s="49">
        <v>100</v>
      </c>
      <c r="F546" s="49" t="s">
        <v>4067</v>
      </c>
    </row>
    <row r="547" spans="1:6" x14ac:dyDescent="0.25">
      <c r="A547" s="49" t="s">
        <v>2070</v>
      </c>
      <c r="B547" s="55" t="s">
        <v>4069</v>
      </c>
      <c r="C547" s="49" t="s">
        <v>4065</v>
      </c>
      <c r="D547" s="49" t="s">
        <v>4066</v>
      </c>
      <c r="E547" s="49">
        <v>100</v>
      </c>
      <c r="F547" s="49" t="s">
        <v>4067</v>
      </c>
    </row>
    <row r="548" spans="1:6" x14ac:dyDescent="0.25">
      <c r="A548" s="49" t="s">
        <v>2072</v>
      </c>
      <c r="B548" s="53" t="s">
        <v>38</v>
      </c>
      <c r="C548" s="49" t="s">
        <v>4065</v>
      </c>
      <c r="D548" s="49" t="s">
        <v>4066</v>
      </c>
      <c r="E548" s="49">
        <v>100</v>
      </c>
      <c r="F548" s="49" t="s">
        <v>4067</v>
      </c>
    </row>
    <row r="549" spans="1:6" x14ac:dyDescent="0.25">
      <c r="A549" s="49" t="s">
        <v>2075</v>
      </c>
      <c r="B549" s="57" t="s">
        <v>4073</v>
      </c>
      <c r="C549" s="49" t="s">
        <v>4065</v>
      </c>
      <c r="D549" s="49" t="s">
        <v>4070</v>
      </c>
      <c r="E549" s="49">
        <v>100</v>
      </c>
      <c r="F549" s="49" t="s">
        <v>4067</v>
      </c>
    </row>
    <row r="550" spans="1:6" x14ac:dyDescent="0.25">
      <c r="A550" s="49" t="s">
        <v>2078</v>
      </c>
      <c r="B550" s="54" t="s">
        <v>4068</v>
      </c>
      <c r="C550" s="49" t="s">
        <v>4065</v>
      </c>
      <c r="D550" s="49" t="s">
        <v>4066</v>
      </c>
      <c r="E550" s="49">
        <v>100</v>
      </c>
      <c r="F550" s="49" t="s">
        <v>4067</v>
      </c>
    </row>
    <row r="551" spans="1:6" x14ac:dyDescent="0.25">
      <c r="A551" s="49" t="s">
        <v>1980</v>
      </c>
      <c r="B551" s="53" t="s">
        <v>38</v>
      </c>
      <c r="C551" s="49" t="s">
        <v>4065</v>
      </c>
      <c r="D551" s="49" t="s">
        <v>4066</v>
      </c>
      <c r="E551" s="49">
        <v>100</v>
      </c>
      <c r="F551" s="49" t="s">
        <v>4067</v>
      </c>
    </row>
    <row r="552" spans="1:6" x14ac:dyDescent="0.25">
      <c r="A552" s="49" t="s">
        <v>2081</v>
      </c>
      <c r="B552" s="53" t="s">
        <v>38</v>
      </c>
      <c r="C552" s="49" t="s">
        <v>4065</v>
      </c>
      <c r="D552" s="49" t="s">
        <v>4066</v>
      </c>
      <c r="E552" s="49">
        <v>100</v>
      </c>
      <c r="F552" s="49" t="s">
        <v>4067</v>
      </c>
    </row>
    <row r="553" spans="1:6" x14ac:dyDescent="0.25">
      <c r="A553" s="49" t="s">
        <v>2056</v>
      </c>
      <c r="B553" s="53" t="s">
        <v>38</v>
      </c>
      <c r="C553" s="49" t="s">
        <v>4065</v>
      </c>
      <c r="D553" s="49" t="s">
        <v>4066</v>
      </c>
      <c r="E553" s="49">
        <v>100</v>
      </c>
      <c r="F553" s="49" t="s">
        <v>4067</v>
      </c>
    </row>
    <row r="554" spans="1:6" x14ac:dyDescent="0.25">
      <c r="A554" s="49" t="s">
        <v>2084</v>
      </c>
      <c r="B554" s="53" t="s">
        <v>38</v>
      </c>
      <c r="C554" s="49" t="s">
        <v>4065</v>
      </c>
      <c r="D554" s="49" t="s">
        <v>4066</v>
      </c>
      <c r="E554" s="49">
        <v>100</v>
      </c>
      <c r="F554" s="49" t="s">
        <v>4067</v>
      </c>
    </row>
    <row r="555" spans="1:6" x14ac:dyDescent="0.25">
      <c r="A555" s="49" t="s">
        <v>1154</v>
      </c>
      <c r="B555" s="53" t="s">
        <v>38</v>
      </c>
      <c r="C555" s="49" t="s">
        <v>4065</v>
      </c>
      <c r="D555" s="49" t="s">
        <v>4066</v>
      </c>
      <c r="E555" s="49">
        <v>100</v>
      </c>
      <c r="F555" s="49" t="s">
        <v>4067</v>
      </c>
    </row>
    <row r="556" spans="1:6" x14ac:dyDescent="0.25">
      <c r="A556" s="49" t="s">
        <v>1560</v>
      </c>
      <c r="B556" s="53" t="s">
        <v>38</v>
      </c>
      <c r="C556" s="49" t="s">
        <v>4065</v>
      </c>
      <c r="D556" s="49" t="s">
        <v>4066</v>
      </c>
      <c r="E556" s="49">
        <v>100</v>
      </c>
      <c r="F556" s="49" t="s">
        <v>4067</v>
      </c>
    </row>
    <row r="557" spans="1:6" x14ac:dyDescent="0.25">
      <c r="A557" s="49" t="s">
        <v>2088</v>
      </c>
      <c r="B557" s="55" t="s">
        <v>4069</v>
      </c>
      <c r="C557" s="49" t="s">
        <v>4065</v>
      </c>
      <c r="D557" s="49" t="s">
        <v>4070</v>
      </c>
      <c r="E557" s="49">
        <v>100</v>
      </c>
      <c r="F557" s="49" t="s">
        <v>4067</v>
      </c>
    </row>
    <row r="558" spans="1:6" x14ac:dyDescent="0.25">
      <c r="A558" s="49" t="s">
        <v>2091</v>
      </c>
      <c r="B558" s="53" t="s">
        <v>38</v>
      </c>
      <c r="C558" s="49" t="s">
        <v>4065</v>
      </c>
      <c r="D558" s="49" t="s">
        <v>4066</v>
      </c>
      <c r="E558" s="49">
        <v>100</v>
      </c>
      <c r="F558" s="49" t="s">
        <v>4067</v>
      </c>
    </row>
    <row r="559" spans="1:6" x14ac:dyDescent="0.25">
      <c r="A559" s="49" t="s">
        <v>2094</v>
      </c>
      <c r="B559" s="53" t="s">
        <v>38</v>
      </c>
      <c r="C559" s="49" t="s">
        <v>4065</v>
      </c>
      <c r="D559" s="49" t="s">
        <v>4066</v>
      </c>
      <c r="E559" s="49">
        <v>100</v>
      </c>
      <c r="F559" s="49" t="s">
        <v>4067</v>
      </c>
    </row>
    <row r="560" spans="1:6" x14ac:dyDescent="0.25">
      <c r="A560" s="49" t="s">
        <v>2096</v>
      </c>
      <c r="B560" s="53" t="s">
        <v>38</v>
      </c>
      <c r="C560" s="49" t="s">
        <v>4065</v>
      </c>
      <c r="D560" s="49" t="s">
        <v>4066</v>
      </c>
      <c r="E560" s="49">
        <v>100</v>
      </c>
      <c r="F560" s="49" t="s">
        <v>4067</v>
      </c>
    </row>
    <row r="561" spans="1:6" x14ac:dyDescent="0.25">
      <c r="A561" s="49" t="s">
        <v>2099</v>
      </c>
      <c r="B561" s="53" t="s">
        <v>38</v>
      </c>
      <c r="C561" s="49" t="s">
        <v>4065</v>
      </c>
      <c r="D561" s="49" t="s">
        <v>4066</v>
      </c>
      <c r="E561" s="49">
        <v>100</v>
      </c>
      <c r="F561" s="49" t="s">
        <v>4067</v>
      </c>
    </row>
    <row r="562" spans="1:6" x14ac:dyDescent="0.25">
      <c r="A562" s="49" t="s">
        <v>2103</v>
      </c>
      <c r="B562" s="54" t="s">
        <v>4068</v>
      </c>
      <c r="C562" s="49" t="s">
        <v>4065</v>
      </c>
      <c r="D562" s="49" t="s">
        <v>4070</v>
      </c>
      <c r="E562" s="49">
        <v>100</v>
      </c>
      <c r="F562" s="49" t="s">
        <v>4067</v>
      </c>
    </row>
    <row r="563" spans="1:6" x14ac:dyDescent="0.25">
      <c r="A563" s="49" t="s">
        <v>2105</v>
      </c>
      <c r="B563" s="56" t="s">
        <v>4072</v>
      </c>
      <c r="C563" s="49" t="s">
        <v>4071</v>
      </c>
      <c r="D563" s="49" t="s">
        <v>4066</v>
      </c>
      <c r="E563" s="49">
        <v>94</v>
      </c>
      <c r="F563" s="49" t="s">
        <v>4067</v>
      </c>
    </row>
    <row r="564" spans="1:6" x14ac:dyDescent="0.25">
      <c r="A564" s="49" t="s">
        <v>2108</v>
      </c>
      <c r="B564" s="54" t="s">
        <v>4068</v>
      </c>
      <c r="C564" s="49" t="s">
        <v>4065</v>
      </c>
      <c r="D564" s="49" t="s">
        <v>4066</v>
      </c>
      <c r="E564" s="49">
        <v>100</v>
      </c>
      <c r="F564" s="49" t="s">
        <v>4067</v>
      </c>
    </row>
    <row r="565" spans="1:6" x14ac:dyDescent="0.25">
      <c r="A565" s="49" t="s">
        <v>2110</v>
      </c>
      <c r="B565" s="53" t="s">
        <v>38</v>
      </c>
      <c r="C565" s="49" t="s">
        <v>4065</v>
      </c>
      <c r="D565" s="49" t="s">
        <v>4066</v>
      </c>
      <c r="E565" s="49">
        <v>100</v>
      </c>
      <c r="F565" s="49" t="s">
        <v>4067</v>
      </c>
    </row>
    <row r="566" spans="1:6" x14ac:dyDescent="0.25">
      <c r="A566" s="49" t="s">
        <v>2112</v>
      </c>
      <c r="B566" s="55" t="s">
        <v>4069</v>
      </c>
      <c r="C566" s="49" t="s">
        <v>4065</v>
      </c>
      <c r="D566" s="49" t="s">
        <v>4066</v>
      </c>
      <c r="E566" s="49">
        <v>100</v>
      </c>
      <c r="F566" s="49" t="s">
        <v>4067</v>
      </c>
    </row>
    <row r="567" spans="1:6" x14ac:dyDescent="0.25">
      <c r="A567" s="49" t="s">
        <v>2114</v>
      </c>
      <c r="B567" s="53" t="s">
        <v>38</v>
      </c>
      <c r="C567" s="49" t="s">
        <v>4065</v>
      </c>
      <c r="D567" s="49" t="s">
        <v>4066</v>
      </c>
      <c r="E567" s="49">
        <v>100</v>
      </c>
      <c r="F567" s="49" t="s">
        <v>4067</v>
      </c>
    </row>
    <row r="568" spans="1:6" x14ac:dyDescent="0.25">
      <c r="A568" s="49" t="s">
        <v>2117</v>
      </c>
      <c r="B568" s="53" t="s">
        <v>38</v>
      </c>
      <c r="C568" s="49" t="s">
        <v>4065</v>
      </c>
      <c r="D568" s="49" t="s">
        <v>4066</v>
      </c>
      <c r="E568" s="49">
        <v>100</v>
      </c>
      <c r="F568" s="49" t="s">
        <v>4067</v>
      </c>
    </row>
    <row r="569" spans="1:6" x14ac:dyDescent="0.25">
      <c r="A569" s="49" t="s">
        <v>2121</v>
      </c>
      <c r="B569" s="54" t="s">
        <v>4068</v>
      </c>
      <c r="C569" s="49" t="s">
        <v>4065</v>
      </c>
      <c r="D569" s="49" t="s">
        <v>4066</v>
      </c>
      <c r="E569" s="49">
        <v>100</v>
      </c>
      <c r="F569" s="49" t="s">
        <v>4067</v>
      </c>
    </row>
    <row r="570" spans="1:6" x14ac:dyDescent="0.25">
      <c r="A570" s="49" t="s">
        <v>2124</v>
      </c>
      <c r="B570" s="53" t="s">
        <v>38</v>
      </c>
      <c r="C570" s="49" t="s">
        <v>4065</v>
      </c>
      <c r="D570" s="49" t="s">
        <v>4066</v>
      </c>
      <c r="E570" s="49">
        <v>100</v>
      </c>
      <c r="F570" s="49" t="s">
        <v>4067</v>
      </c>
    </row>
    <row r="571" spans="1:6" x14ac:dyDescent="0.25">
      <c r="A571" s="49" t="s">
        <v>2127</v>
      </c>
      <c r="B571" s="53" t="s">
        <v>38</v>
      </c>
      <c r="C571" s="49" t="s">
        <v>4065</v>
      </c>
      <c r="D571" s="49" t="s">
        <v>4066</v>
      </c>
      <c r="E571" s="49">
        <v>100</v>
      </c>
      <c r="F571" s="49" t="s">
        <v>4067</v>
      </c>
    </row>
    <row r="572" spans="1:6" x14ac:dyDescent="0.25">
      <c r="A572" s="49" t="s">
        <v>2130</v>
      </c>
      <c r="B572" s="58" t="s">
        <v>4074</v>
      </c>
      <c r="C572" s="49" t="s">
        <v>4065</v>
      </c>
      <c r="D572" s="49" t="s">
        <v>4070</v>
      </c>
      <c r="E572" s="49">
        <v>100</v>
      </c>
      <c r="F572" s="49" t="s">
        <v>4067</v>
      </c>
    </row>
    <row r="573" spans="1:6" x14ac:dyDescent="0.25">
      <c r="A573" s="49" t="s">
        <v>2133</v>
      </c>
      <c r="B573" s="55" t="s">
        <v>4069</v>
      </c>
      <c r="C573" s="49" t="s">
        <v>4065</v>
      </c>
      <c r="D573" s="49" t="s">
        <v>4066</v>
      </c>
      <c r="E573" s="49">
        <v>100</v>
      </c>
      <c r="F573" s="49" t="s">
        <v>4067</v>
      </c>
    </row>
    <row r="574" spans="1:6" x14ac:dyDescent="0.25">
      <c r="A574" s="49" t="s">
        <v>2135</v>
      </c>
      <c r="B574" s="53" t="s">
        <v>38</v>
      </c>
      <c r="C574" s="49" t="s">
        <v>4065</v>
      </c>
      <c r="D574" s="49" t="s">
        <v>4066</v>
      </c>
      <c r="E574" s="49">
        <v>100</v>
      </c>
      <c r="F574" s="49" t="s">
        <v>4067</v>
      </c>
    </row>
    <row r="575" spans="1:6" x14ac:dyDescent="0.25">
      <c r="A575" s="49" t="s">
        <v>2137</v>
      </c>
      <c r="B575" s="58" t="s">
        <v>4074</v>
      </c>
      <c r="C575" s="49" t="s">
        <v>4065</v>
      </c>
      <c r="D575" s="49" t="s">
        <v>4070</v>
      </c>
      <c r="E575" s="49">
        <v>90</v>
      </c>
      <c r="F575" s="49" t="s">
        <v>4067</v>
      </c>
    </row>
    <row r="576" spans="1:6" x14ac:dyDescent="0.25">
      <c r="A576" s="49" t="s">
        <v>2140</v>
      </c>
      <c r="B576" s="53" t="s">
        <v>38</v>
      </c>
      <c r="C576" s="49" t="s">
        <v>4065</v>
      </c>
      <c r="D576" s="49" t="s">
        <v>4066</v>
      </c>
      <c r="E576" s="49">
        <v>100</v>
      </c>
      <c r="F576" s="49" t="s">
        <v>4067</v>
      </c>
    </row>
    <row r="577" spans="1:6" x14ac:dyDescent="0.25">
      <c r="A577" s="49" t="s">
        <v>2143</v>
      </c>
      <c r="B577" s="53" t="s">
        <v>38</v>
      </c>
      <c r="C577" s="49" t="s">
        <v>4065</v>
      </c>
      <c r="D577" s="49" t="s">
        <v>4066</v>
      </c>
      <c r="E577" s="49">
        <v>100</v>
      </c>
      <c r="F577" s="49" t="s">
        <v>4067</v>
      </c>
    </row>
    <row r="578" spans="1:6" x14ac:dyDescent="0.25">
      <c r="A578" s="49" t="s">
        <v>2145</v>
      </c>
      <c r="B578" s="53" t="s">
        <v>38</v>
      </c>
      <c r="C578" s="49" t="s">
        <v>4065</v>
      </c>
      <c r="D578" s="49" t="s">
        <v>4066</v>
      </c>
      <c r="E578" s="49">
        <v>100</v>
      </c>
      <c r="F578" s="49" t="s">
        <v>4067</v>
      </c>
    </row>
    <row r="579" spans="1:6" x14ac:dyDescent="0.25">
      <c r="A579" s="49" t="s">
        <v>2148</v>
      </c>
      <c r="B579" s="53" t="s">
        <v>38</v>
      </c>
      <c r="C579" s="49" t="s">
        <v>4065</v>
      </c>
      <c r="D579" s="49" t="s">
        <v>4066</v>
      </c>
      <c r="E579" s="49">
        <v>100</v>
      </c>
      <c r="F579" s="49" t="s">
        <v>4067</v>
      </c>
    </row>
    <row r="580" spans="1:6" x14ac:dyDescent="0.25">
      <c r="A580" s="49" t="s">
        <v>2152</v>
      </c>
      <c r="B580" s="54" t="s">
        <v>4068</v>
      </c>
      <c r="C580" s="49" t="s">
        <v>4065</v>
      </c>
      <c r="D580" s="49" t="s">
        <v>4066</v>
      </c>
      <c r="E580" s="49">
        <v>100</v>
      </c>
      <c r="F580" s="49" t="s">
        <v>4067</v>
      </c>
    </row>
    <row r="581" spans="1:6" x14ac:dyDescent="0.25">
      <c r="A581" s="49" t="s">
        <v>2155</v>
      </c>
      <c r="B581" s="53" t="s">
        <v>38</v>
      </c>
      <c r="C581" s="49" t="s">
        <v>4065</v>
      </c>
      <c r="D581" s="49" t="s">
        <v>4066</v>
      </c>
      <c r="E581" s="49">
        <v>100</v>
      </c>
      <c r="F581" s="49" t="s">
        <v>4067</v>
      </c>
    </row>
    <row r="582" spans="1:6" x14ac:dyDescent="0.25">
      <c r="A582" s="49" t="s">
        <v>2157</v>
      </c>
      <c r="B582" s="54" t="s">
        <v>4068</v>
      </c>
      <c r="C582" s="49" t="s">
        <v>4065</v>
      </c>
      <c r="D582" s="49" t="s">
        <v>4066</v>
      </c>
      <c r="E582" s="49">
        <v>100</v>
      </c>
      <c r="F582" s="49" t="s">
        <v>4067</v>
      </c>
    </row>
    <row r="583" spans="1:6" x14ac:dyDescent="0.25">
      <c r="A583" s="49" t="s">
        <v>2159</v>
      </c>
      <c r="B583" s="53" t="s">
        <v>38</v>
      </c>
      <c r="C583" s="49" t="s">
        <v>4065</v>
      </c>
      <c r="D583" s="49" t="s">
        <v>4066</v>
      </c>
      <c r="E583" s="49">
        <v>100</v>
      </c>
      <c r="F583" s="49" t="s">
        <v>4067</v>
      </c>
    </row>
    <row r="584" spans="1:6" x14ac:dyDescent="0.25">
      <c r="A584" s="49" t="s">
        <v>2161</v>
      </c>
      <c r="B584" s="53" t="s">
        <v>38</v>
      </c>
      <c r="C584" s="49" t="s">
        <v>4065</v>
      </c>
      <c r="D584" s="49" t="s">
        <v>4066</v>
      </c>
      <c r="E584" s="49">
        <v>100</v>
      </c>
      <c r="F584" s="49" t="s">
        <v>4067</v>
      </c>
    </row>
    <row r="585" spans="1:6" x14ac:dyDescent="0.25">
      <c r="A585" s="49" t="s">
        <v>2056</v>
      </c>
      <c r="B585" s="53" t="s">
        <v>38</v>
      </c>
      <c r="C585" s="49" t="s">
        <v>4065</v>
      </c>
      <c r="D585" s="49" t="s">
        <v>4066</v>
      </c>
      <c r="E585" s="49">
        <v>100</v>
      </c>
      <c r="F585" s="49" t="s">
        <v>4067</v>
      </c>
    </row>
    <row r="586" spans="1:6" x14ac:dyDescent="0.25">
      <c r="A586" s="49" t="s">
        <v>2166</v>
      </c>
      <c r="B586" s="54" t="s">
        <v>4068</v>
      </c>
      <c r="C586" s="49" t="s">
        <v>4065</v>
      </c>
      <c r="D586" s="49" t="s">
        <v>4066</v>
      </c>
      <c r="E586" s="49">
        <v>92</v>
      </c>
      <c r="F586" s="49" t="s">
        <v>4067</v>
      </c>
    </row>
    <row r="587" spans="1:6" x14ac:dyDescent="0.25">
      <c r="A587" s="49" t="s">
        <v>875</v>
      </c>
      <c r="B587" s="53" t="s">
        <v>38</v>
      </c>
      <c r="C587" s="49" t="s">
        <v>4065</v>
      </c>
      <c r="D587" s="49" t="s">
        <v>4066</v>
      </c>
      <c r="E587" s="49">
        <v>100</v>
      </c>
      <c r="F587" s="49" t="s">
        <v>4067</v>
      </c>
    </row>
    <row r="588" spans="1:6" x14ac:dyDescent="0.25">
      <c r="A588" s="49" t="s">
        <v>2169</v>
      </c>
      <c r="B588" s="55" t="s">
        <v>4069</v>
      </c>
      <c r="C588" s="49" t="s">
        <v>4071</v>
      </c>
      <c r="D588" s="49" t="s">
        <v>4066</v>
      </c>
      <c r="E588" s="49">
        <v>94</v>
      </c>
      <c r="F588" s="49" t="s">
        <v>4067</v>
      </c>
    </row>
    <row r="589" spans="1:6" x14ac:dyDescent="0.25">
      <c r="A589" s="49" t="s">
        <v>2171</v>
      </c>
      <c r="B589" s="53" t="s">
        <v>38</v>
      </c>
      <c r="C589" s="49" t="s">
        <v>4065</v>
      </c>
      <c r="D589" s="49" t="s">
        <v>4066</v>
      </c>
      <c r="E589" s="49">
        <v>100</v>
      </c>
      <c r="F589" s="49" t="s">
        <v>4067</v>
      </c>
    </row>
    <row r="590" spans="1:6" x14ac:dyDescent="0.25">
      <c r="A590" s="49" t="s">
        <v>1560</v>
      </c>
      <c r="B590" s="53" t="s">
        <v>38</v>
      </c>
      <c r="C590" s="49" t="s">
        <v>4065</v>
      </c>
      <c r="D590" s="49" t="s">
        <v>4066</v>
      </c>
      <c r="E590" s="49">
        <v>100</v>
      </c>
      <c r="F590" s="49" t="s">
        <v>4067</v>
      </c>
    </row>
    <row r="591" spans="1:6" x14ac:dyDescent="0.25">
      <c r="A591" s="49" t="s">
        <v>1154</v>
      </c>
      <c r="B591" s="53" t="s">
        <v>38</v>
      </c>
      <c r="C591" s="49" t="s">
        <v>4065</v>
      </c>
      <c r="D591" s="49" t="s">
        <v>4066</v>
      </c>
      <c r="E591" s="49">
        <v>100</v>
      </c>
      <c r="F591" s="49" t="s">
        <v>4067</v>
      </c>
    </row>
    <row r="592" spans="1:6" x14ac:dyDescent="0.25">
      <c r="A592" s="49" t="s">
        <v>2178</v>
      </c>
      <c r="B592" s="53" t="s">
        <v>38</v>
      </c>
      <c r="C592" s="49" t="s">
        <v>4065</v>
      </c>
      <c r="D592" s="49" t="s">
        <v>4066</v>
      </c>
      <c r="E592" s="49">
        <v>100</v>
      </c>
      <c r="F592" s="49" t="s">
        <v>4067</v>
      </c>
    </row>
    <row r="593" spans="1:6" x14ac:dyDescent="0.25">
      <c r="A593" s="49" t="s">
        <v>2181</v>
      </c>
      <c r="B593" s="55" t="s">
        <v>4069</v>
      </c>
      <c r="C593" s="49" t="s">
        <v>4065</v>
      </c>
      <c r="D593" s="49" t="s">
        <v>4066</v>
      </c>
      <c r="E593" s="49">
        <v>100</v>
      </c>
      <c r="F593" s="49" t="s">
        <v>4067</v>
      </c>
    </row>
    <row r="594" spans="1:6" x14ac:dyDescent="0.25">
      <c r="A594" s="49" t="s">
        <v>2184</v>
      </c>
      <c r="B594" s="57" t="s">
        <v>4073</v>
      </c>
      <c r="C594" s="49" t="s">
        <v>4065</v>
      </c>
      <c r="D594" s="49" t="s">
        <v>4066</v>
      </c>
      <c r="E594" s="49">
        <v>100</v>
      </c>
      <c r="F594" s="49" t="s">
        <v>4067</v>
      </c>
    </row>
    <row r="595" spans="1:6" x14ac:dyDescent="0.25">
      <c r="A595" s="49" t="s">
        <v>2187</v>
      </c>
      <c r="B595" s="56" t="s">
        <v>4072</v>
      </c>
      <c r="C595" s="49" t="s">
        <v>4071</v>
      </c>
      <c r="D595" s="49" t="s">
        <v>4066</v>
      </c>
      <c r="E595" s="49">
        <v>94</v>
      </c>
      <c r="F595" s="49" t="s">
        <v>4067</v>
      </c>
    </row>
    <row r="596" spans="1:6" x14ac:dyDescent="0.25">
      <c r="A596" s="49" t="s">
        <v>2191</v>
      </c>
      <c r="B596" s="58" t="s">
        <v>4074</v>
      </c>
      <c r="C596" s="49" t="s">
        <v>4065</v>
      </c>
      <c r="D596" s="49" t="s">
        <v>4066</v>
      </c>
      <c r="E596" s="49">
        <v>100</v>
      </c>
      <c r="F596" s="49" t="s">
        <v>4067</v>
      </c>
    </row>
    <row r="597" spans="1:6" x14ac:dyDescent="0.25">
      <c r="A597" s="49" t="s">
        <v>2194</v>
      </c>
      <c r="B597" s="53" t="s">
        <v>38</v>
      </c>
      <c r="C597" s="49" t="s">
        <v>4065</v>
      </c>
      <c r="D597" s="49" t="s">
        <v>4066</v>
      </c>
      <c r="E597" s="49">
        <v>100</v>
      </c>
      <c r="F597" s="49" t="s">
        <v>4067</v>
      </c>
    </row>
    <row r="598" spans="1:6" x14ac:dyDescent="0.25">
      <c r="A598" s="49" t="s">
        <v>2197</v>
      </c>
      <c r="B598" s="57" t="s">
        <v>4073</v>
      </c>
      <c r="C598" s="49" t="s">
        <v>4065</v>
      </c>
      <c r="D598" s="49" t="s">
        <v>4066</v>
      </c>
      <c r="E598" s="49">
        <v>100</v>
      </c>
      <c r="F598" s="49" t="s">
        <v>4067</v>
      </c>
    </row>
    <row r="599" spans="1:6" x14ac:dyDescent="0.25">
      <c r="A599" s="49" t="s">
        <v>2200</v>
      </c>
      <c r="B599" s="53" t="s">
        <v>38</v>
      </c>
      <c r="C599" s="49" t="s">
        <v>4065</v>
      </c>
      <c r="D599" s="49" t="s">
        <v>4066</v>
      </c>
      <c r="E599" s="49">
        <v>100</v>
      </c>
      <c r="F599" s="49" t="s">
        <v>4067</v>
      </c>
    </row>
    <row r="600" spans="1:6" x14ac:dyDescent="0.25">
      <c r="A600" s="49" t="s">
        <v>2202</v>
      </c>
      <c r="B600" s="53" t="s">
        <v>38</v>
      </c>
      <c r="C600" s="49" t="s">
        <v>4065</v>
      </c>
      <c r="D600" s="49" t="s">
        <v>4066</v>
      </c>
      <c r="E600" s="49">
        <v>100</v>
      </c>
      <c r="F600" s="49" t="s">
        <v>4067</v>
      </c>
    </row>
    <row r="601" spans="1:6" x14ac:dyDescent="0.25">
      <c r="A601" s="49" t="s">
        <v>2205</v>
      </c>
      <c r="B601" s="58" t="s">
        <v>4074</v>
      </c>
      <c r="C601" s="49" t="s">
        <v>4065</v>
      </c>
      <c r="D601" s="49" t="s">
        <v>4066</v>
      </c>
      <c r="E601" s="49">
        <v>97</v>
      </c>
      <c r="F601" s="49" t="s">
        <v>4067</v>
      </c>
    </row>
    <row r="602" spans="1:6" x14ac:dyDescent="0.25">
      <c r="A602" s="49" t="s">
        <v>2209</v>
      </c>
      <c r="B602" s="53" t="s">
        <v>38</v>
      </c>
      <c r="C602" s="49" t="s">
        <v>4065</v>
      </c>
      <c r="D602" s="49" t="s">
        <v>4066</v>
      </c>
      <c r="E602" s="49">
        <v>100</v>
      </c>
      <c r="F602" s="49" t="s">
        <v>4067</v>
      </c>
    </row>
    <row r="603" spans="1:6" x14ac:dyDescent="0.25">
      <c r="A603" s="49" t="s">
        <v>2211</v>
      </c>
      <c r="B603" s="53" t="s">
        <v>38</v>
      </c>
      <c r="C603" s="49" t="s">
        <v>4065</v>
      </c>
      <c r="D603" s="49" t="s">
        <v>4066</v>
      </c>
      <c r="E603" s="49">
        <v>100</v>
      </c>
      <c r="F603" s="49" t="s">
        <v>4067</v>
      </c>
    </row>
    <row r="604" spans="1:6" x14ac:dyDescent="0.25">
      <c r="A604" s="49" t="s">
        <v>2214</v>
      </c>
      <c r="B604" s="55" t="s">
        <v>4069</v>
      </c>
      <c r="C604" s="49" t="s">
        <v>4065</v>
      </c>
      <c r="D604" s="49" t="s">
        <v>4066</v>
      </c>
      <c r="E604" s="49">
        <v>100</v>
      </c>
      <c r="F604" s="49" t="s">
        <v>4067</v>
      </c>
    </row>
    <row r="605" spans="1:6" x14ac:dyDescent="0.25">
      <c r="A605" s="49" t="s">
        <v>2099</v>
      </c>
      <c r="B605" s="53" t="s">
        <v>38</v>
      </c>
      <c r="C605" s="49" t="s">
        <v>4065</v>
      </c>
      <c r="D605" s="49" t="s">
        <v>4066</v>
      </c>
      <c r="E605" s="49">
        <v>100</v>
      </c>
      <c r="F605" s="49" t="s">
        <v>4067</v>
      </c>
    </row>
    <row r="606" spans="1:6" x14ac:dyDescent="0.25">
      <c r="A606" s="49" t="s">
        <v>2220</v>
      </c>
      <c r="B606" s="53" t="s">
        <v>38</v>
      </c>
      <c r="C606" s="49" t="s">
        <v>4065</v>
      </c>
      <c r="D606" s="49" t="s">
        <v>4066</v>
      </c>
      <c r="E606" s="49">
        <v>100</v>
      </c>
      <c r="F606" s="49" t="s">
        <v>4067</v>
      </c>
    </row>
    <row r="607" spans="1:6" x14ac:dyDescent="0.25">
      <c r="A607" s="49" t="s">
        <v>2224</v>
      </c>
      <c r="B607" s="54" t="s">
        <v>4068</v>
      </c>
      <c r="C607" s="49" t="s">
        <v>4065</v>
      </c>
      <c r="D607" s="49" t="s">
        <v>4066</v>
      </c>
      <c r="E607" s="49">
        <v>100</v>
      </c>
      <c r="F607" s="49" t="s">
        <v>4067</v>
      </c>
    </row>
    <row r="608" spans="1:6" x14ac:dyDescent="0.25">
      <c r="A608" s="49" t="s">
        <v>2227</v>
      </c>
      <c r="B608" s="53" t="s">
        <v>38</v>
      </c>
      <c r="C608" s="49" t="s">
        <v>4065</v>
      </c>
      <c r="D608" s="49" t="s">
        <v>4066</v>
      </c>
      <c r="E608" s="49">
        <v>100</v>
      </c>
      <c r="F608" s="49" t="s">
        <v>4067</v>
      </c>
    </row>
    <row r="609" spans="1:6" x14ac:dyDescent="0.25">
      <c r="A609" s="49" t="s">
        <v>2230</v>
      </c>
      <c r="B609" s="54" t="s">
        <v>4068</v>
      </c>
      <c r="C609" s="49" t="s">
        <v>4065</v>
      </c>
      <c r="D609" s="49" t="s">
        <v>4066</v>
      </c>
      <c r="E609" s="49">
        <v>92</v>
      </c>
      <c r="F609" s="49" t="s">
        <v>4067</v>
      </c>
    </row>
    <row r="610" spans="1:6" x14ac:dyDescent="0.25">
      <c r="A610" s="49" t="s">
        <v>2233</v>
      </c>
      <c r="B610" s="53" t="s">
        <v>38</v>
      </c>
      <c r="C610" s="49" t="s">
        <v>4065</v>
      </c>
      <c r="D610" s="49" t="s">
        <v>4066</v>
      </c>
      <c r="E610" s="49">
        <v>100</v>
      </c>
      <c r="F610" s="49" t="s">
        <v>4067</v>
      </c>
    </row>
    <row r="611" spans="1:6" x14ac:dyDescent="0.25">
      <c r="A611" s="49" t="s">
        <v>1741</v>
      </c>
      <c r="B611" s="53" t="s">
        <v>38</v>
      </c>
      <c r="C611" s="49" t="s">
        <v>4065</v>
      </c>
      <c r="D611" s="49" t="s">
        <v>4066</v>
      </c>
      <c r="E611" s="49">
        <v>100</v>
      </c>
      <c r="F611" s="49" t="s">
        <v>4067</v>
      </c>
    </row>
    <row r="612" spans="1:6" x14ac:dyDescent="0.25">
      <c r="A612" s="49" t="s">
        <v>2236</v>
      </c>
      <c r="B612" s="57" t="s">
        <v>4073</v>
      </c>
      <c r="C612" s="49" t="s">
        <v>4065</v>
      </c>
      <c r="D612" s="49" t="s">
        <v>4066</v>
      </c>
      <c r="E612" s="49">
        <v>100</v>
      </c>
      <c r="F612" s="49" t="s">
        <v>4067</v>
      </c>
    </row>
    <row r="613" spans="1:6" x14ac:dyDescent="0.25">
      <c r="A613" s="49" t="s">
        <v>2238</v>
      </c>
      <c r="B613" s="53" t="s">
        <v>38</v>
      </c>
      <c r="C613" s="49" t="s">
        <v>4065</v>
      </c>
      <c r="D613" s="49" t="s">
        <v>4066</v>
      </c>
      <c r="E613" s="49">
        <v>100</v>
      </c>
      <c r="F613" s="49" t="s">
        <v>4067</v>
      </c>
    </row>
    <row r="614" spans="1:6" x14ac:dyDescent="0.25">
      <c r="A614" s="49" t="s">
        <v>2241</v>
      </c>
      <c r="B614" s="53" t="s">
        <v>38</v>
      </c>
      <c r="C614" s="49" t="s">
        <v>4065</v>
      </c>
      <c r="D614" s="49" t="s">
        <v>4066</v>
      </c>
      <c r="E614" s="49">
        <v>100</v>
      </c>
      <c r="F614" s="49" t="s">
        <v>4067</v>
      </c>
    </row>
    <row r="615" spans="1:6" x14ac:dyDescent="0.25">
      <c r="A615" s="49" t="s">
        <v>2244</v>
      </c>
      <c r="B615" s="54" t="s">
        <v>4068</v>
      </c>
      <c r="C615" s="49" t="s">
        <v>4065</v>
      </c>
      <c r="D615" s="49" t="s">
        <v>4066</v>
      </c>
      <c r="E615" s="49">
        <v>100</v>
      </c>
      <c r="F615" s="49" t="s">
        <v>4067</v>
      </c>
    </row>
    <row r="616" spans="1:6" x14ac:dyDescent="0.25">
      <c r="A616" s="49" t="s">
        <v>2246</v>
      </c>
      <c r="B616" s="53" t="s">
        <v>38</v>
      </c>
      <c r="C616" s="49" t="s">
        <v>4065</v>
      </c>
      <c r="D616" s="49" t="s">
        <v>4070</v>
      </c>
      <c r="E616" s="49">
        <v>100</v>
      </c>
      <c r="F616" s="49" t="s">
        <v>4067</v>
      </c>
    </row>
    <row r="617" spans="1:6" x14ac:dyDescent="0.25">
      <c r="A617" s="49" t="s">
        <v>2248</v>
      </c>
      <c r="B617" s="53" t="s">
        <v>38</v>
      </c>
      <c r="C617" s="49" t="s">
        <v>4065</v>
      </c>
      <c r="D617" s="49" t="s">
        <v>4066</v>
      </c>
      <c r="E617" s="49">
        <v>100</v>
      </c>
      <c r="F617" s="49" t="s">
        <v>4067</v>
      </c>
    </row>
    <row r="618" spans="1:6" x14ac:dyDescent="0.25">
      <c r="A618" s="49" t="s">
        <v>2252</v>
      </c>
      <c r="B618" s="55" t="s">
        <v>4069</v>
      </c>
      <c r="C618" s="49" t="s">
        <v>4065</v>
      </c>
      <c r="D618" s="49" t="s">
        <v>4066</v>
      </c>
      <c r="E618" s="49">
        <v>100</v>
      </c>
      <c r="F618" s="49" t="s">
        <v>4067</v>
      </c>
    </row>
    <row r="619" spans="1:6" x14ac:dyDescent="0.25">
      <c r="A619" s="49" t="s">
        <v>2255</v>
      </c>
      <c r="B619" s="53" t="s">
        <v>38</v>
      </c>
      <c r="C619" s="49" t="s">
        <v>4065</v>
      </c>
      <c r="D619" s="49" t="s">
        <v>4066</v>
      </c>
      <c r="E619" s="49">
        <v>100</v>
      </c>
      <c r="F619" s="49" t="s">
        <v>4067</v>
      </c>
    </row>
    <row r="620" spans="1:6" x14ac:dyDescent="0.25">
      <c r="A620" s="49" t="s">
        <v>2257</v>
      </c>
      <c r="B620" s="55" t="s">
        <v>4069</v>
      </c>
      <c r="C620" s="49" t="s">
        <v>4065</v>
      </c>
      <c r="D620" s="49" t="s">
        <v>4066</v>
      </c>
      <c r="E620" s="49">
        <v>100</v>
      </c>
      <c r="F620" s="49" t="s">
        <v>4067</v>
      </c>
    </row>
    <row r="621" spans="1:6" x14ac:dyDescent="0.25">
      <c r="A621" s="49" t="s">
        <v>2261</v>
      </c>
      <c r="B621" s="58" t="s">
        <v>4074</v>
      </c>
      <c r="C621" s="49" t="s">
        <v>4065</v>
      </c>
      <c r="D621" s="49" t="s">
        <v>4066</v>
      </c>
      <c r="E621" s="49">
        <v>100</v>
      </c>
      <c r="F621" s="49" t="s">
        <v>4067</v>
      </c>
    </row>
    <row r="622" spans="1:6" x14ac:dyDescent="0.25">
      <c r="A622" s="49" t="s">
        <v>2264</v>
      </c>
      <c r="B622" s="57" t="s">
        <v>4073</v>
      </c>
      <c r="C622" s="49" t="s">
        <v>4065</v>
      </c>
      <c r="D622" s="49" t="s">
        <v>4066</v>
      </c>
      <c r="E622" s="49">
        <v>100</v>
      </c>
      <c r="F622" s="49" t="s">
        <v>4067</v>
      </c>
    </row>
    <row r="623" spans="1:6" x14ac:dyDescent="0.25">
      <c r="A623" s="49" t="s">
        <v>2267</v>
      </c>
      <c r="B623" s="53" t="s">
        <v>38</v>
      </c>
      <c r="C623" s="49" t="s">
        <v>4065</v>
      </c>
      <c r="D623" s="49" t="s">
        <v>4066</v>
      </c>
      <c r="E623" s="49">
        <v>100</v>
      </c>
      <c r="F623" s="49" t="s">
        <v>4067</v>
      </c>
    </row>
    <row r="624" spans="1:6" x14ac:dyDescent="0.25">
      <c r="A624" s="49" t="s">
        <v>2269</v>
      </c>
      <c r="B624" s="53" t="s">
        <v>38</v>
      </c>
      <c r="C624" s="49" t="s">
        <v>4065</v>
      </c>
      <c r="D624" s="49" t="s">
        <v>4066</v>
      </c>
      <c r="E624" s="49">
        <v>100</v>
      </c>
      <c r="F624" s="49" t="s">
        <v>4067</v>
      </c>
    </row>
    <row r="625" spans="1:6" x14ac:dyDescent="0.25">
      <c r="A625" s="49" t="s">
        <v>2271</v>
      </c>
      <c r="B625" s="54" t="s">
        <v>4068</v>
      </c>
      <c r="C625" s="49" t="s">
        <v>4071</v>
      </c>
      <c r="D625" s="49" t="s">
        <v>4066</v>
      </c>
      <c r="E625" s="49">
        <v>91</v>
      </c>
      <c r="F625" s="49" t="s">
        <v>4067</v>
      </c>
    </row>
    <row r="626" spans="1:6" x14ac:dyDescent="0.25">
      <c r="A626" s="49" t="s">
        <v>2274</v>
      </c>
      <c r="B626" s="54" t="s">
        <v>4068</v>
      </c>
      <c r="C626" s="49" t="s">
        <v>4065</v>
      </c>
      <c r="D626" s="49" t="s">
        <v>4066</v>
      </c>
      <c r="E626" s="49">
        <v>100</v>
      </c>
      <c r="F626" s="49" t="s">
        <v>4067</v>
      </c>
    </row>
    <row r="627" spans="1:6" x14ac:dyDescent="0.25">
      <c r="A627" s="49" t="s">
        <v>2056</v>
      </c>
      <c r="B627" s="53" t="s">
        <v>38</v>
      </c>
      <c r="C627" s="49" t="s">
        <v>4065</v>
      </c>
      <c r="D627" s="49" t="s">
        <v>4066</v>
      </c>
      <c r="E627" s="49">
        <v>100</v>
      </c>
      <c r="F627" s="49" t="s">
        <v>4067</v>
      </c>
    </row>
    <row r="628" spans="1:6" x14ac:dyDescent="0.25">
      <c r="A628" s="49" t="s">
        <v>2279</v>
      </c>
      <c r="B628" s="57" t="s">
        <v>4073</v>
      </c>
      <c r="C628" s="49" t="s">
        <v>4065</v>
      </c>
      <c r="D628" s="49" t="s">
        <v>4066</v>
      </c>
      <c r="E628" s="49">
        <v>100</v>
      </c>
      <c r="F628" s="49" t="s">
        <v>4067</v>
      </c>
    </row>
    <row r="629" spans="1:6" x14ac:dyDescent="0.25">
      <c r="A629" s="49" t="s">
        <v>2281</v>
      </c>
      <c r="B629" s="53" t="s">
        <v>38</v>
      </c>
      <c r="C629" s="49" t="s">
        <v>4065</v>
      </c>
      <c r="D629" s="49" t="s">
        <v>4066</v>
      </c>
      <c r="E629" s="49">
        <v>100</v>
      </c>
      <c r="F629" s="49" t="s">
        <v>4067</v>
      </c>
    </row>
    <row r="630" spans="1:6" x14ac:dyDescent="0.25">
      <c r="A630" s="49" t="s">
        <v>2283</v>
      </c>
      <c r="B630" s="53" t="s">
        <v>38</v>
      </c>
      <c r="C630" s="49" t="s">
        <v>4065</v>
      </c>
      <c r="D630" s="49" t="s">
        <v>4066</v>
      </c>
      <c r="E630" s="49">
        <v>100</v>
      </c>
      <c r="F630" s="49" t="s">
        <v>4067</v>
      </c>
    </row>
    <row r="631" spans="1:6" x14ac:dyDescent="0.25">
      <c r="A631" s="49" t="s">
        <v>2286</v>
      </c>
      <c r="B631" s="53" t="s">
        <v>38</v>
      </c>
      <c r="C631" s="49" t="s">
        <v>4065</v>
      </c>
      <c r="D631" s="49" t="s">
        <v>4066</v>
      </c>
      <c r="E631" s="49">
        <v>100</v>
      </c>
      <c r="F631" s="49" t="s">
        <v>4067</v>
      </c>
    </row>
    <row r="632" spans="1:6" x14ac:dyDescent="0.25">
      <c r="A632" s="49" t="s">
        <v>1154</v>
      </c>
      <c r="B632" s="53" t="s">
        <v>38</v>
      </c>
      <c r="C632" s="49" t="s">
        <v>4065</v>
      </c>
      <c r="D632" s="49" t="s">
        <v>4066</v>
      </c>
      <c r="E632" s="49">
        <v>100</v>
      </c>
      <c r="F632" s="49" t="s">
        <v>4067</v>
      </c>
    </row>
    <row r="633" spans="1:6" x14ac:dyDescent="0.25">
      <c r="A633" s="49" t="s">
        <v>2187</v>
      </c>
      <c r="B633" s="56" t="s">
        <v>4072</v>
      </c>
      <c r="C633" s="49" t="s">
        <v>4071</v>
      </c>
      <c r="D633" s="49" t="s">
        <v>4066</v>
      </c>
      <c r="E633" s="49">
        <v>94</v>
      </c>
      <c r="F633" s="49" t="s">
        <v>4067</v>
      </c>
    </row>
    <row r="634" spans="1:6" x14ac:dyDescent="0.25">
      <c r="A634" s="49" t="s">
        <v>2293</v>
      </c>
      <c r="B634" s="53" t="s">
        <v>38</v>
      </c>
      <c r="C634" s="49" t="s">
        <v>4065</v>
      </c>
      <c r="D634" s="49" t="s">
        <v>4066</v>
      </c>
      <c r="E634" s="49">
        <v>100</v>
      </c>
      <c r="F634" s="49" t="s">
        <v>4067</v>
      </c>
    </row>
    <row r="635" spans="1:6" x14ac:dyDescent="0.25">
      <c r="A635" s="49" t="s">
        <v>2296</v>
      </c>
      <c r="B635" s="58" t="s">
        <v>4074</v>
      </c>
      <c r="C635" s="49" t="s">
        <v>4065</v>
      </c>
      <c r="D635" s="49" t="s">
        <v>4070</v>
      </c>
      <c r="E635" s="49">
        <v>100</v>
      </c>
      <c r="F635" s="49" t="s">
        <v>4067</v>
      </c>
    </row>
    <row r="636" spans="1:6" x14ac:dyDescent="0.25">
      <c r="A636" s="49" t="s">
        <v>2299</v>
      </c>
      <c r="B636" s="53" t="s">
        <v>38</v>
      </c>
      <c r="C636" s="49" t="s">
        <v>4065</v>
      </c>
      <c r="D636" s="49" t="s">
        <v>4066</v>
      </c>
      <c r="E636" s="49">
        <v>100</v>
      </c>
      <c r="F636" s="49" t="s">
        <v>4067</v>
      </c>
    </row>
    <row r="637" spans="1:6" x14ac:dyDescent="0.25">
      <c r="A637" s="49" t="s">
        <v>2301</v>
      </c>
      <c r="B637" s="55" t="s">
        <v>4069</v>
      </c>
      <c r="C637" s="49" t="s">
        <v>4065</v>
      </c>
      <c r="D637" s="49" t="s">
        <v>4070</v>
      </c>
      <c r="E637" s="49">
        <v>100</v>
      </c>
      <c r="F637" s="49" t="s">
        <v>4067</v>
      </c>
    </row>
    <row r="638" spans="1:6" x14ac:dyDescent="0.25">
      <c r="A638" s="49" t="s">
        <v>2303</v>
      </c>
      <c r="B638" s="54" t="s">
        <v>4068</v>
      </c>
      <c r="C638" s="49" t="s">
        <v>4065</v>
      </c>
      <c r="D638" s="49" t="s">
        <v>4066</v>
      </c>
      <c r="E638" s="49">
        <v>100</v>
      </c>
      <c r="F638" s="49" t="s">
        <v>4067</v>
      </c>
    </row>
    <row r="639" spans="1:6" x14ac:dyDescent="0.25">
      <c r="A639" s="49" t="s">
        <v>2306</v>
      </c>
      <c r="B639" s="55" t="s">
        <v>4069</v>
      </c>
      <c r="C639" s="49" t="s">
        <v>4065</v>
      </c>
      <c r="D639" s="49" t="s">
        <v>4066</v>
      </c>
      <c r="E639" s="49">
        <v>100</v>
      </c>
      <c r="F639" s="49" t="s">
        <v>4067</v>
      </c>
    </row>
    <row r="640" spans="1:6" x14ac:dyDescent="0.25">
      <c r="A640" s="49" t="s">
        <v>2309</v>
      </c>
      <c r="B640" s="53" t="s">
        <v>38</v>
      </c>
      <c r="C640" s="49" t="s">
        <v>4065</v>
      </c>
      <c r="D640" s="49" t="s">
        <v>4066</v>
      </c>
      <c r="E640" s="49">
        <v>100</v>
      </c>
      <c r="F640" s="49" t="s">
        <v>4067</v>
      </c>
    </row>
    <row r="641" spans="1:6" x14ac:dyDescent="0.25">
      <c r="A641" s="49" t="s">
        <v>2312</v>
      </c>
      <c r="B641" s="53" t="s">
        <v>38</v>
      </c>
      <c r="C641" s="49" t="s">
        <v>4065</v>
      </c>
      <c r="D641" s="49" t="s">
        <v>4066</v>
      </c>
      <c r="E641" s="49">
        <v>100</v>
      </c>
      <c r="F641" s="49" t="s">
        <v>4067</v>
      </c>
    </row>
    <row r="642" spans="1:6" x14ac:dyDescent="0.25">
      <c r="A642" s="49" t="s">
        <v>2316</v>
      </c>
      <c r="B642" s="53" t="s">
        <v>38</v>
      </c>
      <c r="C642" s="49" t="s">
        <v>4065</v>
      </c>
      <c r="D642" s="49" t="s">
        <v>4066</v>
      </c>
      <c r="E642" s="49">
        <v>100</v>
      </c>
      <c r="F642" s="49" t="s">
        <v>4067</v>
      </c>
    </row>
    <row r="643" spans="1:6" x14ac:dyDescent="0.25">
      <c r="A643" s="49" t="s">
        <v>2319</v>
      </c>
      <c r="B643" s="55" t="s">
        <v>4069</v>
      </c>
      <c r="C643" s="49" t="s">
        <v>4065</v>
      </c>
      <c r="D643" s="49" t="s">
        <v>4066</v>
      </c>
      <c r="E643" s="49">
        <v>100</v>
      </c>
      <c r="F643" s="49" t="s">
        <v>4067</v>
      </c>
    </row>
    <row r="644" spans="1:6" x14ac:dyDescent="0.25">
      <c r="A644" s="49" t="s">
        <v>2322</v>
      </c>
      <c r="B644" s="55" t="s">
        <v>4069</v>
      </c>
      <c r="C644" s="49" t="s">
        <v>4065</v>
      </c>
      <c r="D644" s="49" t="s">
        <v>4070</v>
      </c>
      <c r="E644" s="49">
        <v>100</v>
      </c>
      <c r="F644" s="49" t="s">
        <v>4067</v>
      </c>
    </row>
    <row r="645" spans="1:6" x14ac:dyDescent="0.25">
      <c r="A645" s="49" t="s">
        <v>2056</v>
      </c>
      <c r="B645" s="53" t="s">
        <v>38</v>
      </c>
      <c r="C645" s="49" t="s">
        <v>4065</v>
      </c>
      <c r="D645" s="49" t="s">
        <v>4066</v>
      </c>
      <c r="E645" s="49">
        <v>100</v>
      </c>
      <c r="F645" s="49" t="s">
        <v>4067</v>
      </c>
    </row>
    <row r="646" spans="1:6" x14ac:dyDescent="0.25">
      <c r="A646" s="49" t="s">
        <v>2327</v>
      </c>
      <c r="B646" s="55" t="s">
        <v>4069</v>
      </c>
      <c r="C646" s="49" t="s">
        <v>4065</v>
      </c>
      <c r="D646" s="49" t="s">
        <v>4066</v>
      </c>
      <c r="E646" s="49">
        <v>100</v>
      </c>
      <c r="F646" s="49" t="s">
        <v>4067</v>
      </c>
    </row>
    <row r="647" spans="1:6" x14ac:dyDescent="0.25">
      <c r="A647" s="49" t="s">
        <v>2283</v>
      </c>
      <c r="B647" s="53" t="s">
        <v>38</v>
      </c>
      <c r="C647" s="49" t="s">
        <v>4065</v>
      </c>
      <c r="D647" s="49" t="s">
        <v>4066</v>
      </c>
      <c r="E647" s="49">
        <v>100</v>
      </c>
      <c r="F647" s="49" t="s">
        <v>4067</v>
      </c>
    </row>
    <row r="648" spans="1:6" x14ac:dyDescent="0.25">
      <c r="A648" s="49" t="s">
        <v>2331</v>
      </c>
      <c r="B648" s="57" t="s">
        <v>4073</v>
      </c>
      <c r="C648" s="49" t="s">
        <v>4065</v>
      </c>
      <c r="D648" s="49" t="s">
        <v>4066</v>
      </c>
      <c r="E648" s="49">
        <v>100</v>
      </c>
      <c r="F648" s="49" t="s">
        <v>4067</v>
      </c>
    </row>
    <row r="649" spans="1:6" x14ac:dyDescent="0.25">
      <c r="A649" s="49" t="s">
        <v>2334</v>
      </c>
      <c r="B649" s="53" t="s">
        <v>38</v>
      </c>
      <c r="C649" s="49" t="s">
        <v>4065</v>
      </c>
      <c r="D649" s="49" t="s">
        <v>4066</v>
      </c>
      <c r="E649" s="49">
        <v>100</v>
      </c>
      <c r="F649" s="49" t="s">
        <v>4067</v>
      </c>
    </row>
    <row r="650" spans="1:6" x14ac:dyDescent="0.25">
      <c r="A650" s="49" t="s">
        <v>2337</v>
      </c>
      <c r="B650" s="53" t="s">
        <v>38</v>
      </c>
      <c r="C650" s="49" t="s">
        <v>4065</v>
      </c>
      <c r="D650" s="49" t="s">
        <v>4066</v>
      </c>
      <c r="E650" s="49">
        <v>100</v>
      </c>
      <c r="F650" s="49" t="s">
        <v>4067</v>
      </c>
    </row>
    <row r="651" spans="1:6" x14ac:dyDescent="0.25">
      <c r="A651" s="49" t="s">
        <v>2340</v>
      </c>
      <c r="B651" s="56" t="s">
        <v>4072</v>
      </c>
      <c r="C651" s="49" t="s">
        <v>4071</v>
      </c>
      <c r="D651" s="49" t="s">
        <v>4066</v>
      </c>
      <c r="E651" s="49">
        <v>94</v>
      </c>
      <c r="F651" s="49" t="s">
        <v>4067</v>
      </c>
    </row>
    <row r="652" spans="1:6" x14ac:dyDescent="0.25">
      <c r="A652" s="49" t="s">
        <v>2344</v>
      </c>
      <c r="B652" s="53" t="s">
        <v>38</v>
      </c>
      <c r="C652" s="49" t="s">
        <v>4065</v>
      </c>
      <c r="D652" s="49" t="s">
        <v>4066</v>
      </c>
      <c r="E652" s="49">
        <v>100</v>
      </c>
      <c r="F652" s="49" t="s">
        <v>4067</v>
      </c>
    </row>
    <row r="653" spans="1:6" x14ac:dyDescent="0.25">
      <c r="A653" s="49" t="s">
        <v>2347</v>
      </c>
      <c r="B653" s="53" t="s">
        <v>38</v>
      </c>
      <c r="C653" s="49" t="s">
        <v>4065</v>
      </c>
      <c r="D653" s="49" t="s">
        <v>4066</v>
      </c>
      <c r="E653" s="49">
        <v>100</v>
      </c>
      <c r="F653" s="49" t="s">
        <v>4067</v>
      </c>
    </row>
    <row r="654" spans="1:6" x14ac:dyDescent="0.25">
      <c r="A654" s="49" t="s">
        <v>2349</v>
      </c>
      <c r="B654" s="55" t="s">
        <v>4069</v>
      </c>
      <c r="C654" s="49" t="s">
        <v>4065</v>
      </c>
      <c r="D654" s="49" t="s">
        <v>4066</v>
      </c>
      <c r="E654" s="49">
        <v>100</v>
      </c>
      <c r="F654" s="49" t="s">
        <v>4067</v>
      </c>
    </row>
    <row r="655" spans="1:6" x14ac:dyDescent="0.25">
      <c r="A655" s="49" t="s">
        <v>2351</v>
      </c>
      <c r="B655" s="53" t="s">
        <v>38</v>
      </c>
      <c r="C655" s="49" t="s">
        <v>4065</v>
      </c>
      <c r="D655" s="49" t="s">
        <v>4066</v>
      </c>
      <c r="E655" s="49">
        <v>100</v>
      </c>
      <c r="F655" s="49" t="s">
        <v>4067</v>
      </c>
    </row>
    <row r="656" spans="1:6" x14ac:dyDescent="0.25">
      <c r="A656" s="49" t="s">
        <v>2354</v>
      </c>
      <c r="B656" s="54" t="s">
        <v>4068</v>
      </c>
      <c r="C656" s="49" t="s">
        <v>4065</v>
      </c>
      <c r="D656" s="49" t="s">
        <v>4066</v>
      </c>
      <c r="E656" s="49">
        <v>100</v>
      </c>
      <c r="F656" s="49" t="s">
        <v>4067</v>
      </c>
    </row>
    <row r="657" spans="1:6" x14ac:dyDescent="0.25">
      <c r="A657" s="49" t="s">
        <v>2356</v>
      </c>
      <c r="B657" s="54" t="s">
        <v>4068</v>
      </c>
      <c r="C657" s="49" t="s">
        <v>4065</v>
      </c>
      <c r="D657" s="49" t="s">
        <v>4066</v>
      </c>
      <c r="E657" s="49">
        <v>92</v>
      </c>
      <c r="F657" s="49" t="s">
        <v>4067</v>
      </c>
    </row>
    <row r="658" spans="1:6" x14ac:dyDescent="0.25">
      <c r="A658" s="49" t="s">
        <v>2359</v>
      </c>
      <c r="B658" s="55" t="s">
        <v>4069</v>
      </c>
      <c r="C658" s="49" t="s">
        <v>4065</v>
      </c>
      <c r="D658" s="49" t="s">
        <v>4066</v>
      </c>
      <c r="E658" s="49">
        <v>100</v>
      </c>
      <c r="F658" s="49" t="s">
        <v>4067</v>
      </c>
    </row>
    <row r="659" spans="1:6" x14ac:dyDescent="0.25">
      <c r="A659" s="49" t="s">
        <v>2361</v>
      </c>
      <c r="B659" s="57" t="s">
        <v>4073</v>
      </c>
      <c r="C659" s="49" t="s">
        <v>4065</v>
      </c>
      <c r="D659" s="49" t="s">
        <v>4066</v>
      </c>
      <c r="E659" s="49">
        <v>100</v>
      </c>
      <c r="F659" s="49" t="s">
        <v>4067</v>
      </c>
    </row>
    <row r="660" spans="1:6" x14ac:dyDescent="0.25">
      <c r="A660" s="49" t="s">
        <v>2365</v>
      </c>
      <c r="B660" s="54" t="s">
        <v>4068</v>
      </c>
      <c r="C660" s="49" t="s">
        <v>4065</v>
      </c>
      <c r="D660" s="49" t="s">
        <v>4066</v>
      </c>
      <c r="E660" s="49">
        <v>100</v>
      </c>
      <c r="F660" s="49" t="s">
        <v>4067</v>
      </c>
    </row>
    <row r="661" spans="1:6" x14ac:dyDescent="0.25">
      <c r="A661" s="49" t="s">
        <v>2368</v>
      </c>
      <c r="B661" s="53" t="s">
        <v>38</v>
      </c>
      <c r="C661" s="49" t="s">
        <v>4065</v>
      </c>
      <c r="D661" s="49" t="s">
        <v>4066</v>
      </c>
      <c r="E661" s="49">
        <v>100</v>
      </c>
      <c r="F661" s="49" t="s">
        <v>4067</v>
      </c>
    </row>
    <row r="662" spans="1:6" x14ac:dyDescent="0.25">
      <c r="A662" s="49" t="s">
        <v>2056</v>
      </c>
      <c r="B662" s="53" t="s">
        <v>38</v>
      </c>
      <c r="C662" s="49" t="s">
        <v>4065</v>
      </c>
      <c r="D662" s="49" t="s">
        <v>4066</v>
      </c>
      <c r="E662" s="49">
        <v>100</v>
      </c>
      <c r="F662" s="49" t="s">
        <v>4067</v>
      </c>
    </row>
    <row r="663" spans="1:6" x14ac:dyDescent="0.25">
      <c r="A663" s="49" t="s">
        <v>2372</v>
      </c>
      <c r="B663" s="58" t="s">
        <v>4074</v>
      </c>
      <c r="C663" s="49" t="s">
        <v>4065</v>
      </c>
      <c r="D663" s="49" t="s">
        <v>4066</v>
      </c>
      <c r="E663" s="49">
        <v>92</v>
      </c>
      <c r="F663" s="49" t="s">
        <v>4067</v>
      </c>
    </row>
    <row r="664" spans="1:6" x14ac:dyDescent="0.25">
      <c r="A664" s="49" t="s">
        <v>2374</v>
      </c>
      <c r="B664" s="53" t="s">
        <v>38</v>
      </c>
      <c r="C664" s="49" t="s">
        <v>4065</v>
      </c>
      <c r="D664" s="49" t="s">
        <v>4066</v>
      </c>
      <c r="E664" s="49">
        <v>100</v>
      </c>
      <c r="F664" s="49" t="s">
        <v>4067</v>
      </c>
    </row>
    <row r="665" spans="1:6" x14ac:dyDescent="0.25">
      <c r="A665" s="49" t="s">
        <v>2377</v>
      </c>
      <c r="B665" s="53" t="s">
        <v>38</v>
      </c>
      <c r="C665" s="49" t="s">
        <v>4065</v>
      </c>
      <c r="D665" s="49" t="s">
        <v>4066</v>
      </c>
      <c r="E665" s="49">
        <v>100</v>
      </c>
      <c r="F665" s="49" t="s">
        <v>4067</v>
      </c>
    </row>
    <row r="666" spans="1:6" x14ac:dyDescent="0.25">
      <c r="A666" s="49" t="s">
        <v>2380</v>
      </c>
      <c r="B666" s="54" t="s">
        <v>4068</v>
      </c>
      <c r="C666" s="49" t="s">
        <v>4065</v>
      </c>
      <c r="D666" s="49" t="s">
        <v>4066</v>
      </c>
      <c r="E666" s="49">
        <v>100</v>
      </c>
      <c r="F666" s="49" t="s">
        <v>4067</v>
      </c>
    </row>
    <row r="667" spans="1:6" x14ac:dyDescent="0.25">
      <c r="A667" s="49" t="s">
        <v>2384</v>
      </c>
      <c r="B667" s="54" t="s">
        <v>4068</v>
      </c>
      <c r="C667" s="49" t="s">
        <v>4065</v>
      </c>
      <c r="D667" s="49" t="s">
        <v>4066</v>
      </c>
      <c r="E667" s="49">
        <v>100</v>
      </c>
      <c r="F667" s="49" t="s">
        <v>4067</v>
      </c>
    </row>
    <row r="668" spans="1:6" x14ac:dyDescent="0.25">
      <c r="A668" s="49" t="s">
        <v>2387</v>
      </c>
      <c r="B668" s="53" t="s">
        <v>38</v>
      </c>
      <c r="C668" s="49" t="s">
        <v>4065</v>
      </c>
      <c r="D668" s="49" t="s">
        <v>4066</v>
      </c>
      <c r="E668" s="49">
        <v>100</v>
      </c>
      <c r="F668" s="49" t="s">
        <v>4067</v>
      </c>
    </row>
    <row r="669" spans="1:6" x14ac:dyDescent="0.25">
      <c r="A669" s="49" t="s">
        <v>2390</v>
      </c>
      <c r="B669" s="54" t="s">
        <v>4068</v>
      </c>
      <c r="C669" s="49" t="s">
        <v>4065</v>
      </c>
      <c r="D669" s="49" t="s">
        <v>4066</v>
      </c>
      <c r="E669" s="49">
        <v>100</v>
      </c>
      <c r="F669" s="49" t="s">
        <v>4067</v>
      </c>
    </row>
    <row r="670" spans="1:6" x14ac:dyDescent="0.25">
      <c r="A670" s="49" t="s">
        <v>2393</v>
      </c>
      <c r="B670" s="55" t="s">
        <v>4069</v>
      </c>
      <c r="C670" s="49" t="s">
        <v>4065</v>
      </c>
      <c r="D670" s="49" t="s">
        <v>4066</v>
      </c>
      <c r="E670" s="49">
        <v>100</v>
      </c>
      <c r="F670" s="49" t="s">
        <v>4067</v>
      </c>
    </row>
    <row r="671" spans="1:6" x14ac:dyDescent="0.25">
      <c r="A671" s="49" t="s">
        <v>2397</v>
      </c>
      <c r="B671" s="53" t="s">
        <v>38</v>
      </c>
      <c r="C671" s="49" t="s">
        <v>4065</v>
      </c>
      <c r="D671" s="49" t="s">
        <v>4066</v>
      </c>
      <c r="E671" s="49">
        <v>100</v>
      </c>
      <c r="F671" s="49" t="s">
        <v>4067</v>
      </c>
    </row>
    <row r="672" spans="1:6" x14ac:dyDescent="0.25">
      <c r="A672" s="49" t="s">
        <v>2400</v>
      </c>
      <c r="B672" s="55" t="s">
        <v>4069</v>
      </c>
      <c r="C672" s="49" t="s">
        <v>4065</v>
      </c>
      <c r="D672" s="49" t="s">
        <v>4066</v>
      </c>
      <c r="E672" s="49">
        <v>100</v>
      </c>
      <c r="F672" s="49" t="s">
        <v>4067</v>
      </c>
    </row>
    <row r="673" spans="1:6" x14ac:dyDescent="0.25">
      <c r="A673" s="49" t="s">
        <v>2402</v>
      </c>
      <c r="B673" s="54" t="s">
        <v>4068</v>
      </c>
      <c r="C673" s="49" t="s">
        <v>4065</v>
      </c>
      <c r="D673" s="49" t="s">
        <v>4066</v>
      </c>
      <c r="E673" s="49">
        <v>100</v>
      </c>
      <c r="F673" s="49" t="s">
        <v>4067</v>
      </c>
    </row>
    <row r="674" spans="1:6" x14ac:dyDescent="0.25">
      <c r="A674" s="49" t="s">
        <v>2404</v>
      </c>
      <c r="B674" s="53" t="s">
        <v>38</v>
      </c>
      <c r="C674" s="49" t="s">
        <v>4065</v>
      </c>
      <c r="D674" s="49" t="s">
        <v>4066</v>
      </c>
      <c r="E674" s="49">
        <v>100</v>
      </c>
      <c r="F674" s="49" t="s">
        <v>4067</v>
      </c>
    </row>
    <row r="675" spans="1:6" x14ac:dyDescent="0.25">
      <c r="A675" s="49" t="s">
        <v>2407</v>
      </c>
      <c r="B675" s="53" t="s">
        <v>38</v>
      </c>
      <c r="C675" s="49" t="s">
        <v>4065</v>
      </c>
      <c r="D675" s="49" t="s">
        <v>4066</v>
      </c>
      <c r="E675" s="49">
        <v>100</v>
      </c>
      <c r="F675" s="49" t="s">
        <v>4067</v>
      </c>
    </row>
    <row r="676" spans="1:6" x14ac:dyDescent="0.25">
      <c r="A676" s="49" t="s">
        <v>784</v>
      </c>
      <c r="B676" s="53" t="s">
        <v>38</v>
      </c>
      <c r="C676" s="49" t="s">
        <v>4065</v>
      </c>
      <c r="D676" s="49" t="s">
        <v>4066</v>
      </c>
      <c r="E676" s="49">
        <v>100</v>
      </c>
      <c r="F676" s="49" t="s">
        <v>4067</v>
      </c>
    </row>
    <row r="677" spans="1:6" x14ac:dyDescent="0.25">
      <c r="A677" s="49" t="s">
        <v>2412</v>
      </c>
      <c r="B677" s="53" t="s">
        <v>38</v>
      </c>
      <c r="C677" s="49" t="s">
        <v>4065</v>
      </c>
      <c r="D677" s="49" t="s">
        <v>4066</v>
      </c>
      <c r="E677" s="49">
        <v>100</v>
      </c>
      <c r="F677" s="49" t="s">
        <v>4067</v>
      </c>
    </row>
    <row r="678" spans="1:6" x14ac:dyDescent="0.25">
      <c r="A678" s="49" t="s">
        <v>2415</v>
      </c>
      <c r="B678" s="53" t="s">
        <v>38</v>
      </c>
      <c r="C678" s="49" t="s">
        <v>4065</v>
      </c>
      <c r="D678" s="49" t="s">
        <v>4066</v>
      </c>
      <c r="E678" s="49">
        <v>100</v>
      </c>
      <c r="F678" s="49" t="s">
        <v>4067</v>
      </c>
    </row>
    <row r="679" spans="1:6" x14ac:dyDescent="0.25">
      <c r="A679" s="49" t="s">
        <v>2418</v>
      </c>
      <c r="B679" s="54" t="s">
        <v>4068</v>
      </c>
      <c r="C679" s="49" t="s">
        <v>4065</v>
      </c>
      <c r="D679" s="49" t="s">
        <v>4066</v>
      </c>
      <c r="E679" s="49">
        <v>100</v>
      </c>
      <c r="F679" s="49" t="s">
        <v>4067</v>
      </c>
    </row>
    <row r="680" spans="1:6" x14ac:dyDescent="0.25">
      <c r="A680" s="49" t="s">
        <v>2421</v>
      </c>
      <c r="B680" s="54" t="s">
        <v>4068</v>
      </c>
      <c r="C680" s="49" t="s">
        <v>4065</v>
      </c>
      <c r="D680" s="49" t="s">
        <v>4070</v>
      </c>
      <c r="E680" s="49">
        <v>100</v>
      </c>
      <c r="F680" s="49" t="s">
        <v>4067</v>
      </c>
    </row>
    <row r="681" spans="1:6" x14ac:dyDescent="0.25">
      <c r="A681" s="49" t="s">
        <v>2423</v>
      </c>
      <c r="B681" s="53" t="s">
        <v>38</v>
      </c>
      <c r="C681" s="49" t="s">
        <v>4065</v>
      </c>
      <c r="D681" s="49" t="s">
        <v>4066</v>
      </c>
      <c r="E681" s="49">
        <v>100</v>
      </c>
      <c r="F681" s="49" t="s">
        <v>4067</v>
      </c>
    </row>
    <row r="682" spans="1:6" x14ac:dyDescent="0.25">
      <c r="A682" s="49" t="s">
        <v>2426</v>
      </c>
      <c r="B682" s="54" t="s">
        <v>4068</v>
      </c>
      <c r="C682" s="49" t="s">
        <v>4065</v>
      </c>
      <c r="D682" s="49" t="s">
        <v>4070</v>
      </c>
      <c r="E682" s="49">
        <v>100</v>
      </c>
      <c r="F682" s="49" t="s">
        <v>4067</v>
      </c>
    </row>
    <row r="683" spans="1:6" x14ac:dyDescent="0.25">
      <c r="A683" s="49" t="s">
        <v>2429</v>
      </c>
      <c r="B683" s="55" t="s">
        <v>4069</v>
      </c>
      <c r="C683" s="49" t="s">
        <v>4065</v>
      </c>
      <c r="D683" s="49" t="s">
        <v>4066</v>
      </c>
      <c r="E683" s="49">
        <v>100</v>
      </c>
      <c r="F683" s="49" t="s">
        <v>4067</v>
      </c>
    </row>
    <row r="684" spans="1:6" x14ac:dyDescent="0.25">
      <c r="A684" s="49" t="s">
        <v>2432</v>
      </c>
      <c r="B684" s="54" t="s">
        <v>4068</v>
      </c>
      <c r="C684" s="49" t="s">
        <v>4065</v>
      </c>
      <c r="D684" s="49" t="s">
        <v>4066</v>
      </c>
      <c r="E684" s="49">
        <v>100</v>
      </c>
      <c r="F684" s="49" t="s">
        <v>4067</v>
      </c>
    </row>
    <row r="685" spans="1:6" x14ac:dyDescent="0.25">
      <c r="A685" s="49" t="s">
        <v>2434</v>
      </c>
      <c r="B685" s="53" t="s">
        <v>38</v>
      </c>
      <c r="C685" s="49" t="s">
        <v>4065</v>
      </c>
      <c r="D685" s="49" t="s">
        <v>4066</v>
      </c>
      <c r="E685" s="49">
        <v>100</v>
      </c>
      <c r="F685" s="49" t="s">
        <v>4067</v>
      </c>
    </row>
    <row r="686" spans="1:6" x14ac:dyDescent="0.25">
      <c r="A686" s="49" t="s">
        <v>2368</v>
      </c>
      <c r="B686" s="53" t="s">
        <v>38</v>
      </c>
      <c r="C686" s="49" t="s">
        <v>4065</v>
      </c>
      <c r="D686" s="49" t="s">
        <v>4066</v>
      </c>
      <c r="E686" s="49">
        <v>100</v>
      </c>
      <c r="F686" s="49" t="s">
        <v>4067</v>
      </c>
    </row>
    <row r="687" spans="1:6" x14ac:dyDescent="0.25">
      <c r="A687" s="49" t="s">
        <v>2437</v>
      </c>
      <c r="B687" s="54" t="s">
        <v>4068</v>
      </c>
      <c r="C687" s="49" t="s">
        <v>4065</v>
      </c>
      <c r="D687" s="49" t="s">
        <v>4066</v>
      </c>
      <c r="E687" s="49">
        <v>100</v>
      </c>
      <c r="F687" s="49" t="s">
        <v>4067</v>
      </c>
    </row>
    <row r="688" spans="1:6" x14ac:dyDescent="0.25">
      <c r="A688" s="49" t="s">
        <v>2440</v>
      </c>
      <c r="B688" s="53" t="s">
        <v>38</v>
      </c>
      <c r="C688" s="49" t="s">
        <v>4065</v>
      </c>
      <c r="D688" s="49" t="s">
        <v>4066</v>
      </c>
      <c r="E688" s="49">
        <v>100</v>
      </c>
      <c r="F688" s="49" t="s">
        <v>4067</v>
      </c>
    </row>
    <row r="689" spans="1:6" x14ac:dyDescent="0.25">
      <c r="A689" s="49" t="s">
        <v>2443</v>
      </c>
      <c r="B689" s="55" t="s">
        <v>4069</v>
      </c>
      <c r="C689" s="49" t="s">
        <v>4065</v>
      </c>
      <c r="D689" s="49" t="s">
        <v>4066</v>
      </c>
      <c r="E689" s="49">
        <v>100</v>
      </c>
      <c r="F689" s="49" t="s">
        <v>4067</v>
      </c>
    </row>
    <row r="690" spans="1:6" x14ac:dyDescent="0.25">
      <c r="A690" s="49" t="s">
        <v>2446</v>
      </c>
      <c r="B690" s="57" t="s">
        <v>4073</v>
      </c>
      <c r="C690" s="49" t="s">
        <v>4065</v>
      </c>
      <c r="D690" s="49" t="s">
        <v>4066</v>
      </c>
      <c r="E690" s="49">
        <v>100</v>
      </c>
      <c r="F690" s="49" t="s">
        <v>4067</v>
      </c>
    </row>
    <row r="691" spans="1:6" x14ac:dyDescent="0.25">
      <c r="A691" s="49" t="s">
        <v>2368</v>
      </c>
      <c r="B691" s="53" t="s">
        <v>38</v>
      </c>
      <c r="C691" s="49" t="s">
        <v>4065</v>
      </c>
      <c r="D691" s="49" t="s">
        <v>4066</v>
      </c>
      <c r="E691" s="49">
        <v>100</v>
      </c>
      <c r="F691" s="49" t="s">
        <v>4067</v>
      </c>
    </row>
    <row r="692" spans="1:6" x14ac:dyDescent="0.25">
      <c r="A692" s="49" t="s">
        <v>2452</v>
      </c>
      <c r="B692" s="53" t="s">
        <v>38</v>
      </c>
      <c r="C692" s="49" t="s">
        <v>4065</v>
      </c>
      <c r="D692" s="49" t="s">
        <v>4066</v>
      </c>
      <c r="E692" s="49">
        <v>100</v>
      </c>
      <c r="F692" s="49" t="s">
        <v>4067</v>
      </c>
    </row>
    <row r="693" spans="1:6" x14ac:dyDescent="0.25">
      <c r="A693" s="49" t="s">
        <v>2454</v>
      </c>
      <c r="B693" s="53" t="s">
        <v>38</v>
      </c>
      <c r="C693" s="49" t="s">
        <v>4065</v>
      </c>
      <c r="D693" s="49" t="s">
        <v>4066</v>
      </c>
      <c r="E693" s="49">
        <v>100</v>
      </c>
      <c r="F693" s="49" t="s">
        <v>4067</v>
      </c>
    </row>
    <row r="694" spans="1:6" x14ac:dyDescent="0.25">
      <c r="A694" s="49" t="s">
        <v>2456</v>
      </c>
      <c r="B694" s="54" t="s">
        <v>4068</v>
      </c>
      <c r="C694" s="49" t="s">
        <v>4065</v>
      </c>
      <c r="D694" s="49" t="s">
        <v>4066</v>
      </c>
      <c r="E694" s="49">
        <v>100</v>
      </c>
      <c r="F694" s="49" t="s">
        <v>4067</v>
      </c>
    </row>
    <row r="695" spans="1:6" x14ac:dyDescent="0.25">
      <c r="A695" s="49" t="s">
        <v>2460</v>
      </c>
      <c r="B695" s="53" t="s">
        <v>38</v>
      </c>
      <c r="C695" s="49" t="s">
        <v>4065</v>
      </c>
      <c r="D695" s="49" t="s">
        <v>4066</v>
      </c>
      <c r="E695" s="49">
        <v>100</v>
      </c>
      <c r="F695" s="49" t="s">
        <v>4067</v>
      </c>
    </row>
    <row r="696" spans="1:6" x14ac:dyDescent="0.25">
      <c r="A696" s="49" t="s">
        <v>2423</v>
      </c>
      <c r="B696" s="53" t="s">
        <v>38</v>
      </c>
      <c r="C696" s="49" t="s">
        <v>4065</v>
      </c>
      <c r="D696" s="49" t="s">
        <v>4066</v>
      </c>
      <c r="E696" s="49">
        <v>100</v>
      </c>
      <c r="F696" s="49" t="s">
        <v>4067</v>
      </c>
    </row>
    <row r="697" spans="1:6" x14ac:dyDescent="0.25">
      <c r="A697" s="49" t="s">
        <v>2464</v>
      </c>
      <c r="B697" s="53" t="s">
        <v>38</v>
      </c>
      <c r="C697" s="49" t="s">
        <v>4065</v>
      </c>
      <c r="D697" s="49" t="s">
        <v>4066</v>
      </c>
      <c r="E697" s="49">
        <v>100</v>
      </c>
      <c r="F697" s="49" t="s">
        <v>4067</v>
      </c>
    </row>
    <row r="698" spans="1:6" x14ac:dyDescent="0.25">
      <c r="A698" s="49" t="s">
        <v>2468</v>
      </c>
      <c r="B698" s="53" t="s">
        <v>38</v>
      </c>
      <c r="C698" s="49" t="s">
        <v>4065</v>
      </c>
      <c r="D698" s="49" t="s">
        <v>4066</v>
      </c>
      <c r="E698" s="49">
        <v>100</v>
      </c>
      <c r="F698" s="49" t="s">
        <v>4067</v>
      </c>
    </row>
    <row r="699" spans="1:6" x14ac:dyDescent="0.25">
      <c r="A699" s="49" t="s">
        <v>2471</v>
      </c>
      <c r="B699" s="53" t="s">
        <v>38</v>
      </c>
      <c r="C699" s="49" t="s">
        <v>4065</v>
      </c>
      <c r="D699" s="49" t="s">
        <v>4066</v>
      </c>
      <c r="E699" s="49">
        <v>100</v>
      </c>
      <c r="F699" s="49" t="s">
        <v>4067</v>
      </c>
    </row>
    <row r="700" spans="1:6" x14ac:dyDescent="0.25">
      <c r="A700" s="49" t="s">
        <v>2473</v>
      </c>
      <c r="B700" s="55" t="s">
        <v>4069</v>
      </c>
      <c r="C700" s="49" t="s">
        <v>4065</v>
      </c>
      <c r="D700" s="49" t="s">
        <v>4066</v>
      </c>
      <c r="E700" s="49">
        <v>100</v>
      </c>
      <c r="F700" s="49" t="s">
        <v>4067</v>
      </c>
    </row>
    <row r="701" spans="1:6" x14ac:dyDescent="0.25">
      <c r="A701" s="49" t="s">
        <v>2475</v>
      </c>
      <c r="B701" s="54" t="s">
        <v>4068</v>
      </c>
      <c r="C701" s="49" t="s">
        <v>4065</v>
      </c>
      <c r="D701" s="49" t="s">
        <v>4070</v>
      </c>
      <c r="E701" s="49">
        <v>100</v>
      </c>
      <c r="F701" s="49" t="s">
        <v>4067</v>
      </c>
    </row>
    <row r="702" spans="1:6" x14ac:dyDescent="0.25">
      <c r="A702" s="49" t="s">
        <v>2478</v>
      </c>
      <c r="B702" s="54" t="s">
        <v>4068</v>
      </c>
      <c r="C702" s="49" t="s">
        <v>4065</v>
      </c>
      <c r="D702" s="49" t="s">
        <v>4066</v>
      </c>
      <c r="E702" s="49">
        <v>100</v>
      </c>
      <c r="F702" s="49" t="s">
        <v>4067</v>
      </c>
    </row>
    <row r="703" spans="1:6" x14ac:dyDescent="0.25">
      <c r="A703" s="49" t="s">
        <v>2480</v>
      </c>
      <c r="B703" s="54" t="s">
        <v>4068</v>
      </c>
      <c r="C703" s="49" t="s">
        <v>4065</v>
      </c>
      <c r="D703" s="49" t="s">
        <v>4066</v>
      </c>
      <c r="E703" s="49">
        <v>100</v>
      </c>
      <c r="F703" s="49" t="s">
        <v>4067</v>
      </c>
    </row>
    <row r="704" spans="1:6" x14ac:dyDescent="0.25">
      <c r="A704" s="49" t="s">
        <v>2483</v>
      </c>
      <c r="B704" s="53" t="s">
        <v>38</v>
      </c>
      <c r="C704" s="49" t="s">
        <v>4065</v>
      </c>
      <c r="D704" s="49" t="s">
        <v>4066</v>
      </c>
      <c r="E704" s="49">
        <v>100</v>
      </c>
      <c r="F704" s="49" t="s">
        <v>4067</v>
      </c>
    </row>
    <row r="705" spans="1:6" x14ac:dyDescent="0.25">
      <c r="A705" s="49" t="s">
        <v>2486</v>
      </c>
      <c r="B705" s="55" t="s">
        <v>4069</v>
      </c>
      <c r="C705" s="49" t="s">
        <v>4065</v>
      </c>
      <c r="D705" s="49" t="s">
        <v>4066</v>
      </c>
      <c r="E705" s="49">
        <v>100</v>
      </c>
      <c r="F705" s="49" t="s">
        <v>4067</v>
      </c>
    </row>
    <row r="706" spans="1:6" x14ac:dyDescent="0.25">
      <c r="A706" s="49" t="s">
        <v>2489</v>
      </c>
      <c r="B706" s="54" t="s">
        <v>4068</v>
      </c>
      <c r="C706" s="49" t="s">
        <v>4065</v>
      </c>
      <c r="D706" s="49" t="s">
        <v>4066</v>
      </c>
      <c r="E706" s="49">
        <v>100</v>
      </c>
      <c r="F706" s="49" t="s">
        <v>4067</v>
      </c>
    </row>
    <row r="707" spans="1:6" x14ac:dyDescent="0.25">
      <c r="A707" s="49" t="s">
        <v>2492</v>
      </c>
      <c r="B707" s="53" t="s">
        <v>38</v>
      </c>
      <c r="C707" s="49" t="s">
        <v>4065</v>
      </c>
      <c r="D707" s="49" t="s">
        <v>4066</v>
      </c>
      <c r="E707" s="49">
        <v>100</v>
      </c>
      <c r="F707" s="49" t="s">
        <v>4067</v>
      </c>
    </row>
    <row r="708" spans="1:6" x14ac:dyDescent="0.25">
      <c r="A708" s="49" t="s">
        <v>2495</v>
      </c>
      <c r="B708" s="53" t="s">
        <v>38</v>
      </c>
      <c r="C708" s="49" t="s">
        <v>4065</v>
      </c>
      <c r="D708" s="49" t="s">
        <v>4066</v>
      </c>
      <c r="E708" s="49">
        <v>100</v>
      </c>
      <c r="F708" s="49" t="s">
        <v>4067</v>
      </c>
    </row>
    <row r="709" spans="1:6" x14ac:dyDescent="0.25">
      <c r="A709" s="49" t="s">
        <v>2497</v>
      </c>
      <c r="B709" s="54" t="s">
        <v>4068</v>
      </c>
      <c r="C709" s="49" t="s">
        <v>4065</v>
      </c>
      <c r="D709" s="49" t="s">
        <v>4070</v>
      </c>
      <c r="E709" s="49">
        <v>100</v>
      </c>
      <c r="F709" s="49" t="s">
        <v>4067</v>
      </c>
    </row>
    <row r="710" spans="1:6" x14ac:dyDescent="0.25">
      <c r="A710" s="49" t="s">
        <v>2499</v>
      </c>
      <c r="B710" s="54" t="s">
        <v>4068</v>
      </c>
      <c r="C710" s="49" t="s">
        <v>4065</v>
      </c>
      <c r="D710" s="49" t="s">
        <v>4066</v>
      </c>
      <c r="E710" s="49">
        <v>100</v>
      </c>
      <c r="F710" s="49" t="s">
        <v>4067</v>
      </c>
    </row>
    <row r="711" spans="1:6" x14ac:dyDescent="0.25">
      <c r="A711" s="49" t="s">
        <v>2501</v>
      </c>
      <c r="B711" s="53" t="s">
        <v>38</v>
      </c>
      <c r="C711" s="49" t="s">
        <v>4065</v>
      </c>
      <c r="D711" s="49" t="s">
        <v>4066</v>
      </c>
      <c r="E711" s="49">
        <v>100</v>
      </c>
      <c r="F711" s="49" t="s">
        <v>4067</v>
      </c>
    </row>
    <row r="712" spans="1:6" x14ac:dyDescent="0.25">
      <c r="A712" s="49" t="s">
        <v>2503</v>
      </c>
      <c r="B712" s="53" t="s">
        <v>38</v>
      </c>
      <c r="C712" s="49" t="s">
        <v>4065</v>
      </c>
      <c r="D712" s="49" t="s">
        <v>4066</v>
      </c>
      <c r="E712" s="49">
        <v>100</v>
      </c>
      <c r="F712" s="49" t="s">
        <v>4067</v>
      </c>
    </row>
    <row r="713" spans="1:6" x14ac:dyDescent="0.25">
      <c r="A713" s="49" t="s">
        <v>2506</v>
      </c>
      <c r="B713" s="58" t="s">
        <v>4074</v>
      </c>
      <c r="C713" s="49" t="s">
        <v>4065</v>
      </c>
      <c r="D713" s="49" t="s">
        <v>4066</v>
      </c>
      <c r="E713" s="49">
        <v>92</v>
      </c>
      <c r="F713" s="49" t="s">
        <v>4067</v>
      </c>
    </row>
    <row r="714" spans="1:6" x14ac:dyDescent="0.25">
      <c r="A714" s="49" t="s">
        <v>2483</v>
      </c>
      <c r="B714" s="53" t="s">
        <v>38</v>
      </c>
      <c r="C714" s="49" t="s">
        <v>4065</v>
      </c>
      <c r="D714" s="49" t="s">
        <v>4066</v>
      </c>
      <c r="E714" s="49">
        <v>100</v>
      </c>
      <c r="F714" s="49" t="s">
        <v>4067</v>
      </c>
    </row>
    <row r="715" spans="1:6" x14ac:dyDescent="0.25">
      <c r="A715" s="49" t="s">
        <v>2511</v>
      </c>
      <c r="B715" s="53" t="s">
        <v>38</v>
      </c>
      <c r="C715" s="49" t="s">
        <v>4065</v>
      </c>
      <c r="D715" s="49" t="s">
        <v>4066</v>
      </c>
      <c r="E715" s="49">
        <v>100</v>
      </c>
      <c r="F715" s="49" t="s">
        <v>4067</v>
      </c>
    </row>
    <row r="716" spans="1:6" x14ac:dyDescent="0.25">
      <c r="A716" s="49" t="s">
        <v>2513</v>
      </c>
      <c r="B716" s="54" t="s">
        <v>4068</v>
      </c>
      <c r="C716" s="49" t="s">
        <v>4065</v>
      </c>
      <c r="D716" s="49" t="s">
        <v>4070</v>
      </c>
      <c r="E716" s="49">
        <v>100</v>
      </c>
      <c r="F716" s="49" t="s">
        <v>4067</v>
      </c>
    </row>
    <row r="717" spans="1:6" x14ac:dyDescent="0.25">
      <c r="A717" s="49" t="s">
        <v>2516</v>
      </c>
      <c r="B717" s="53" t="s">
        <v>38</v>
      </c>
      <c r="C717" s="49" t="s">
        <v>4065</v>
      </c>
      <c r="D717" s="49" t="s">
        <v>4066</v>
      </c>
      <c r="E717" s="49">
        <v>100</v>
      </c>
      <c r="F717" s="49" t="s">
        <v>4067</v>
      </c>
    </row>
    <row r="718" spans="1:6" x14ac:dyDescent="0.25">
      <c r="A718" s="49" t="s">
        <v>2518</v>
      </c>
      <c r="B718" s="55" t="s">
        <v>4069</v>
      </c>
      <c r="C718" s="49" t="s">
        <v>4065</v>
      </c>
      <c r="D718" s="49" t="s">
        <v>4070</v>
      </c>
      <c r="E718" s="49">
        <v>100</v>
      </c>
      <c r="F718" s="49" t="s">
        <v>4067</v>
      </c>
    </row>
    <row r="719" spans="1:6" x14ac:dyDescent="0.25">
      <c r="A719" s="49" t="s">
        <v>2522</v>
      </c>
      <c r="B719" s="53" t="s">
        <v>38</v>
      </c>
      <c r="C719" s="49" t="s">
        <v>4065</v>
      </c>
      <c r="D719" s="49" t="s">
        <v>4066</v>
      </c>
      <c r="E719" s="49">
        <v>100</v>
      </c>
      <c r="F719" s="49" t="s">
        <v>4067</v>
      </c>
    </row>
    <row r="720" spans="1:6" x14ac:dyDescent="0.25">
      <c r="A720" s="49" t="s">
        <v>2525</v>
      </c>
      <c r="B720" s="53" t="s">
        <v>38</v>
      </c>
      <c r="C720" s="49" t="s">
        <v>4065</v>
      </c>
      <c r="D720" s="49" t="s">
        <v>4066</v>
      </c>
      <c r="E720" s="49">
        <v>100</v>
      </c>
      <c r="F720" s="49" t="s">
        <v>4067</v>
      </c>
    </row>
    <row r="721" spans="1:6" x14ac:dyDescent="0.25">
      <c r="A721" s="49" t="s">
        <v>2527</v>
      </c>
      <c r="B721" s="55" t="s">
        <v>4069</v>
      </c>
      <c r="C721" s="49" t="s">
        <v>4065</v>
      </c>
      <c r="D721" s="49" t="s">
        <v>4066</v>
      </c>
      <c r="E721" s="49">
        <v>100</v>
      </c>
      <c r="F721" s="49" t="s">
        <v>4067</v>
      </c>
    </row>
    <row r="722" spans="1:6" x14ac:dyDescent="0.25">
      <c r="A722" s="49" t="s">
        <v>2530</v>
      </c>
      <c r="B722" s="53" t="s">
        <v>38</v>
      </c>
      <c r="C722" s="49" t="s">
        <v>4065</v>
      </c>
      <c r="D722" s="49" t="s">
        <v>4066</v>
      </c>
      <c r="E722" s="49">
        <v>100</v>
      </c>
      <c r="F722" s="49" t="s">
        <v>4067</v>
      </c>
    </row>
    <row r="723" spans="1:6" x14ac:dyDescent="0.25">
      <c r="A723" s="49" t="s">
        <v>2533</v>
      </c>
      <c r="B723" s="55" t="s">
        <v>4069</v>
      </c>
      <c r="C723" s="49" t="s">
        <v>4065</v>
      </c>
      <c r="D723" s="49" t="s">
        <v>4066</v>
      </c>
      <c r="E723" s="49">
        <v>92</v>
      </c>
      <c r="F723" s="49" t="s">
        <v>4067</v>
      </c>
    </row>
    <row r="724" spans="1:6" x14ac:dyDescent="0.25">
      <c r="A724" s="49" t="s">
        <v>2536</v>
      </c>
      <c r="B724" s="53" t="s">
        <v>38</v>
      </c>
      <c r="C724" s="49" t="s">
        <v>4065</v>
      </c>
      <c r="D724" s="49" t="s">
        <v>4066</v>
      </c>
      <c r="E724" s="49">
        <v>100</v>
      </c>
      <c r="F724" s="49" t="s">
        <v>4067</v>
      </c>
    </row>
    <row r="725" spans="1:6" x14ac:dyDescent="0.25">
      <c r="A725" s="49" t="s">
        <v>2539</v>
      </c>
      <c r="B725" s="54" t="s">
        <v>4068</v>
      </c>
      <c r="C725" s="49" t="s">
        <v>4065</v>
      </c>
      <c r="D725" s="49" t="s">
        <v>4066</v>
      </c>
      <c r="E725" s="49">
        <v>100</v>
      </c>
      <c r="F725" s="49" t="s">
        <v>4067</v>
      </c>
    </row>
    <row r="726" spans="1:6" x14ac:dyDescent="0.25">
      <c r="A726" s="49" t="s">
        <v>2542</v>
      </c>
      <c r="B726" s="58" t="s">
        <v>4074</v>
      </c>
      <c r="C726" s="49" t="s">
        <v>4065</v>
      </c>
      <c r="D726" s="49" t="s">
        <v>4066</v>
      </c>
      <c r="E726" s="49">
        <v>100</v>
      </c>
      <c r="F726" s="49" t="s">
        <v>4067</v>
      </c>
    </row>
    <row r="727" spans="1:6" x14ac:dyDescent="0.25">
      <c r="A727" s="49" t="s">
        <v>2544</v>
      </c>
      <c r="B727" s="53" t="s">
        <v>38</v>
      </c>
      <c r="C727" s="49" t="s">
        <v>4065</v>
      </c>
      <c r="D727" s="49" t="s">
        <v>4066</v>
      </c>
      <c r="E727" s="49">
        <v>100</v>
      </c>
      <c r="F727" s="49" t="s">
        <v>4067</v>
      </c>
    </row>
    <row r="728" spans="1:6" x14ac:dyDescent="0.25">
      <c r="A728" s="49" t="s">
        <v>2547</v>
      </c>
      <c r="B728" s="55" t="s">
        <v>4069</v>
      </c>
      <c r="C728" s="49" t="s">
        <v>4065</v>
      </c>
      <c r="D728" s="49" t="s">
        <v>4070</v>
      </c>
      <c r="E728" s="49">
        <v>100</v>
      </c>
      <c r="F728" s="49" t="s">
        <v>4067</v>
      </c>
    </row>
    <row r="729" spans="1:6" x14ac:dyDescent="0.25">
      <c r="A729" s="49" t="s">
        <v>2551</v>
      </c>
      <c r="B729" s="53" t="s">
        <v>38</v>
      </c>
      <c r="C729" s="49" t="s">
        <v>4065</v>
      </c>
      <c r="D729" s="49" t="s">
        <v>4066</v>
      </c>
      <c r="E729" s="49">
        <v>100</v>
      </c>
      <c r="F729" s="49" t="s">
        <v>4067</v>
      </c>
    </row>
    <row r="730" spans="1:6" x14ac:dyDescent="0.25">
      <c r="A730" s="49" t="s">
        <v>2554</v>
      </c>
      <c r="B730" s="58" t="s">
        <v>4074</v>
      </c>
      <c r="C730" s="49" t="s">
        <v>4065</v>
      </c>
      <c r="D730" s="49" t="s">
        <v>4066</v>
      </c>
      <c r="E730" s="49">
        <v>100</v>
      </c>
      <c r="F730" s="49" t="s">
        <v>4067</v>
      </c>
    </row>
    <row r="731" spans="1:6" x14ac:dyDescent="0.25">
      <c r="A731" s="49" t="s">
        <v>2558</v>
      </c>
      <c r="B731" s="54" t="s">
        <v>4068</v>
      </c>
      <c r="C731" s="49" t="s">
        <v>4065</v>
      </c>
      <c r="D731" s="49" t="s">
        <v>4066</v>
      </c>
      <c r="E731" s="49">
        <v>100</v>
      </c>
      <c r="F731" s="49" t="s">
        <v>4067</v>
      </c>
    </row>
    <row r="732" spans="1:6" x14ac:dyDescent="0.25">
      <c r="A732" s="49" t="s">
        <v>2562</v>
      </c>
      <c r="B732" s="53" t="s">
        <v>38</v>
      </c>
      <c r="C732" s="49" t="s">
        <v>4065</v>
      </c>
      <c r="D732" s="49" t="s">
        <v>4066</v>
      </c>
      <c r="E732" s="49">
        <v>100</v>
      </c>
      <c r="F732" s="49" t="s">
        <v>4067</v>
      </c>
    </row>
    <row r="733" spans="1:6" x14ac:dyDescent="0.25">
      <c r="A733" s="49" t="s">
        <v>2565</v>
      </c>
      <c r="B733" s="53" t="s">
        <v>38</v>
      </c>
      <c r="C733" s="49" t="s">
        <v>4065</v>
      </c>
      <c r="D733" s="49" t="s">
        <v>4066</v>
      </c>
      <c r="E733" s="49">
        <v>100</v>
      </c>
      <c r="F733" s="49" t="s">
        <v>4067</v>
      </c>
    </row>
    <row r="734" spans="1:6" x14ac:dyDescent="0.25">
      <c r="A734" s="49" t="s">
        <v>2568</v>
      </c>
      <c r="B734" s="54" t="s">
        <v>4068</v>
      </c>
      <c r="C734" s="49" t="s">
        <v>4065</v>
      </c>
      <c r="D734" s="49" t="s">
        <v>4066</v>
      </c>
      <c r="E734" s="49">
        <v>100</v>
      </c>
      <c r="F734" s="49" t="s">
        <v>4067</v>
      </c>
    </row>
    <row r="735" spans="1:6" x14ac:dyDescent="0.25">
      <c r="A735" s="49" t="s">
        <v>2570</v>
      </c>
      <c r="B735" s="57" t="s">
        <v>4073</v>
      </c>
      <c r="C735" s="49" t="s">
        <v>4065</v>
      </c>
      <c r="D735" s="49" t="s">
        <v>4066</v>
      </c>
      <c r="E735" s="49">
        <v>100</v>
      </c>
      <c r="F735" s="49" t="s">
        <v>4067</v>
      </c>
    </row>
    <row r="736" spans="1:6" x14ac:dyDescent="0.25">
      <c r="A736" s="49" t="s">
        <v>2544</v>
      </c>
      <c r="B736" s="53" t="s">
        <v>38</v>
      </c>
      <c r="C736" s="49" t="s">
        <v>4065</v>
      </c>
      <c r="D736" s="49" t="s">
        <v>4066</v>
      </c>
      <c r="E736" s="49">
        <v>100</v>
      </c>
      <c r="F736" s="49" t="s">
        <v>4067</v>
      </c>
    </row>
    <row r="737" spans="1:6" x14ac:dyDescent="0.25">
      <c r="A737" s="49" t="s">
        <v>2575</v>
      </c>
      <c r="B737" s="53" t="s">
        <v>38</v>
      </c>
      <c r="C737" s="49" t="s">
        <v>4065</v>
      </c>
      <c r="D737" s="49" t="s">
        <v>4070</v>
      </c>
      <c r="E737" s="49">
        <v>100</v>
      </c>
      <c r="F737" s="49" t="s">
        <v>4067</v>
      </c>
    </row>
    <row r="738" spans="1:6" x14ac:dyDescent="0.25">
      <c r="A738" s="49" t="s">
        <v>2577</v>
      </c>
      <c r="B738" s="53" t="s">
        <v>38</v>
      </c>
      <c r="C738" s="49" t="s">
        <v>4065</v>
      </c>
      <c r="D738" s="49" t="s">
        <v>4066</v>
      </c>
      <c r="E738" s="49">
        <v>100</v>
      </c>
      <c r="F738" s="49" t="s">
        <v>4067</v>
      </c>
    </row>
    <row r="739" spans="1:6" x14ac:dyDescent="0.25">
      <c r="A739" s="49" t="s">
        <v>2580</v>
      </c>
      <c r="B739" s="53" t="s">
        <v>38</v>
      </c>
      <c r="C739" s="49" t="s">
        <v>4065</v>
      </c>
      <c r="D739" s="49" t="s">
        <v>4066</v>
      </c>
      <c r="E739" s="49">
        <v>100</v>
      </c>
      <c r="F739" s="49" t="s">
        <v>4067</v>
      </c>
    </row>
    <row r="740" spans="1:6" x14ac:dyDescent="0.25">
      <c r="A740" s="49" t="s">
        <v>2582</v>
      </c>
      <c r="B740" s="53" t="s">
        <v>38</v>
      </c>
      <c r="C740" s="49" t="s">
        <v>4065</v>
      </c>
      <c r="D740" s="49" t="s">
        <v>4066</v>
      </c>
      <c r="E740" s="49">
        <v>100</v>
      </c>
      <c r="F740" s="49" t="s">
        <v>4067</v>
      </c>
    </row>
    <row r="741" spans="1:6" x14ac:dyDescent="0.25">
      <c r="A741" s="49" t="s">
        <v>2585</v>
      </c>
      <c r="B741" s="57" t="s">
        <v>4073</v>
      </c>
      <c r="C741" s="49" t="s">
        <v>4065</v>
      </c>
      <c r="D741" s="49" t="s">
        <v>4070</v>
      </c>
      <c r="E741" s="49">
        <v>100</v>
      </c>
      <c r="F741" s="49" t="s">
        <v>4067</v>
      </c>
    </row>
    <row r="742" spans="1:6" x14ac:dyDescent="0.25">
      <c r="A742" s="49" t="s">
        <v>2587</v>
      </c>
      <c r="B742" s="53" t="s">
        <v>38</v>
      </c>
      <c r="C742" s="49" t="s">
        <v>4065</v>
      </c>
      <c r="D742" s="49" t="s">
        <v>4066</v>
      </c>
      <c r="E742" s="49">
        <v>100</v>
      </c>
      <c r="F742" s="49" t="s">
        <v>4067</v>
      </c>
    </row>
    <row r="743" spans="1:6" x14ac:dyDescent="0.25">
      <c r="A743" s="49" t="s">
        <v>2589</v>
      </c>
      <c r="B743" s="53" t="s">
        <v>38</v>
      </c>
      <c r="C743" s="49" t="s">
        <v>4065</v>
      </c>
      <c r="D743" s="49" t="s">
        <v>4066</v>
      </c>
      <c r="E743" s="49">
        <v>100</v>
      </c>
      <c r="F743" s="49" t="s">
        <v>4067</v>
      </c>
    </row>
    <row r="744" spans="1:6" x14ac:dyDescent="0.25">
      <c r="A744" s="49" t="s">
        <v>2544</v>
      </c>
      <c r="B744" s="53" t="s">
        <v>38</v>
      </c>
      <c r="C744" s="49" t="s">
        <v>4065</v>
      </c>
      <c r="D744" s="49" t="s">
        <v>4066</v>
      </c>
      <c r="E744" s="49">
        <v>100</v>
      </c>
      <c r="F744" s="49" t="s">
        <v>4067</v>
      </c>
    </row>
    <row r="745" spans="1:6" x14ac:dyDescent="0.25">
      <c r="A745" s="49" t="s">
        <v>2594</v>
      </c>
      <c r="B745" s="55" t="s">
        <v>4069</v>
      </c>
      <c r="C745" s="49" t="s">
        <v>4065</v>
      </c>
      <c r="D745" s="49" t="s">
        <v>4070</v>
      </c>
      <c r="E745" s="49">
        <v>100</v>
      </c>
      <c r="F745" s="49" t="s">
        <v>4067</v>
      </c>
    </row>
    <row r="746" spans="1:6" x14ac:dyDescent="0.25">
      <c r="A746" s="49" t="s">
        <v>2597</v>
      </c>
      <c r="B746" s="54" t="s">
        <v>4068</v>
      </c>
      <c r="C746" s="49" t="s">
        <v>4065</v>
      </c>
      <c r="D746" s="49" t="s">
        <v>4070</v>
      </c>
      <c r="E746" s="49">
        <v>100</v>
      </c>
      <c r="F746" s="49" t="s">
        <v>4067</v>
      </c>
    </row>
    <row r="747" spans="1:6" x14ac:dyDescent="0.25">
      <c r="A747" s="49" t="s">
        <v>2599</v>
      </c>
      <c r="B747" s="53" t="s">
        <v>38</v>
      </c>
      <c r="C747" s="49" t="s">
        <v>4065</v>
      </c>
      <c r="D747" s="49" t="s">
        <v>4066</v>
      </c>
      <c r="E747" s="49">
        <v>100</v>
      </c>
      <c r="F747" s="49" t="s">
        <v>4067</v>
      </c>
    </row>
    <row r="748" spans="1:6" x14ac:dyDescent="0.25">
      <c r="A748" s="49" t="s">
        <v>2602</v>
      </c>
      <c r="B748" s="53" t="s">
        <v>38</v>
      </c>
      <c r="C748" s="49" t="s">
        <v>4065</v>
      </c>
      <c r="D748" s="49" t="s">
        <v>4066</v>
      </c>
      <c r="E748" s="49">
        <v>100</v>
      </c>
      <c r="F748" s="49" t="s">
        <v>4067</v>
      </c>
    </row>
    <row r="749" spans="1:6" x14ac:dyDescent="0.25">
      <c r="A749" s="49" t="s">
        <v>2604</v>
      </c>
      <c r="B749" s="57" t="s">
        <v>4073</v>
      </c>
      <c r="C749" s="49" t="s">
        <v>4065</v>
      </c>
      <c r="D749" s="49" t="s">
        <v>4066</v>
      </c>
      <c r="E749" s="49">
        <v>92</v>
      </c>
      <c r="F749" s="49" t="s">
        <v>4067</v>
      </c>
    </row>
    <row r="750" spans="1:6" x14ac:dyDescent="0.25">
      <c r="A750" s="49" t="s">
        <v>2608</v>
      </c>
      <c r="B750" s="53" t="s">
        <v>38</v>
      </c>
      <c r="C750" s="49" t="s">
        <v>4065</v>
      </c>
      <c r="D750" s="49" t="s">
        <v>4066</v>
      </c>
      <c r="E750" s="49">
        <v>100</v>
      </c>
      <c r="F750" s="49" t="s">
        <v>4067</v>
      </c>
    </row>
    <row r="751" spans="1:6" x14ac:dyDescent="0.25">
      <c r="A751" s="49" t="s">
        <v>2610</v>
      </c>
      <c r="B751" s="55" t="s">
        <v>4069</v>
      </c>
      <c r="C751" s="49" t="s">
        <v>4065</v>
      </c>
      <c r="D751" s="49" t="s">
        <v>4066</v>
      </c>
      <c r="E751" s="49">
        <v>100</v>
      </c>
      <c r="F751" s="49" t="s">
        <v>4067</v>
      </c>
    </row>
    <row r="752" spans="1:6" x14ac:dyDescent="0.25">
      <c r="A752" s="49" t="s">
        <v>2613</v>
      </c>
      <c r="B752" s="55" t="s">
        <v>4069</v>
      </c>
      <c r="C752" s="49" t="s">
        <v>4065</v>
      </c>
      <c r="D752" s="49" t="s">
        <v>4066</v>
      </c>
      <c r="E752" s="49">
        <v>100</v>
      </c>
      <c r="F752" s="49" t="s">
        <v>4067</v>
      </c>
    </row>
    <row r="753" spans="1:6" x14ac:dyDescent="0.25">
      <c r="A753" s="49" t="s">
        <v>2615</v>
      </c>
      <c r="B753" s="54" t="s">
        <v>4068</v>
      </c>
      <c r="C753" s="49" t="s">
        <v>4065</v>
      </c>
      <c r="D753" s="49" t="s">
        <v>4066</v>
      </c>
      <c r="E753" s="49">
        <v>100</v>
      </c>
      <c r="F753" s="49" t="s">
        <v>4067</v>
      </c>
    </row>
    <row r="754" spans="1:6" x14ac:dyDescent="0.25">
      <c r="A754" s="49" t="s">
        <v>2618</v>
      </c>
      <c r="B754" s="55" t="s">
        <v>4069</v>
      </c>
      <c r="C754" s="49" t="s">
        <v>4065</v>
      </c>
      <c r="D754" s="49" t="s">
        <v>4066</v>
      </c>
      <c r="E754" s="49">
        <v>100</v>
      </c>
      <c r="F754" s="49" t="s">
        <v>4067</v>
      </c>
    </row>
    <row r="755" spans="1:6" x14ac:dyDescent="0.25">
      <c r="A755" s="49" t="s">
        <v>2620</v>
      </c>
      <c r="B755" s="53" t="s">
        <v>38</v>
      </c>
      <c r="C755" s="49" t="s">
        <v>4065</v>
      </c>
      <c r="D755" s="49" t="s">
        <v>4066</v>
      </c>
      <c r="E755" s="49">
        <v>100</v>
      </c>
      <c r="F755" s="49" t="s">
        <v>4067</v>
      </c>
    </row>
    <row r="756" spans="1:6" x14ac:dyDescent="0.25">
      <c r="A756" s="49" t="s">
        <v>2623</v>
      </c>
      <c r="B756" s="53" t="s">
        <v>38</v>
      </c>
      <c r="C756" s="49" t="s">
        <v>4065</v>
      </c>
      <c r="D756" s="49" t="s">
        <v>4066</v>
      </c>
      <c r="E756" s="49">
        <v>100</v>
      </c>
      <c r="F756" s="49" t="s">
        <v>4067</v>
      </c>
    </row>
    <row r="757" spans="1:6" x14ac:dyDescent="0.25">
      <c r="A757" s="49" t="s">
        <v>2625</v>
      </c>
      <c r="B757" s="54" t="s">
        <v>4068</v>
      </c>
      <c r="C757" s="49" t="s">
        <v>4065</v>
      </c>
      <c r="D757" s="49" t="s">
        <v>4066</v>
      </c>
      <c r="E757" s="49">
        <v>100</v>
      </c>
      <c r="F757" s="49" t="s">
        <v>4067</v>
      </c>
    </row>
    <row r="758" spans="1:6" x14ac:dyDescent="0.25">
      <c r="A758" s="49" t="s">
        <v>2599</v>
      </c>
      <c r="B758" s="53" t="s">
        <v>38</v>
      </c>
      <c r="C758" s="49" t="s">
        <v>4065</v>
      </c>
      <c r="D758" s="49" t="s">
        <v>4066</v>
      </c>
      <c r="E758" s="49">
        <v>100</v>
      </c>
      <c r="F758" s="49" t="s">
        <v>4067</v>
      </c>
    </row>
    <row r="759" spans="1:6" x14ac:dyDescent="0.25">
      <c r="A759" s="49" t="s">
        <v>2630</v>
      </c>
      <c r="B759" s="55" t="s">
        <v>4069</v>
      </c>
      <c r="C759" s="49" t="s">
        <v>4065</v>
      </c>
      <c r="D759" s="49" t="s">
        <v>4066</v>
      </c>
      <c r="E759" s="49">
        <v>100</v>
      </c>
      <c r="F759" s="49" t="s">
        <v>4067</v>
      </c>
    </row>
    <row r="760" spans="1:6" x14ac:dyDescent="0.25">
      <c r="A760" s="49" t="s">
        <v>2632</v>
      </c>
      <c r="B760" s="55" t="s">
        <v>4069</v>
      </c>
      <c r="C760" s="49" t="s">
        <v>4065</v>
      </c>
      <c r="D760" s="49" t="s">
        <v>4066</v>
      </c>
      <c r="E760" s="49">
        <v>100</v>
      </c>
      <c r="F760" s="49" t="s">
        <v>4067</v>
      </c>
    </row>
    <row r="761" spans="1:6" x14ac:dyDescent="0.25">
      <c r="A761" s="49" t="s">
        <v>2635</v>
      </c>
      <c r="B761" s="53" t="s">
        <v>38</v>
      </c>
      <c r="C761" s="49" t="s">
        <v>4065</v>
      </c>
      <c r="D761" s="49" t="s">
        <v>4066</v>
      </c>
      <c r="E761" s="49">
        <v>100</v>
      </c>
      <c r="F761" s="49" t="s">
        <v>4067</v>
      </c>
    </row>
    <row r="762" spans="1:6" x14ac:dyDescent="0.25">
      <c r="A762" s="49" t="s">
        <v>2638</v>
      </c>
      <c r="B762" s="53" t="s">
        <v>38</v>
      </c>
      <c r="C762" s="49" t="s">
        <v>4065</v>
      </c>
      <c r="D762" s="49" t="s">
        <v>4066</v>
      </c>
      <c r="E762" s="49">
        <v>100</v>
      </c>
      <c r="F762" s="49" t="s">
        <v>4067</v>
      </c>
    </row>
    <row r="763" spans="1:6" x14ac:dyDescent="0.25">
      <c r="A763" s="49" t="s">
        <v>2641</v>
      </c>
      <c r="B763" s="53" t="s">
        <v>38</v>
      </c>
      <c r="C763" s="49" t="s">
        <v>4065</v>
      </c>
      <c r="D763" s="49" t="s">
        <v>4066</v>
      </c>
      <c r="E763" s="49">
        <v>100</v>
      </c>
      <c r="F763" s="49" t="s">
        <v>4067</v>
      </c>
    </row>
    <row r="764" spans="1:6" x14ac:dyDescent="0.25">
      <c r="A764" s="49" t="s">
        <v>2643</v>
      </c>
      <c r="B764" s="53" t="s">
        <v>38</v>
      </c>
      <c r="C764" s="49" t="s">
        <v>4065</v>
      </c>
      <c r="D764" s="49" t="s">
        <v>4066</v>
      </c>
      <c r="E764" s="49">
        <v>100</v>
      </c>
      <c r="F764" s="49" t="s">
        <v>4067</v>
      </c>
    </row>
    <row r="765" spans="1:6" x14ac:dyDescent="0.25">
      <c r="A765" s="49" t="s">
        <v>2646</v>
      </c>
      <c r="B765" s="57" t="s">
        <v>4073</v>
      </c>
      <c r="C765" s="49" t="s">
        <v>4065</v>
      </c>
      <c r="D765" s="49" t="s">
        <v>4066</v>
      </c>
      <c r="E765" s="49">
        <v>100</v>
      </c>
      <c r="F765" s="49" t="s">
        <v>4067</v>
      </c>
    </row>
    <row r="766" spans="1:6" x14ac:dyDescent="0.25">
      <c r="A766" s="49" t="s">
        <v>2649</v>
      </c>
      <c r="B766" s="53" t="s">
        <v>38</v>
      </c>
      <c r="C766" s="49" t="s">
        <v>4065</v>
      </c>
      <c r="D766" s="49" t="s">
        <v>4066</v>
      </c>
      <c r="E766" s="49">
        <v>100</v>
      </c>
      <c r="F766" s="49" t="s">
        <v>4067</v>
      </c>
    </row>
    <row r="767" spans="1:6" x14ac:dyDescent="0.25">
      <c r="A767" s="49" t="s">
        <v>2652</v>
      </c>
      <c r="B767" s="54" t="s">
        <v>4068</v>
      </c>
      <c r="C767" s="49" t="s">
        <v>4065</v>
      </c>
      <c r="D767" s="49" t="s">
        <v>4066</v>
      </c>
      <c r="E767" s="49">
        <v>100</v>
      </c>
      <c r="F767" s="49" t="s">
        <v>4067</v>
      </c>
    </row>
    <row r="768" spans="1:6" x14ac:dyDescent="0.25">
      <c r="A768" s="49" t="s">
        <v>2655</v>
      </c>
      <c r="B768" s="53" t="s">
        <v>38</v>
      </c>
      <c r="C768" s="49" t="s">
        <v>4065</v>
      </c>
      <c r="D768" s="49" t="s">
        <v>4066</v>
      </c>
      <c r="E768" s="49">
        <v>100</v>
      </c>
      <c r="F768" s="49" t="s">
        <v>4067</v>
      </c>
    </row>
    <row r="769" spans="1:6" x14ac:dyDescent="0.25">
      <c r="A769" s="49" t="s">
        <v>2657</v>
      </c>
      <c r="B769" s="54" t="s">
        <v>4068</v>
      </c>
      <c r="C769" s="49" t="s">
        <v>4065</v>
      </c>
      <c r="D769" s="49" t="s">
        <v>4066</v>
      </c>
      <c r="E769" s="49">
        <v>100</v>
      </c>
      <c r="F769" s="49" t="s">
        <v>4067</v>
      </c>
    </row>
    <row r="770" spans="1:6" x14ac:dyDescent="0.25">
      <c r="A770" s="49" t="s">
        <v>2659</v>
      </c>
      <c r="B770" s="53" t="s">
        <v>38</v>
      </c>
      <c r="C770" s="49" t="s">
        <v>4065</v>
      </c>
      <c r="D770" s="49" t="s">
        <v>4066</v>
      </c>
      <c r="E770" s="49">
        <v>100</v>
      </c>
      <c r="F770" s="49" t="s">
        <v>4067</v>
      </c>
    </row>
    <row r="771" spans="1:6" x14ac:dyDescent="0.25">
      <c r="A771" s="49" t="s">
        <v>2661</v>
      </c>
      <c r="B771" s="58" t="s">
        <v>4074</v>
      </c>
      <c r="C771" s="49" t="s">
        <v>4065</v>
      </c>
      <c r="D771" s="49" t="s">
        <v>4070</v>
      </c>
      <c r="E771" s="49">
        <v>100</v>
      </c>
      <c r="F771" s="49" t="s">
        <v>4067</v>
      </c>
    </row>
    <row r="772" spans="1:6" x14ac:dyDescent="0.25">
      <c r="A772" s="49" t="s">
        <v>2663</v>
      </c>
      <c r="B772" s="53" t="s">
        <v>38</v>
      </c>
      <c r="C772" s="49" t="s">
        <v>4065</v>
      </c>
      <c r="D772" s="49" t="s">
        <v>4066</v>
      </c>
      <c r="E772" s="49">
        <v>100</v>
      </c>
      <c r="F772" s="49" t="s">
        <v>4067</v>
      </c>
    </row>
    <row r="773" spans="1:6" x14ac:dyDescent="0.25">
      <c r="A773" s="49" t="s">
        <v>2666</v>
      </c>
      <c r="B773" s="53" t="s">
        <v>38</v>
      </c>
      <c r="C773" s="49" t="s">
        <v>4065</v>
      </c>
      <c r="D773" s="49" t="s">
        <v>4066</v>
      </c>
      <c r="E773" s="49">
        <v>100</v>
      </c>
      <c r="F773" s="49" t="s">
        <v>4067</v>
      </c>
    </row>
    <row r="774" spans="1:6" x14ac:dyDescent="0.25">
      <c r="A774" s="49" t="s">
        <v>2669</v>
      </c>
      <c r="B774" s="53" t="s">
        <v>38</v>
      </c>
      <c r="C774" s="49" t="s">
        <v>4065</v>
      </c>
      <c r="D774" s="49" t="s">
        <v>4066</v>
      </c>
      <c r="E774" s="49">
        <v>100</v>
      </c>
      <c r="F774" s="49" t="s">
        <v>4067</v>
      </c>
    </row>
    <row r="775" spans="1:6" x14ac:dyDescent="0.25">
      <c r="A775" s="49" t="s">
        <v>2673</v>
      </c>
      <c r="B775" s="53" t="s">
        <v>38</v>
      </c>
      <c r="C775" s="49" t="s">
        <v>4065</v>
      </c>
      <c r="D775" s="49" t="s">
        <v>4066</v>
      </c>
      <c r="E775" s="49">
        <v>100</v>
      </c>
      <c r="F775" s="49" t="s">
        <v>4067</v>
      </c>
    </row>
    <row r="776" spans="1:6" x14ac:dyDescent="0.25">
      <c r="A776" s="49" t="s">
        <v>2676</v>
      </c>
      <c r="B776" s="54" t="s">
        <v>4068</v>
      </c>
      <c r="C776" s="49" t="s">
        <v>4065</v>
      </c>
      <c r="D776" s="49" t="s">
        <v>4066</v>
      </c>
      <c r="E776" s="49">
        <v>100</v>
      </c>
      <c r="F776" s="49" t="s">
        <v>4067</v>
      </c>
    </row>
    <row r="777" spans="1:6" x14ac:dyDescent="0.25">
      <c r="A777" s="49" t="s">
        <v>2678</v>
      </c>
      <c r="B777" s="54" t="s">
        <v>4068</v>
      </c>
      <c r="C777" s="49" t="s">
        <v>4065</v>
      </c>
      <c r="D777" s="49" t="s">
        <v>4070</v>
      </c>
      <c r="E777" s="49">
        <v>100</v>
      </c>
      <c r="F777" s="49" t="s">
        <v>4067</v>
      </c>
    </row>
    <row r="778" spans="1:6" x14ac:dyDescent="0.25">
      <c r="A778" s="49" t="s">
        <v>2681</v>
      </c>
      <c r="B778" s="53" t="s">
        <v>38</v>
      </c>
      <c r="C778" s="49" t="s">
        <v>4065</v>
      </c>
      <c r="D778" s="49" t="s">
        <v>4066</v>
      </c>
      <c r="E778" s="49">
        <v>100</v>
      </c>
      <c r="F778" s="49" t="s">
        <v>4067</v>
      </c>
    </row>
    <row r="779" spans="1:6" x14ac:dyDescent="0.25">
      <c r="A779" s="49" t="s">
        <v>2684</v>
      </c>
      <c r="B779" s="53" t="s">
        <v>38</v>
      </c>
      <c r="C779" s="49" t="s">
        <v>4065</v>
      </c>
      <c r="D779" s="49" t="s">
        <v>4066</v>
      </c>
      <c r="E779" s="49">
        <v>100</v>
      </c>
      <c r="F779" s="49" t="s">
        <v>4067</v>
      </c>
    </row>
    <row r="780" spans="1:6" x14ac:dyDescent="0.25">
      <c r="A780" s="49" t="s">
        <v>2686</v>
      </c>
      <c r="B780" s="55" t="s">
        <v>4069</v>
      </c>
      <c r="C780" s="49" t="s">
        <v>4065</v>
      </c>
      <c r="D780" s="49" t="s">
        <v>4066</v>
      </c>
      <c r="E780" s="49">
        <v>100</v>
      </c>
      <c r="F780" s="49" t="s">
        <v>4067</v>
      </c>
    </row>
    <row r="781" spans="1:6" x14ac:dyDescent="0.25">
      <c r="A781" s="49" t="s">
        <v>2689</v>
      </c>
      <c r="B781" s="53" t="s">
        <v>38</v>
      </c>
      <c r="C781" s="49" t="s">
        <v>4065</v>
      </c>
      <c r="D781" s="49" t="s">
        <v>4066</v>
      </c>
      <c r="E781" s="49">
        <v>100</v>
      </c>
      <c r="F781" s="49" t="s">
        <v>4067</v>
      </c>
    </row>
    <row r="782" spans="1:6" x14ac:dyDescent="0.25">
      <c r="A782" s="49" t="s">
        <v>2692</v>
      </c>
      <c r="B782" s="55" t="s">
        <v>4069</v>
      </c>
      <c r="C782" s="49" t="s">
        <v>4065</v>
      </c>
      <c r="D782" s="49" t="s">
        <v>4066</v>
      </c>
      <c r="E782" s="49">
        <v>92</v>
      </c>
      <c r="F782" s="49" t="s">
        <v>4067</v>
      </c>
    </row>
    <row r="783" spans="1:6" x14ac:dyDescent="0.25">
      <c r="A783" s="49" t="s">
        <v>2696</v>
      </c>
      <c r="B783" s="55" t="s">
        <v>4069</v>
      </c>
      <c r="C783" s="49" t="s">
        <v>4065</v>
      </c>
      <c r="D783" s="49" t="s">
        <v>4066</v>
      </c>
      <c r="E783" s="49">
        <v>100</v>
      </c>
      <c r="F783" s="49" t="s">
        <v>4067</v>
      </c>
    </row>
    <row r="784" spans="1:6" x14ac:dyDescent="0.25">
      <c r="A784" s="49" t="s">
        <v>2699</v>
      </c>
      <c r="B784" s="54" t="s">
        <v>4068</v>
      </c>
      <c r="C784" s="49" t="s">
        <v>4065</v>
      </c>
      <c r="D784" s="49" t="s">
        <v>4070</v>
      </c>
      <c r="E784" s="49">
        <v>100</v>
      </c>
      <c r="F784" s="49" t="s">
        <v>4067</v>
      </c>
    </row>
    <row r="785" spans="1:6" x14ac:dyDescent="0.25">
      <c r="A785" s="49" t="s">
        <v>2702</v>
      </c>
      <c r="B785" s="53" t="s">
        <v>38</v>
      </c>
      <c r="C785" s="49" t="s">
        <v>4065</v>
      </c>
      <c r="D785" s="49" t="s">
        <v>4066</v>
      </c>
      <c r="E785" s="49">
        <v>100</v>
      </c>
      <c r="F785" s="49" t="s">
        <v>4067</v>
      </c>
    </row>
    <row r="786" spans="1:6" x14ac:dyDescent="0.25">
      <c r="A786" s="49" t="s">
        <v>2705</v>
      </c>
      <c r="B786" s="53" t="s">
        <v>38</v>
      </c>
      <c r="C786" s="49" t="s">
        <v>4065</v>
      </c>
      <c r="D786" s="49" t="s">
        <v>4066</v>
      </c>
      <c r="E786" s="49">
        <v>100</v>
      </c>
      <c r="F786" s="49" t="s">
        <v>4067</v>
      </c>
    </row>
    <row r="787" spans="1:6" x14ac:dyDescent="0.25">
      <c r="A787" s="49" t="s">
        <v>2708</v>
      </c>
      <c r="B787" s="55" t="s">
        <v>4069</v>
      </c>
      <c r="C787" s="49" t="s">
        <v>4065</v>
      </c>
      <c r="D787" s="49" t="s">
        <v>4066</v>
      </c>
      <c r="E787" s="49">
        <v>100</v>
      </c>
      <c r="F787" s="49" t="s">
        <v>4067</v>
      </c>
    </row>
    <row r="788" spans="1:6" x14ac:dyDescent="0.25">
      <c r="A788" s="49" t="s">
        <v>2710</v>
      </c>
      <c r="B788" s="53" t="s">
        <v>38</v>
      </c>
      <c r="C788" s="49" t="s">
        <v>4065</v>
      </c>
      <c r="D788" s="49" t="s">
        <v>4066</v>
      </c>
      <c r="E788" s="49">
        <v>100</v>
      </c>
      <c r="F788" s="49" t="s">
        <v>4067</v>
      </c>
    </row>
    <row r="789" spans="1:6" x14ac:dyDescent="0.25">
      <c r="A789" s="49" t="s">
        <v>2712</v>
      </c>
      <c r="B789" s="55" t="s">
        <v>4069</v>
      </c>
      <c r="C789" s="49" t="s">
        <v>4065</v>
      </c>
      <c r="D789" s="49" t="s">
        <v>4066</v>
      </c>
      <c r="E789" s="49">
        <v>100</v>
      </c>
      <c r="F789" s="49" t="s">
        <v>4067</v>
      </c>
    </row>
    <row r="790" spans="1:6" x14ac:dyDescent="0.25">
      <c r="A790" s="49" t="s">
        <v>2715</v>
      </c>
      <c r="B790" s="53" t="s">
        <v>38</v>
      </c>
      <c r="C790" s="49" t="s">
        <v>4065</v>
      </c>
      <c r="D790" s="49" t="s">
        <v>4066</v>
      </c>
      <c r="E790" s="49">
        <v>100</v>
      </c>
      <c r="F790" s="49" t="s">
        <v>4067</v>
      </c>
    </row>
    <row r="791" spans="1:6" x14ac:dyDescent="0.25">
      <c r="A791" s="49" t="s">
        <v>2718</v>
      </c>
      <c r="B791" s="58" t="s">
        <v>4074</v>
      </c>
      <c r="C791" s="49" t="s">
        <v>4065</v>
      </c>
      <c r="D791" s="49" t="s">
        <v>4066</v>
      </c>
      <c r="E791" s="49">
        <v>100</v>
      </c>
      <c r="F791" s="49" t="s">
        <v>4067</v>
      </c>
    </row>
    <row r="792" spans="1:6" x14ac:dyDescent="0.25">
      <c r="A792" s="49" t="s">
        <v>2721</v>
      </c>
      <c r="B792" s="53" t="s">
        <v>38</v>
      </c>
      <c r="C792" s="49" t="s">
        <v>4065</v>
      </c>
      <c r="D792" s="49" t="s">
        <v>4066</v>
      </c>
      <c r="E792" s="49">
        <v>100</v>
      </c>
      <c r="F792" s="49" t="s">
        <v>4067</v>
      </c>
    </row>
    <row r="793" spans="1:6" x14ac:dyDescent="0.25">
      <c r="A793" s="49" t="s">
        <v>2725</v>
      </c>
      <c r="B793" s="54" t="s">
        <v>4068</v>
      </c>
      <c r="C793" s="49" t="s">
        <v>4065</v>
      </c>
      <c r="D793" s="49" t="s">
        <v>4066</v>
      </c>
      <c r="E793" s="49">
        <v>100</v>
      </c>
      <c r="F793" s="49" t="s">
        <v>4067</v>
      </c>
    </row>
    <row r="794" spans="1:6" x14ac:dyDescent="0.25">
      <c r="A794" s="49" t="s">
        <v>2727</v>
      </c>
      <c r="B794" s="53" t="s">
        <v>38</v>
      </c>
      <c r="C794" s="49" t="s">
        <v>4065</v>
      </c>
      <c r="D794" s="49" t="s">
        <v>4066</v>
      </c>
      <c r="E794" s="49">
        <v>100</v>
      </c>
      <c r="F794" s="49" t="s">
        <v>4067</v>
      </c>
    </row>
    <row r="795" spans="1:6" x14ac:dyDescent="0.25">
      <c r="A795" s="49" t="s">
        <v>2730</v>
      </c>
      <c r="B795" s="53" t="s">
        <v>38</v>
      </c>
      <c r="C795" s="49" t="s">
        <v>4065</v>
      </c>
      <c r="D795" s="49" t="s">
        <v>4066</v>
      </c>
      <c r="E795" s="49">
        <v>100</v>
      </c>
      <c r="F795" s="49" t="s">
        <v>4067</v>
      </c>
    </row>
    <row r="796" spans="1:6" x14ac:dyDescent="0.25">
      <c r="A796" s="49" t="s">
        <v>2732</v>
      </c>
      <c r="B796" s="54" t="s">
        <v>4068</v>
      </c>
      <c r="C796" s="49" t="s">
        <v>4065</v>
      </c>
      <c r="D796" s="49" t="s">
        <v>4066</v>
      </c>
      <c r="E796" s="49">
        <v>97</v>
      </c>
      <c r="F796" s="49" t="s">
        <v>4067</v>
      </c>
    </row>
    <row r="797" spans="1:6" x14ac:dyDescent="0.25">
      <c r="A797" s="49" t="s">
        <v>2735</v>
      </c>
      <c r="B797" s="55" t="s">
        <v>4069</v>
      </c>
      <c r="C797" s="49" t="s">
        <v>4065</v>
      </c>
      <c r="D797" s="49" t="s">
        <v>4066</v>
      </c>
      <c r="E797" s="49">
        <v>100</v>
      </c>
      <c r="F797" s="49" t="s">
        <v>4067</v>
      </c>
    </row>
    <row r="798" spans="1:6" x14ac:dyDescent="0.25">
      <c r="A798" s="49" t="s">
        <v>2738</v>
      </c>
      <c r="B798" s="53" t="s">
        <v>38</v>
      </c>
      <c r="C798" s="49" t="s">
        <v>4065</v>
      </c>
      <c r="D798" s="49" t="s">
        <v>4066</v>
      </c>
      <c r="E798" s="49">
        <v>100</v>
      </c>
      <c r="F798" s="49" t="s">
        <v>4067</v>
      </c>
    </row>
    <row r="799" spans="1:6" x14ac:dyDescent="0.25">
      <c r="A799" s="49" t="s">
        <v>2741</v>
      </c>
      <c r="B799" s="53" t="s">
        <v>38</v>
      </c>
      <c r="C799" s="49" t="s">
        <v>4065</v>
      </c>
      <c r="D799" s="49" t="s">
        <v>4066</v>
      </c>
      <c r="E799" s="49">
        <v>100</v>
      </c>
      <c r="F799" s="49" t="s">
        <v>4067</v>
      </c>
    </row>
    <row r="800" spans="1:6" x14ac:dyDescent="0.25">
      <c r="A800" s="49" t="s">
        <v>2744</v>
      </c>
      <c r="B800" s="53" t="s">
        <v>38</v>
      </c>
      <c r="C800" s="49" t="s">
        <v>4065</v>
      </c>
      <c r="D800" s="49" t="s">
        <v>4066</v>
      </c>
      <c r="E800" s="49">
        <v>100</v>
      </c>
      <c r="F800" s="49" t="s">
        <v>4067</v>
      </c>
    </row>
    <row r="801" spans="1:6" x14ac:dyDescent="0.25">
      <c r="A801" s="49" t="s">
        <v>2747</v>
      </c>
      <c r="B801" s="53" t="s">
        <v>38</v>
      </c>
      <c r="C801" s="49" t="s">
        <v>4065</v>
      </c>
      <c r="D801" s="49" t="s">
        <v>4066</v>
      </c>
      <c r="E801" s="49">
        <v>100</v>
      </c>
      <c r="F801" s="49" t="s">
        <v>4067</v>
      </c>
    </row>
    <row r="802" spans="1:6" x14ac:dyDescent="0.25">
      <c r="A802" s="49" t="s">
        <v>2750</v>
      </c>
      <c r="B802" s="53" t="s">
        <v>38</v>
      </c>
      <c r="C802" s="49" t="s">
        <v>4065</v>
      </c>
      <c r="D802" s="49" t="s">
        <v>4066</v>
      </c>
      <c r="E802" s="49">
        <v>100</v>
      </c>
      <c r="F802" s="49" t="s">
        <v>4067</v>
      </c>
    </row>
    <row r="803" spans="1:6" x14ac:dyDescent="0.25">
      <c r="A803" s="49" t="s">
        <v>2752</v>
      </c>
      <c r="B803" s="58" t="s">
        <v>4074</v>
      </c>
      <c r="C803" s="49" t="s">
        <v>4065</v>
      </c>
      <c r="D803" s="49" t="s">
        <v>4066</v>
      </c>
      <c r="E803" s="49">
        <v>96</v>
      </c>
      <c r="F803" s="49" t="s">
        <v>4067</v>
      </c>
    </row>
    <row r="804" spans="1:6" x14ac:dyDescent="0.25">
      <c r="A804" s="49" t="s">
        <v>2727</v>
      </c>
      <c r="B804" s="53" t="s">
        <v>38</v>
      </c>
      <c r="C804" s="49" t="s">
        <v>4065</v>
      </c>
      <c r="D804" s="49" t="s">
        <v>4066</v>
      </c>
      <c r="E804" s="49">
        <v>100</v>
      </c>
      <c r="F804" s="49" t="s">
        <v>4067</v>
      </c>
    </row>
    <row r="805" spans="1:6" x14ac:dyDescent="0.25">
      <c r="A805" s="49" t="s">
        <v>2756</v>
      </c>
      <c r="B805" s="55" t="s">
        <v>4069</v>
      </c>
      <c r="C805" s="49" t="s">
        <v>4065</v>
      </c>
      <c r="D805" s="49" t="s">
        <v>4066</v>
      </c>
      <c r="E805" s="49">
        <v>100</v>
      </c>
      <c r="F805" s="49" t="s">
        <v>4067</v>
      </c>
    </row>
    <row r="806" spans="1:6" x14ac:dyDescent="0.25">
      <c r="A806" s="49" t="s">
        <v>2758</v>
      </c>
      <c r="B806" s="53" t="s">
        <v>38</v>
      </c>
      <c r="C806" s="49" t="s">
        <v>4065</v>
      </c>
      <c r="D806" s="49" t="s">
        <v>4066</v>
      </c>
      <c r="E806" s="49">
        <v>100</v>
      </c>
      <c r="F806" s="49" t="s">
        <v>4067</v>
      </c>
    </row>
    <row r="807" spans="1:6" x14ac:dyDescent="0.25">
      <c r="A807" s="49" t="s">
        <v>2760</v>
      </c>
      <c r="B807" s="55" t="s">
        <v>4069</v>
      </c>
      <c r="C807" s="49" t="s">
        <v>4065</v>
      </c>
      <c r="D807" s="49" t="s">
        <v>4066</v>
      </c>
      <c r="E807" s="49">
        <v>100</v>
      </c>
      <c r="F807" s="49" t="s">
        <v>4067</v>
      </c>
    </row>
    <row r="808" spans="1:6" x14ac:dyDescent="0.25">
      <c r="A808" s="49" t="s">
        <v>2762</v>
      </c>
      <c r="B808" s="53" t="s">
        <v>38</v>
      </c>
      <c r="C808" s="49" t="s">
        <v>4065</v>
      </c>
      <c r="D808" s="49" t="s">
        <v>4066</v>
      </c>
      <c r="E808" s="49">
        <v>100</v>
      </c>
      <c r="F808" s="49" t="s">
        <v>4067</v>
      </c>
    </row>
    <row r="809" spans="1:6" x14ac:dyDescent="0.25">
      <c r="A809" s="49" t="s">
        <v>2765</v>
      </c>
      <c r="B809" s="53" t="s">
        <v>38</v>
      </c>
      <c r="C809" s="49" t="s">
        <v>4065</v>
      </c>
      <c r="D809" s="49" t="s">
        <v>4066</v>
      </c>
      <c r="E809" s="49">
        <v>100</v>
      </c>
      <c r="F809" s="49" t="s">
        <v>4067</v>
      </c>
    </row>
    <row r="810" spans="1:6" x14ac:dyDescent="0.25">
      <c r="A810" s="49" t="s">
        <v>2767</v>
      </c>
      <c r="B810" s="55" t="s">
        <v>4069</v>
      </c>
      <c r="C810" s="49" t="s">
        <v>4065</v>
      </c>
      <c r="D810" s="49" t="s">
        <v>4066</v>
      </c>
      <c r="E810" s="49">
        <v>100</v>
      </c>
      <c r="F810" s="49" t="s">
        <v>4067</v>
      </c>
    </row>
    <row r="811" spans="1:6" x14ac:dyDescent="0.25">
      <c r="A811" s="49" t="s">
        <v>2770</v>
      </c>
      <c r="B811" s="54" t="s">
        <v>4068</v>
      </c>
      <c r="C811" s="49" t="s">
        <v>4065</v>
      </c>
      <c r="D811" s="49" t="s">
        <v>4070</v>
      </c>
      <c r="E811" s="49">
        <v>100</v>
      </c>
      <c r="F811" s="49" t="s">
        <v>4067</v>
      </c>
    </row>
    <row r="812" spans="1:6" x14ac:dyDescent="0.25">
      <c r="A812" s="49" t="s">
        <v>2772</v>
      </c>
      <c r="B812" s="53" t="s">
        <v>38</v>
      </c>
      <c r="C812" s="49" t="s">
        <v>4065</v>
      </c>
      <c r="D812" s="49" t="s">
        <v>4066</v>
      </c>
      <c r="E812" s="49">
        <v>100</v>
      </c>
      <c r="F812" s="49" t="s">
        <v>4067</v>
      </c>
    </row>
    <row r="813" spans="1:6" x14ac:dyDescent="0.25">
      <c r="A813" s="49" t="s">
        <v>2774</v>
      </c>
      <c r="B813" s="58" t="s">
        <v>4074</v>
      </c>
      <c r="C813" s="49" t="s">
        <v>4065</v>
      </c>
      <c r="D813" s="49" t="s">
        <v>4066</v>
      </c>
      <c r="E813" s="49">
        <v>92</v>
      </c>
      <c r="F813" s="49" t="s">
        <v>4067</v>
      </c>
    </row>
    <row r="814" spans="1:6" x14ac:dyDescent="0.25">
      <c r="A814" s="49" t="s">
        <v>2777</v>
      </c>
      <c r="B814" s="53" t="s">
        <v>38</v>
      </c>
      <c r="C814" s="49" t="s">
        <v>4065</v>
      </c>
      <c r="D814" s="49" t="s">
        <v>4066</v>
      </c>
      <c r="E814" s="49">
        <v>100</v>
      </c>
      <c r="F814" s="49" t="s">
        <v>4067</v>
      </c>
    </row>
    <row r="815" spans="1:6" x14ac:dyDescent="0.25">
      <c r="A815" s="49" t="s">
        <v>2781</v>
      </c>
      <c r="B815" s="53" t="s">
        <v>38</v>
      </c>
      <c r="C815" s="49" t="s">
        <v>4065</v>
      </c>
      <c r="D815" s="49" t="s">
        <v>4066</v>
      </c>
      <c r="E815" s="49">
        <v>100</v>
      </c>
      <c r="F815" s="49" t="s">
        <v>4067</v>
      </c>
    </row>
    <row r="816" spans="1:6" x14ac:dyDescent="0.25">
      <c r="A816" s="49" t="s">
        <v>2784</v>
      </c>
      <c r="B816" s="55" t="s">
        <v>4069</v>
      </c>
      <c r="C816" s="49" t="s">
        <v>4065</v>
      </c>
      <c r="D816" s="49" t="s">
        <v>4070</v>
      </c>
      <c r="E816" s="49">
        <v>100</v>
      </c>
      <c r="F816" s="49" t="s">
        <v>4067</v>
      </c>
    </row>
    <row r="817" spans="1:6" x14ac:dyDescent="0.25">
      <c r="A817" s="49" t="s">
        <v>2788</v>
      </c>
      <c r="B817" s="53" t="s">
        <v>38</v>
      </c>
      <c r="C817" s="49" t="s">
        <v>4065</v>
      </c>
      <c r="D817" s="49" t="s">
        <v>4066</v>
      </c>
      <c r="E817" s="49">
        <v>100</v>
      </c>
      <c r="F817" s="49" t="s">
        <v>4067</v>
      </c>
    </row>
    <row r="818" spans="1:6" x14ac:dyDescent="0.25">
      <c r="A818" s="49" t="s">
        <v>2791</v>
      </c>
      <c r="B818" s="54" t="s">
        <v>4068</v>
      </c>
      <c r="C818" s="49" t="s">
        <v>4065</v>
      </c>
      <c r="D818" s="49" t="s">
        <v>4066</v>
      </c>
      <c r="E818" s="49">
        <v>100</v>
      </c>
      <c r="F818" s="49" t="s">
        <v>4067</v>
      </c>
    </row>
    <row r="819" spans="1:6" x14ac:dyDescent="0.25">
      <c r="A819" s="49" t="s">
        <v>2699</v>
      </c>
      <c r="B819" s="54" t="s">
        <v>4068</v>
      </c>
      <c r="C819" s="49" t="s">
        <v>4065</v>
      </c>
      <c r="D819" s="49" t="s">
        <v>4070</v>
      </c>
      <c r="E819" s="49">
        <v>100</v>
      </c>
      <c r="F819" s="49" t="s">
        <v>4067</v>
      </c>
    </row>
    <row r="820" spans="1:6" x14ac:dyDescent="0.25">
      <c r="A820" s="49" t="s">
        <v>2795</v>
      </c>
      <c r="B820" s="54" t="s">
        <v>4068</v>
      </c>
      <c r="C820" s="49" t="s">
        <v>4065</v>
      </c>
      <c r="D820" s="49" t="s">
        <v>4066</v>
      </c>
      <c r="E820" s="49">
        <v>100</v>
      </c>
      <c r="F820" s="49" t="s">
        <v>4067</v>
      </c>
    </row>
    <row r="821" spans="1:6" x14ac:dyDescent="0.25">
      <c r="A821" s="49" t="s">
        <v>2798</v>
      </c>
      <c r="B821" s="53" t="s">
        <v>38</v>
      </c>
      <c r="C821" s="49" t="s">
        <v>4065</v>
      </c>
      <c r="D821" s="49" t="s">
        <v>4066</v>
      </c>
      <c r="E821" s="49">
        <v>100</v>
      </c>
      <c r="F821" s="49" t="s">
        <v>4067</v>
      </c>
    </row>
    <row r="822" spans="1:6" x14ac:dyDescent="0.25">
      <c r="A822" s="49" t="s">
        <v>2801</v>
      </c>
      <c r="B822" s="53" t="s">
        <v>38</v>
      </c>
      <c r="C822" s="49" t="s">
        <v>4065</v>
      </c>
      <c r="D822" s="49" t="s">
        <v>4066</v>
      </c>
      <c r="E822" s="49">
        <v>100</v>
      </c>
      <c r="F822" s="49" t="s">
        <v>4067</v>
      </c>
    </row>
    <row r="823" spans="1:6" x14ac:dyDescent="0.25">
      <c r="A823" s="49" t="s">
        <v>2803</v>
      </c>
      <c r="B823" s="54" t="s">
        <v>4068</v>
      </c>
      <c r="C823" s="49" t="s">
        <v>4065</v>
      </c>
      <c r="D823" s="49" t="s">
        <v>4066</v>
      </c>
      <c r="E823" s="49">
        <v>100</v>
      </c>
      <c r="F823" s="49" t="s">
        <v>4067</v>
      </c>
    </row>
    <row r="824" spans="1:6" x14ac:dyDescent="0.25">
      <c r="A824" s="49" t="s">
        <v>2805</v>
      </c>
      <c r="B824" s="53" t="s">
        <v>38</v>
      </c>
      <c r="C824" s="49" t="s">
        <v>4065</v>
      </c>
      <c r="D824" s="49" t="s">
        <v>4066</v>
      </c>
      <c r="E824" s="49">
        <v>100</v>
      </c>
      <c r="F824" s="49" t="s">
        <v>4067</v>
      </c>
    </row>
    <row r="825" spans="1:6" x14ac:dyDescent="0.25">
      <c r="A825" s="49" t="s">
        <v>2807</v>
      </c>
      <c r="B825" s="55" t="s">
        <v>4069</v>
      </c>
      <c r="C825" s="49" t="s">
        <v>4065</v>
      </c>
      <c r="D825" s="49" t="s">
        <v>4066</v>
      </c>
      <c r="E825" s="49">
        <v>100</v>
      </c>
      <c r="F825" s="49" t="s">
        <v>4067</v>
      </c>
    </row>
    <row r="826" spans="1:6" x14ac:dyDescent="0.25">
      <c r="A826" s="49" t="s">
        <v>2810</v>
      </c>
      <c r="B826" s="53" t="s">
        <v>38</v>
      </c>
      <c r="C826" s="49" t="s">
        <v>4065</v>
      </c>
      <c r="D826" s="49" t="s">
        <v>4066</v>
      </c>
      <c r="E826" s="49">
        <v>100</v>
      </c>
      <c r="F826" s="49" t="s">
        <v>4067</v>
      </c>
    </row>
    <row r="827" spans="1:6" x14ac:dyDescent="0.25">
      <c r="A827" s="49" t="s">
        <v>2812</v>
      </c>
      <c r="B827" s="54" t="s">
        <v>4068</v>
      </c>
      <c r="C827" s="49" t="s">
        <v>4065</v>
      </c>
      <c r="D827" s="49" t="s">
        <v>4066</v>
      </c>
      <c r="E827" s="49">
        <v>97</v>
      </c>
      <c r="F827" s="49" t="s">
        <v>4067</v>
      </c>
    </row>
    <row r="828" spans="1:6" x14ac:dyDescent="0.25">
      <c r="A828" s="49" t="s">
        <v>2814</v>
      </c>
      <c r="B828" s="54" t="s">
        <v>4068</v>
      </c>
      <c r="C828" s="49" t="s">
        <v>4065</v>
      </c>
      <c r="D828" s="49" t="s">
        <v>4066</v>
      </c>
      <c r="E828" s="49">
        <v>100</v>
      </c>
      <c r="F828" s="49" t="s">
        <v>4067</v>
      </c>
    </row>
    <row r="829" spans="1:6" x14ac:dyDescent="0.25">
      <c r="A829" s="49" t="s">
        <v>2816</v>
      </c>
      <c r="B829" s="54" t="s">
        <v>4068</v>
      </c>
      <c r="C829" s="49" t="s">
        <v>4065</v>
      </c>
      <c r="D829" s="49" t="s">
        <v>4066</v>
      </c>
      <c r="E829" s="49">
        <v>100</v>
      </c>
      <c r="F829" s="49" t="s">
        <v>4067</v>
      </c>
    </row>
    <row r="830" spans="1:6" x14ac:dyDescent="0.25">
      <c r="A830" s="49" t="s">
        <v>2818</v>
      </c>
      <c r="B830" s="53" t="s">
        <v>38</v>
      </c>
      <c r="C830" s="49" t="s">
        <v>4065</v>
      </c>
      <c r="D830" s="49" t="s">
        <v>4066</v>
      </c>
      <c r="E830" s="49">
        <v>100</v>
      </c>
      <c r="F830" s="49" t="s">
        <v>4067</v>
      </c>
    </row>
    <row r="831" spans="1:6" x14ac:dyDescent="0.25">
      <c r="A831" s="49" t="s">
        <v>2821</v>
      </c>
      <c r="B831" s="58" t="s">
        <v>4074</v>
      </c>
      <c r="C831" s="49" t="s">
        <v>4065</v>
      </c>
      <c r="D831" s="49" t="s">
        <v>4066</v>
      </c>
      <c r="E831" s="49">
        <v>98</v>
      </c>
      <c r="F831" s="49" t="s">
        <v>4067</v>
      </c>
    </row>
    <row r="832" spans="1:6" x14ac:dyDescent="0.25">
      <c r="A832" s="49" t="s">
        <v>2824</v>
      </c>
      <c r="B832" s="53" t="s">
        <v>38</v>
      </c>
      <c r="C832" s="49" t="s">
        <v>4065</v>
      </c>
      <c r="D832" s="49" t="s">
        <v>4066</v>
      </c>
      <c r="E832" s="49">
        <v>100</v>
      </c>
      <c r="F832" s="49" t="s">
        <v>4067</v>
      </c>
    </row>
    <row r="833" spans="1:6" x14ac:dyDescent="0.25">
      <c r="A833" s="49" t="s">
        <v>2826</v>
      </c>
      <c r="B833" s="55" t="s">
        <v>4069</v>
      </c>
      <c r="C833" s="49" t="s">
        <v>4065</v>
      </c>
      <c r="D833" s="49" t="s">
        <v>4070</v>
      </c>
      <c r="E833" s="49">
        <v>100</v>
      </c>
      <c r="F833" s="49" t="s">
        <v>4067</v>
      </c>
    </row>
    <row r="834" spans="1:6" x14ac:dyDescent="0.25">
      <c r="A834" s="49" t="s">
        <v>2727</v>
      </c>
      <c r="B834" s="53" t="s">
        <v>38</v>
      </c>
      <c r="C834" s="49" t="s">
        <v>4065</v>
      </c>
      <c r="D834" s="49" t="s">
        <v>4066</v>
      </c>
      <c r="E834" s="49">
        <v>100</v>
      </c>
      <c r="F834" s="49" t="s">
        <v>4067</v>
      </c>
    </row>
    <row r="835" spans="1:6" x14ac:dyDescent="0.25">
      <c r="A835" s="49" t="s">
        <v>2829</v>
      </c>
      <c r="B835" s="57" t="s">
        <v>4073</v>
      </c>
      <c r="C835" s="49" t="s">
        <v>4065</v>
      </c>
      <c r="D835" s="49" t="s">
        <v>4066</v>
      </c>
      <c r="E835" s="49">
        <v>97</v>
      </c>
      <c r="F835" s="49" t="s">
        <v>4067</v>
      </c>
    </row>
    <row r="836" spans="1:6" x14ac:dyDescent="0.25">
      <c r="A836" s="49" t="s">
        <v>2831</v>
      </c>
      <c r="B836" s="53" t="s">
        <v>38</v>
      </c>
      <c r="C836" s="49" t="s">
        <v>4065</v>
      </c>
      <c r="D836" s="49" t="s">
        <v>4066</v>
      </c>
      <c r="E836" s="49">
        <v>100</v>
      </c>
      <c r="F836" s="49" t="s">
        <v>4067</v>
      </c>
    </row>
    <row r="837" spans="1:6" x14ac:dyDescent="0.25">
      <c r="A837" s="49" t="s">
        <v>2833</v>
      </c>
      <c r="B837" s="54" t="s">
        <v>4068</v>
      </c>
      <c r="C837" s="49" t="s">
        <v>4065</v>
      </c>
      <c r="D837" s="49" t="s">
        <v>4070</v>
      </c>
      <c r="E837" s="49">
        <v>100</v>
      </c>
      <c r="F837" s="49" t="s">
        <v>4067</v>
      </c>
    </row>
    <row r="838" spans="1:6" x14ac:dyDescent="0.25">
      <c r="A838" s="49" t="s">
        <v>2836</v>
      </c>
      <c r="B838" s="54" t="s">
        <v>4068</v>
      </c>
      <c r="C838" s="49" t="s">
        <v>4065</v>
      </c>
      <c r="D838" s="49" t="s">
        <v>4066</v>
      </c>
      <c r="E838" s="49">
        <v>100</v>
      </c>
      <c r="F838" s="49" t="s">
        <v>4067</v>
      </c>
    </row>
    <row r="839" spans="1:6" x14ac:dyDescent="0.25">
      <c r="A839" s="49" t="s">
        <v>2839</v>
      </c>
      <c r="B839" s="53" t="s">
        <v>38</v>
      </c>
      <c r="C839" s="49" t="s">
        <v>4065</v>
      </c>
      <c r="D839" s="49" t="s">
        <v>4066</v>
      </c>
      <c r="E839" s="49">
        <v>100</v>
      </c>
      <c r="F839" s="49" t="s">
        <v>4067</v>
      </c>
    </row>
    <row r="840" spans="1:6" x14ac:dyDescent="0.25">
      <c r="A840" s="49" t="s">
        <v>2842</v>
      </c>
      <c r="B840" s="54" t="s">
        <v>4068</v>
      </c>
      <c r="C840" s="49" t="s">
        <v>4065</v>
      </c>
      <c r="D840" s="49" t="s">
        <v>4066</v>
      </c>
      <c r="E840" s="49">
        <v>100</v>
      </c>
      <c r="F840" s="49" t="s">
        <v>4067</v>
      </c>
    </row>
    <row r="841" spans="1:6" x14ac:dyDescent="0.25">
      <c r="A841" s="49" t="s">
        <v>2845</v>
      </c>
      <c r="B841" s="54" t="s">
        <v>4068</v>
      </c>
      <c r="C841" s="49" t="s">
        <v>4065</v>
      </c>
      <c r="D841" s="49" t="s">
        <v>4066</v>
      </c>
      <c r="E841" s="49">
        <v>100</v>
      </c>
      <c r="F841" s="49" t="s">
        <v>4067</v>
      </c>
    </row>
    <row r="842" spans="1:6" x14ac:dyDescent="0.25">
      <c r="A842" s="49" t="s">
        <v>2848</v>
      </c>
      <c r="B842" s="54" t="s">
        <v>4068</v>
      </c>
      <c r="C842" s="49" t="s">
        <v>4065</v>
      </c>
      <c r="D842" s="49" t="s">
        <v>4066</v>
      </c>
      <c r="E842" s="49">
        <v>100</v>
      </c>
      <c r="F842" s="49" t="s">
        <v>4067</v>
      </c>
    </row>
    <row r="843" spans="1:6" x14ac:dyDescent="0.25">
      <c r="A843" s="49" t="s">
        <v>2851</v>
      </c>
      <c r="B843" s="53" t="s">
        <v>38</v>
      </c>
      <c r="C843" s="49" t="s">
        <v>4065</v>
      </c>
      <c r="D843" s="49" t="s">
        <v>4066</v>
      </c>
      <c r="E843" s="49">
        <v>100</v>
      </c>
      <c r="F843" s="49" t="s">
        <v>4067</v>
      </c>
    </row>
    <row r="844" spans="1:6" x14ac:dyDescent="0.25">
      <c r="A844" s="49" t="s">
        <v>2853</v>
      </c>
      <c r="B844" s="58" t="s">
        <v>4074</v>
      </c>
      <c r="C844" s="49" t="s">
        <v>4065</v>
      </c>
      <c r="D844" s="49" t="s">
        <v>4070</v>
      </c>
      <c r="E844" s="49">
        <v>100</v>
      </c>
      <c r="F844" s="49" t="s">
        <v>4067</v>
      </c>
    </row>
    <row r="845" spans="1:6" x14ac:dyDescent="0.25">
      <c r="A845" s="49" t="s">
        <v>2727</v>
      </c>
      <c r="B845" s="53" t="s">
        <v>38</v>
      </c>
      <c r="C845" s="49" t="s">
        <v>4065</v>
      </c>
      <c r="D845" s="49" t="s">
        <v>4066</v>
      </c>
      <c r="E845" s="49">
        <v>100</v>
      </c>
      <c r="F845" s="49" t="s">
        <v>4067</v>
      </c>
    </row>
    <row r="846" spans="1:6" x14ac:dyDescent="0.25">
      <c r="A846" s="49" t="s">
        <v>2856</v>
      </c>
      <c r="B846" s="55" t="s">
        <v>4069</v>
      </c>
      <c r="C846" s="49" t="s">
        <v>4065</v>
      </c>
      <c r="D846" s="49" t="s">
        <v>4066</v>
      </c>
      <c r="E846" s="49">
        <v>92</v>
      </c>
      <c r="F846" s="49" t="s">
        <v>4067</v>
      </c>
    </row>
    <row r="847" spans="1:6" x14ac:dyDescent="0.25">
      <c r="A847" s="49" t="s">
        <v>2860</v>
      </c>
      <c r="B847" s="57" t="s">
        <v>4073</v>
      </c>
      <c r="C847" s="49" t="s">
        <v>4065</v>
      </c>
      <c r="D847" s="49" t="s">
        <v>4066</v>
      </c>
      <c r="E847" s="49">
        <v>98</v>
      </c>
      <c r="F847" s="49" t="s">
        <v>4067</v>
      </c>
    </row>
    <row r="848" spans="1:6" x14ac:dyDescent="0.25">
      <c r="A848" s="49" t="s">
        <v>2862</v>
      </c>
      <c r="B848" s="53" t="s">
        <v>38</v>
      </c>
      <c r="C848" s="49" t="s">
        <v>4065</v>
      </c>
      <c r="D848" s="49" t="s">
        <v>4066</v>
      </c>
      <c r="E848" s="49">
        <v>100</v>
      </c>
      <c r="F848" s="49" t="s">
        <v>4067</v>
      </c>
    </row>
    <row r="849" spans="1:6" x14ac:dyDescent="0.25">
      <c r="A849" s="49" t="s">
        <v>2865</v>
      </c>
      <c r="B849" s="54" t="s">
        <v>4068</v>
      </c>
      <c r="C849" s="49" t="s">
        <v>4065</v>
      </c>
      <c r="D849" s="49" t="s">
        <v>4066</v>
      </c>
      <c r="E849" s="49">
        <v>100</v>
      </c>
      <c r="F849" s="49" t="s">
        <v>4067</v>
      </c>
    </row>
    <row r="850" spans="1:6" x14ac:dyDescent="0.25">
      <c r="A850" s="49" t="s">
        <v>2867</v>
      </c>
      <c r="B850" s="53" t="s">
        <v>38</v>
      </c>
      <c r="C850" s="49" t="s">
        <v>4065</v>
      </c>
      <c r="D850" s="49" t="s">
        <v>4066</v>
      </c>
      <c r="E850" s="49">
        <v>100</v>
      </c>
      <c r="F850" s="49" t="s">
        <v>4067</v>
      </c>
    </row>
    <row r="851" spans="1:6" x14ac:dyDescent="0.25">
      <c r="A851" s="49" t="s">
        <v>2870</v>
      </c>
      <c r="B851" s="55" t="s">
        <v>4069</v>
      </c>
      <c r="C851" s="49" t="s">
        <v>4065</v>
      </c>
      <c r="D851" s="49" t="s">
        <v>4066</v>
      </c>
      <c r="E851" s="49">
        <v>100</v>
      </c>
      <c r="F851" s="49" t="s">
        <v>4067</v>
      </c>
    </row>
    <row r="852" spans="1:6" x14ac:dyDescent="0.25">
      <c r="A852" s="49" t="s">
        <v>2873</v>
      </c>
      <c r="B852" s="53" t="s">
        <v>38</v>
      </c>
      <c r="C852" s="49" t="s">
        <v>4065</v>
      </c>
      <c r="D852" s="49" t="s">
        <v>4066</v>
      </c>
      <c r="E852" s="49">
        <v>100</v>
      </c>
      <c r="F852" s="49" t="s">
        <v>4067</v>
      </c>
    </row>
    <row r="853" spans="1:6" x14ac:dyDescent="0.25">
      <c r="A853" s="49" t="s">
        <v>2875</v>
      </c>
      <c r="B853" s="53" t="s">
        <v>38</v>
      </c>
      <c r="C853" s="49" t="s">
        <v>4065</v>
      </c>
      <c r="D853" s="49" t="s">
        <v>4066</v>
      </c>
      <c r="E853" s="49">
        <v>100</v>
      </c>
      <c r="F853" s="49" t="s">
        <v>4067</v>
      </c>
    </row>
    <row r="854" spans="1:6" x14ac:dyDescent="0.25">
      <c r="A854" s="49" t="s">
        <v>2878</v>
      </c>
      <c r="B854" s="53" t="s">
        <v>38</v>
      </c>
      <c r="C854" s="49" t="s">
        <v>4065</v>
      </c>
      <c r="D854" s="49" t="s">
        <v>4066</v>
      </c>
      <c r="E854" s="49">
        <v>100</v>
      </c>
      <c r="F854" s="49" t="s">
        <v>4067</v>
      </c>
    </row>
    <row r="855" spans="1:6" x14ac:dyDescent="0.25">
      <c r="A855" s="49" t="s">
        <v>2881</v>
      </c>
      <c r="B855" s="53" t="s">
        <v>38</v>
      </c>
      <c r="C855" s="49" t="s">
        <v>4065</v>
      </c>
      <c r="D855" s="49" t="s">
        <v>4066</v>
      </c>
      <c r="E855" s="49">
        <v>100</v>
      </c>
      <c r="F855" s="49" t="s">
        <v>4067</v>
      </c>
    </row>
    <row r="856" spans="1:6" x14ac:dyDescent="0.25">
      <c r="A856" s="49" t="s">
        <v>2770</v>
      </c>
      <c r="B856" s="54" t="s">
        <v>4068</v>
      </c>
      <c r="C856" s="49" t="s">
        <v>4065</v>
      </c>
      <c r="D856" s="49" t="s">
        <v>4070</v>
      </c>
      <c r="E856" s="49">
        <v>100</v>
      </c>
      <c r="F856" s="49" t="s">
        <v>4067</v>
      </c>
    </row>
    <row r="857" spans="1:6" x14ac:dyDescent="0.25">
      <c r="A857" s="49" t="s">
        <v>2885</v>
      </c>
      <c r="B857" s="54" t="s">
        <v>4068</v>
      </c>
      <c r="C857" s="49" t="s">
        <v>4065</v>
      </c>
      <c r="D857" s="49" t="s">
        <v>4066</v>
      </c>
      <c r="E857" s="49">
        <v>100</v>
      </c>
      <c r="F857" s="49" t="s">
        <v>4067</v>
      </c>
    </row>
    <row r="858" spans="1:6" x14ac:dyDescent="0.25">
      <c r="A858" s="49" t="s">
        <v>2887</v>
      </c>
      <c r="B858" s="53" t="s">
        <v>38</v>
      </c>
      <c r="C858" s="49" t="s">
        <v>4065</v>
      </c>
      <c r="D858" s="49" t="s">
        <v>4066</v>
      </c>
      <c r="E858" s="49">
        <v>100</v>
      </c>
      <c r="F858" s="49" t="s">
        <v>4067</v>
      </c>
    </row>
    <row r="859" spans="1:6" x14ac:dyDescent="0.25">
      <c r="A859" s="49" t="s">
        <v>2890</v>
      </c>
      <c r="B859" s="53" t="s">
        <v>38</v>
      </c>
      <c r="C859" s="49" t="s">
        <v>4065</v>
      </c>
      <c r="D859" s="49" t="s">
        <v>4066</v>
      </c>
      <c r="E859" s="49">
        <v>100</v>
      </c>
      <c r="F859" s="49" t="s">
        <v>4067</v>
      </c>
    </row>
    <row r="860" spans="1:6" x14ac:dyDescent="0.25">
      <c r="A860" s="49" t="s">
        <v>2893</v>
      </c>
      <c r="B860" s="53" t="s">
        <v>38</v>
      </c>
      <c r="C860" s="49" t="s">
        <v>4065</v>
      </c>
      <c r="D860" s="49" t="s">
        <v>4066</v>
      </c>
      <c r="E860" s="49">
        <v>100</v>
      </c>
      <c r="F860" s="49" t="s">
        <v>4067</v>
      </c>
    </row>
    <row r="861" spans="1:6" x14ac:dyDescent="0.25">
      <c r="A861" s="49" t="s">
        <v>2895</v>
      </c>
      <c r="B861" s="53" t="s">
        <v>38</v>
      </c>
      <c r="C861" s="49" t="s">
        <v>4065</v>
      </c>
      <c r="D861" s="49" t="s">
        <v>4066</v>
      </c>
      <c r="E861" s="49">
        <v>100</v>
      </c>
      <c r="F861" s="49" t="s">
        <v>4067</v>
      </c>
    </row>
    <row r="862" spans="1:6" x14ac:dyDescent="0.25">
      <c r="A862" s="49" t="s">
        <v>2897</v>
      </c>
      <c r="B862" s="57" t="s">
        <v>4073</v>
      </c>
      <c r="C862" s="49" t="s">
        <v>4065</v>
      </c>
      <c r="D862" s="49" t="s">
        <v>4070</v>
      </c>
      <c r="E862" s="49">
        <v>100</v>
      </c>
      <c r="F862" s="49" t="s">
        <v>4067</v>
      </c>
    </row>
    <row r="863" spans="1:6" x14ac:dyDescent="0.25">
      <c r="A863" s="49" t="s">
        <v>2899</v>
      </c>
      <c r="B863" s="53" t="s">
        <v>38</v>
      </c>
      <c r="C863" s="49" t="s">
        <v>4065</v>
      </c>
      <c r="D863" s="49" t="s">
        <v>4066</v>
      </c>
      <c r="E863" s="49">
        <v>100</v>
      </c>
      <c r="F863" s="49" t="s">
        <v>4067</v>
      </c>
    </row>
    <row r="864" spans="1:6" x14ac:dyDescent="0.25">
      <c r="A864" s="49" t="s">
        <v>2902</v>
      </c>
      <c r="B864" s="54" t="s">
        <v>4068</v>
      </c>
      <c r="C864" s="49" t="s">
        <v>4065</v>
      </c>
      <c r="D864" s="49" t="s">
        <v>4066</v>
      </c>
      <c r="E864" s="49">
        <v>92</v>
      </c>
      <c r="F864" s="49" t="s">
        <v>4067</v>
      </c>
    </row>
    <row r="865" spans="1:6" x14ac:dyDescent="0.25">
      <c r="A865" s="49" t="s">
        <v>2904</v>
      </c>
      <c r="B865" s="55" t="s">
        <v>4069</v>
      </c>
      <c r="C865" s="49" t="s">
        <v>4065</v>
      </c>
      <c r="D865" s="49" t="s">
        <v>4066</v>
      </c>
      <c r="E865" s="49">
        <v>92</v>
      </c>
      <c r="F865" s="49" t="s">
        <v>4067</v>
      </c>
    </row>
    <row r="866" spans="1:6" x14ac:dyDescent="0.25">
      <c r="A866" s="49" t="s">
        <v>2770</v>
      </c>
      <c r="B866" s="54" t="s">
        <v>4068</v>
      </c>
      <c r="C866" s="49" t="s">
        <v>4065</v>
      </c>
      <c r="D866" s="49" t="s">
        <v>4070</v>
      </c>
      <c r="E866" s="49">
        <v>100</v>
      </c>
      <c r="F866" s="49" t="s">
        <v>4067</v>
      </c>
    </row>
    <row r="867" spans="1:6" x14ac:dyDescent="0.25">
      <c r="A867" s="49" t="s">
        <v>2907</v>
      </c>
      <c r="B867" s="53" t="s">
        <v>38</v>
      </c>
      <c r="C867" s="49" t="s">
        <v>4065</v>
      </c>
      <c r="D867" s="49" t="s">
        <v>4066</v>
      </c>
      <c r="E867" s="49">
        <v>100</v>
      </c>
      <c r="F867" s="49" t="s">
        <v>4067</v>
      </c>
    </row>
    <row r="868" spans="1:6" x14ac:dyDescent="0.25">
      <c r="A868" s="49" t="s">
        <v>2909</v>
      </c>
      <c r="B868" s="53" t="s">
        <v>38</v>
      </c>
      <c r="C868" s="49" t="s">
        <v>4065</v>
      </c>
      <c r="D868" s="49" t="s">
        <v>4066</v>
      </c>
      <c r="E868" s="49">
        <v>100</v>
      </c>
      <c r="F868" s="49" t="s">
        <v>4067</v>
      </c>
    </row>
    <row r="869" spans="1:6" x14ac:dyDescent="0.25">
      <c r="A869" s="49" t="s">
        <v>2911</v>
      </c>
      <c r="B869" s="53" t="s">
        <v>38</v>
      </c>
      <c r="C869" s="49" t="s">
        <v>4065</v>
      </c>
      <c r="D869" s="49" t="s">
        <v>4066</v>
      </c>
      <c r="E869" s="49">
        <v>100</v>
      </c>
      <c r="F869" s="49" t="s">
        <v>4067</v>
      </c>
    </row>
    <row r="870" spans="1:6" x14ac:dyDescent="0.25">
      <c r="A870" s="49" t="s">
        <v>2727</v>
      </c>
      <c r="B870" s="53" t="s">
        <v>38</v>
      </c>
      <c r="C870" s="49" t="s">
        <v>4065</v>
      </c>
      <c r="D870" s="49" t="s">
        <v>4066</v>
      </c>
      <c r="E870" s="49">
        <v>100</v>
      </c>
      <c r="F870" s="49" t="s">
        <v>4067</v>
      </c>
    </row>
    <row r="871" spans="1:6" x14ac:dyDescent="0.25">
      <c r="A871" s="49" t="s">
        <v>2914</v>
      </c>
      <c r="B871" s="53" t="s">
        <v>38</v>
      </c>
      <c r="C871" s="49" t="s">
        <v>4065</v>
      </c>
      <c r="D871" s="49" t="s">
        <v>4066</v>
      </c>
      <c r="E871" s="49">
        <v>100</v>
      </c>
      <c r="F871" s="49" t="s">
        <v>4067</v>
      </c>
    </row>
    <row r="872" spans="1:6" x14ac:dyDescent="0.25">
      <c r="A872" s="49" t="s">
        <v>2917</v>
      </c>
      <c r="B872" s="53" t="s">
        <v>38</v>
      </c>
      <c r="C872" s="49" t="s">
        <v>4065</v>
      </c>
      <c r="D872" s="49" t="s">
        <v>4066</v>
      </c>
      <c r="E872" s="49">
        <v>100</v>
      </c>
      <c r="F872" s="49" t="s">
        <v>4067</v>
      </c>
    </row>
    <row r="873" spans="1:6" x14ac:dyDescent="0.25">
      <c r="A873" s="49" t="s">
        <v>2920</v>
      </c>
      <c r="B873" s="53" t="s">
        <v>38</v>
      </c>
      <c r="C873" s="49" t="s">
        <v>4065</v>
      </c>
      <c r="D873" s="49" t="s">
        <v>4066</v>
      </c>
      <c r="E873" s="49">
        <v>100</v>
      </c>
      <c r="F873" s="49" t="s">
        <v>4067</v>
      </c>
    </row>
    <row r="874" spans="1:6" x14ac:dyDescent="0.25">
      <c r="A874" s="49" t="s">
        <v>2923</v>
      </c>
      <c r="B874" s="53" t="s">
        <v>38</v>
      </c>
      <c r="C874" s="49" t="s">
        <v>4065</v>
      </c>
      <c r="D874" s="49" t="s">
        <v>4066</v>
      </c>
      <c r="E874" s="49">
        <v>100</v>
      </c>
      <c r="F874" s="49" t="s">
        <v>4067</v>
      </c>
    </row>
    <row r="875" spans="1:6" x14ac:dyDescent="0.25">
      <c r="A875" s="49" t="s">
        <v>2925</v>
      </c>
      <c r="B875" s="53" t="s">
        <v>38</v>
      </c>
      <c r="C875" s="49" t="s">
        <v>4065</v>
      </c>
      <c r="D875" s="49" t="s">
        <v>4066</v>
      </c>
      <c r="E875" s="49">
        <v>100</v>
      </c>
      <c r="F875" s="49" t="s">
        <v>4067</v>
      </c>
    </row>
    <row r="876" spans="1:6" x14ac:dyDescent="0.25">
      <c r="A876" s="49" t="s">
        <v>2927</v>
      </c>
      <c r="B876" s="57" t="s">
        <v>4073</v>
      </c>
      <c r="C876" s="49" t="s">
        <v>4065</v>
      </c>
      <c r="D876" s="49" t="s">
        <v>4066</v>
      </c>
      <c r="E876" s="49">
        <v>100</v>
      </c>
      <c r="F876" s="49" t="s">
        <v>4067</v>
      </c>
    </row>
    <row r="877" spans="1:6" x14ac:dyDescent="0.25">
      <c r="A877" s="49" t="s">
        <v>2929</v>
      </c>
      <c r="B877" s="55" t="s">
        <v>4069</v>
      </c>
      <c r="C877" s="49" t="s">
        <v>4065</v>
      </c>
      <c r="D877" s="49" t="s">
        <v>4066</v>
      </c>
      <c r="E877" s="49">
        <v>100</v>
      </c>
      <c r="F877" s="49" t="s">
        <v>4067</v>
      </c>
    </row>
    <row r="878" spans="1:6" x14ac:dyDescent="0.25">
      <c r="A878" s="49" t="s">
        <v>2932</v>
      </c>
      <c r="B878" s="53" t="s">
        <v>38</v>
      </c>
      <c r="C878" s="49" t="s">
        <v>4065</v>
      </c>
      <c r="D878" s="49" t="s">
        <v>4066</v>
      </c>
      <c r="E878" s="49">
        <v>100</v>
      </c>
      <c r="F878" s="49" t="s">
        <v>4067</v>
      </c>
    </row>
    <row r="879" spans="1:6" x14ac:dyDescent="0.25">
      <c r="A879" s="49" t="s">
        <v>2935</v>
      </c>
      <c r="B879" s="57" t="s">
        <v>4073</v>
      </c>
      <c r="C879" s="49" t="s">
        <v>4065</v>
      </c>
      <c r="D879" s="49" t="s">
        <v>4070</v>
      </c>
      <c r="E879" s="49">
        <v>98</v>
      </c>
      <c r="F879" s="49" t="s">
        <v>4067</v>
      </c>
    </row>
    <row r="880" spans="1:6" x14ac:dyDescent="0.25">
      <c r="A880" s="49" t="s">
        <v>2938</v>
      </c>
      <c r="B880" s="54" t="s">
        <v>4068</v>
      </c>
      <c r="C880" s="49" t="s">
        <v>4065</v>
      </c>
      <c r="D880" s="49" t="s">
        <v>4066</v>
      </c>
      <c r="E880" s="49">
        <v>100</v>
      </c>
      <c r="F880" s="49" t="s">
        <v>4067</v>
      </c>
    </row>
    <row r="881" spans="1:6" x14ac:dyDescent="0.25">
      <c r="A881" s="49" t="s">
        <v>2942</v>
      </c>
      <c r="B881" s="55" t="s">
        <v>4069</v>
      </c>
      <c r="C881" s="49" t="s">
        <v>4065</v>
      </c>
      <c r="D881" s="49" t="s">
        <v>4070</v>
      </c>
      <c r="E881" s="49">
        <v>100</v>
      </c>
      <c r="F881" s="49" t="s">
        <v>4067</v>
      </c>
    </row>
    <row r="882" spans="1:6" x14ac:dyDescent="0.25">
      <c r="A882" s="49" t="s">
        <v>2944</v>
      </c>
      <c r="B882" s="55" t="s">
        <v>4069</v>
      </c>
      <c r="C882" s="49" t="s">
        <v>4065</v>
      </c>
      <c r="D882" s="49" t="s">
        <v>4066</v>
      </c>
      <c r="E882" s="49">
        <v>100</v>
      </c>
      <c r="F882" s="49" t="s">
        <v>4067</v>
      </c>
    </row>
    <row r="883" spans="1:6" x14ac:dyDescent="0.25">
      <c r="A883" s="49" t="s">
        <v>2947</v>
      </c>
      <c r="B883" s="57" t="s">
        <v>4073</v>
      </c>
      <c r="C883" s="49" t="s">
        <v>4065</v>
      </c>
      <c r="D883" s="49" t="s">
        <v>4066</v>
      </c>
      <c r="E883" s="49">
        <v>92</v>
      </c>
      <c r="F883" s="49" t="s">
        <v>4067</v>
      </c>
    </row>
    <row r="884" spans="1:6" x14ac:dyDescent="0.25">
      <c r="A884" s="49" t="s">
        <v>2770</v>
      </c>
      <c r="B884" s="54" t="s">
        <v>4068</v>
      </c>
      <c r="C884" s="49" t="s">
        <v>4065</v>
      </c>
      <c r="D884" s="49" t="s">
        <v>4070</v>
      </c>
      <c r="E884" s="49">
        <v>100</v>
      </c>
      <c r="F884" s="49" t="s">
        <v>4067</v>
      </c>
    </row>
    <row r="885" spans="1:6" x14ac:dyDescent="0.25">
      <c r="A885" s="49" t="s">
        <v>2951</v>
      </c>
      <c r="B885" s="54" t="s">
        <v>4068</v>
      </c>
      <c r="C885" s="49" t="s">
        <v>4065</v>
      </c>
      <c r="D885" s="49" t="s">
        <v>4066</v>
      </c>
      <c r="E885" s="49">
        <v>100</v>
      </c>
      <c r="F885" s="49" t="s">
        <v>4067</v>
      </c>
    </row>
    <row r="886" spans="1:6" x14ac:dyDescent="0.25">
      <c r="A886" s="49" t="s">
        <v>2954</v>
      </c>
      <c r="B886" s="53" t="s">
        <v>38</v>
      </c>
      <c r="C886" s="49" t="s">
        <v>4065</v>
      </c>
      <c r="D886" s="49" t="s">
        <v>4066</v>
      </c>
      <c r="E886" s="49">
        <v>100</v>
      </c>
      <c r="F886" s="49" t="s">
        <v>4067</v>
      </c>
    </row>
    <row r="887" spans="1:6" x14ac:dyDescent="0.25">
      <c r="A887" s="49" t="s">
        <v>2956</v>
      </c>
      <c r="B887" s="54" t="s">
        <v>4068</v>
      </c>
      <c r="C887" s="49" t="s">
        <v>4065</v>
      </c>
      <c r="D887" s="49" t="s">
        <v>4066</v>
      </c>
      <c r="E887" s="49">
        <v>100</v>
      </c>
      <c r="F887" s="49" t="s">
        <v>4067</v>
      </c>
    </row>
    <row r="888" spans="1:6" x14ac:dyDescent="0.25">
      <c r="A888" s="49" t="s">
        <v>2959</v>
      </c>
      <c r="B888" s="54" t="s">
        <v>4068</v>
      </c>
      <c r="C888" s="49" t="s">
        <v>4065</v>
      </c>
      <c r="D888" s="49" t="s">
        <v>4066</v>
      </c>
      <c r="E888" s="49">
        <v>100</v>
      </c>
      <c r="F888" s="49" t="s">
        <v>4067</v>
      </c>
    </row>
    <row r="889" spans="1:6" x14ac:dyDescent="0.25">
      <c r="A889" s="49" t="s">
        <v>2961</v>
      </c>
      <c r="B889" s="53" t="s">
        <v>38</v>
      </c>
      <c r="C889" s="49" t="s">
        <v>4065</v>
      </c>
      <c r="D889" s="49" t="s">
        <v>4066</v>
      </c>
      <c r="E889" s="49">
        <v>100</v>
      </c>
      <c r="F889" s="49" t="s">
        <v>4067</v>
      </c>
    </row>
    <row r="890" spans="1:6" x14ac:dyDescent="0.25">
      <c r="A890" s="49" t="s">
        <v>2963</v>
      </c>
      <c r="B890" s="53" t="s">
        <v>38</v>
      </c>
      <c r="C890" s="49" t="s">
        <v>4065</v>
      </c>
      <c r="D890" s="49" t="s">
        <v>4066</v>
      </c>
      <c r="E890" s="49">
        <v>100</v>
      </c>
      <c r="F890" s="49" t="s">
        <v>4067</v>
      </c>
    </row>
    <row r="891" spans="1:6" x14ac:dyDescent="0.25">
      <c r="A891" s="49" t="s">
        <v>2965</v>
      </c>
      <c r="B891" s="54" t="s">
        <v>4068</v>
      </c>
      <c r="C891" s="49" t="s">
        <v>4065</v>
      </c>
      <c r="D891" s="49" t="s">
        <v>4066</v>
      </c>
      <c r="E891" s="49">
        <v>100</v>
      </c>
      <c r="F891" s="49" t="s">
        <v>4067</v>
      </c>
    </row>
    <row r="892" spans="1:6" x14ac:dyDescent="0.25">
      <c r="A892" s="49" t="s">
        <v>2967</v>
      </c>
      <c r="B892" s="53" t="s">
        <v>38</v>
      </c>
      <c r="C892" s="49" t="s">
        <v>4065</v>
      </c>
      <c r="D892" s="49" t="s">
        <v>4066</v>
      </c>
      <c r="E892" s="49">
        <v>100</v>
      </c>
      <c r="F892" s="49" t="s">
        <v>4067</v>
      </c>
    </row>
    <row r="893" spans="1:6" x14ac:dyDescent="0.25">
      <c r="A893" s="49" t="s">
        <v>2969</v>
      </c>
      <c r="B893" s="55" t="s">
        <v>4069</v>
      </c>
      <c r="C893" s="49" t="s">
        <v>4065</v>
      </c>
      <c r="D893" s="49" t="s">
        <v>4066</v>
      </c>
      <c r="E893" s="49">
        <v>100</v>
      </c>
      <c r="F893" s="49" t="s">
        <v>4067</v>
      </c>
    </row>
    <row r="894" spans="1:6" x14ac:dyDescent="0.25">
      <c r="A894" s="49" t="s">
        <v>2972</v>
      </c>
      <c r="B894" s="53" t="s">
        <v>38</v>
      </c>
      <c r="C894" s="49" t="s">
        <v>4065</v>
      </c>
      <c r="D894" s="49" t="s">
        <v>4066</v>
      </c>
      <c r="E894" s="49">
        <v>100</v>
      </c>
      <c r="F894" s="49" t="s">
        <v>4067</v>
      </c>
    </row>
    <row r="895" spans="1:6" x14ac:dyDescent="0.25">
      <c r="A895" s="49" t="s">
        <v>2975</v>
      </c>
      <c r="B895" s="53" t="s">
        <v>38</v>
      </c>
      <c r="C895" s="49" t="s">
        <v>4065</v>
      </c>
      <c r="D895" s="49" t="s">
        <v>4066</v>
      </c>
      <c r="E895" s="49">
        <v>100</v>
      </c>
      <c r="F895" s="49" t="s">
        <v>4067</v>
      </c>
    </row>
    <row r="896" spans="1:6" x14ac:dyDescent="0.25">
      <c r="A896" s="49" t="s">
        <v>2978</v>
      </c>
      <c r="B896" s="55" t="s">
        <v>4069</v>
      </c>
      <c r="C896" s="49" t="s">
        <v>4065</v>
      </c>
      <c r="D896" s="49" t="s">
        <v>4066</v>
      </c>
      <c r="E896" s="49">
        <v>100</v>
      </c>
      <c r="F896" s="49" t="s">
        <v>4067</v>
      </c>
    </row>
    <row r="897" spans="1:6" x14ac:dyDescent="0.25">
      <c r="A897" s="49" t="s">
        <v>2980</v>
      </c>
      <c r="B897" s="53" t="s">
        <v>38</v>
      </c>
      <c r="C897" s="49" t="s">
        <v>4065</v>
      </c>
      <c r="D897" s="49" t="s">
        <v>4066</v>
      </c>
      <c r="E897" s="49">
        <v>100</v>
      </c>
      <c r="F897" s="49" t="s">
        <v>4067</v>
      </c>
    </row>
    <row r="898" spans="1:6" x14ac:dyDescent="0.25">
      <c r="A898" s="49" t="s">
        <v>2983</v>
      </c>
      <c r="B898" s="54" t="s">
        <v>4068</v>
      </c>
      <c r="C898" s="49" t="s">
        <v>4065</v>
      </c>
      <c r="D898" s="49" t="s">
        <v>4066</v>
      </c>
      <c r="E898" s="49">
        <v>100</v>
      </c>
      <c r="F898" s="49" t="s">
        <v>4067</v>
      </c>
    </row>
    <row r="899" spans="1:6" x14ac:dyDescent="0.25">
      <c r="A899" s="49" t="s">
        <v>2985</v>
      </c>
      <c r="B899" s="53" t="s">
        <v>38</v>
      </c>
      <c r="C899" s="49" t="s">
        <v>4065</v>
      </c>
      <c r="D899" s="49" t="s">
        <v>4066</v>
      </c>
      <c r="E899" s="49">
        <v>100</v>
      </c>
      <c r="F899" s="49" t="s">
        <v>4067</v>
      </c>
    </row>
    <row r="900" spans="1:6" x14ac:dyDescent="0.25">
      <c r="A900" s="49" t="s">
        <v>2988</v>
      </c>
      <c r="B900" s="55" t="s">
        <v>4069</v>
      </c>
      <c r="C900" s="49" t="s">
        <v>4065</v>
      </c>
      <c r="D900" s="49" t="s">
        <v>4066</v>
      </c>
      <c r="E900" s="49">
        <v>100</v>
      </c>
      <c r="F900" s="49" t="s">
        <v>4067</v>
      </c>
    </row>
    <row r="901" spans="1:6" x14ac:dyDescent="0.25">
      <c r="A901" s="49" t="s">
        <v>2991</v>
      </c>
      <c r="B901" s="55" t="s">
        <v>4069</v>
      </c>
      <c r="C901" s="49" t="s">
        <v>4065</v>
      </c>
      <c r="D901" s="49" t="s">
        <v>4070</v>
      </c>
      <c r="E901" s="49">
        <v>100</v>
      </c>
      <c r="F901" s="49" t="s">
        <v>4067</v>
      </c>
    </row>
    <row r="902" spans="1:6" x14ac:dyDescent="0.25">
      <c r="A902" s="49" t="s">
        <v>2994</v>
      </c>
      <c r="B902" s="57" t="s">
        <v>4073</v>
      </c>
      <c r="C902" s="49" t="s">
        <v>4065</v>
      </c>
      <c r="D902" s="49" t="s">
        <v>4066</v>
      </c>
      <c r="E902" s="49">
        <v>100</v>
      </c>
      <c r="F902" s="49" t="s">
        <v>4067</v>
      </c>
    </row>
    <row r="903" spans="1:6" x14ac:dyDescent="0.25">
      <c r="A903" s="49" t="s">
        <v>2996</v>
      </c>
      <c r="B903" s="53" t="s">
        <v>38</v>
      </c>
      <c r="C903" s="49" t="s">
        <v>4065</v>
      </c>
      <c r="D903" s="49" t="s">
        <v>4066</v>
      </c>
      <c r="E903" s="49">
        <v>100</v>
      </c>
      <c r="F903" s="49" t="s">
        <v>4067</v>
      </c>
    </row>
    <row r="904" spans="1:6" x14ac:dyDescent="0.25">
      <c r="A904" s="49" t="s">
        <v>2999</v>
      </c>
      <c r="B904" s="55" t="s">
        <v>4069</v>
      </c>
      <c r="C904" s="49" t="s">
        <v>4065</v>
      </c>
      <c r="D904" s="49" t="s">
        <v>4070</v>
      </c>
      <c r="E904" s="49">
        <v>92</v>
      </c>
      <c r="F904" s="49" t="s">
        <v>4067</v>
      </c>
    </row>
    <row r="905" spans="1:6" x14ac:dyDescent="0.25">
      <c r="A905" s="49" t="s">
        <v>3001</v>
      </c>
      <c r="B905" s="53" t="s">
        <v>38</v>
      </c>
      <c r="C905" s="49" t="s">
        <v>4065</v>
      </c>
      <c r="D905" s="49" t="s">
        <v>4066</v>
      </c>
      <c r="E905" s="49">
        <v>100</v>
      </c>
      <c r="F905" s="49" t="s">
        <v>4067</v>
      </c>
    </row>
    <row r="906" spans="1:6" x14ac:dyDescent="0.25">
      <c r="A906" s="49" t="s">
        <v>3004</v>
      </c>
      <c r="B906" s="53" t="s">
        <v>38</v>
      </c>
      <c r="C906" s="49" t="s">
        <v>4065</v>
      </c>
      <c r="D906" s="49" t="s">
        <v>4066</v>
      </c>
      <c r="E906" s="49">
        <v>100</v>
      </c>
      <c r="F906" s="49" t="s">
        <v>4067</v>
      </c>
    </row>
    <row r="907" spans="1:6" x14ac:dyDescent="0.25">
      <c r="A907" s="49" t="s">
        <v>3007</v>
      </c>
      <c r="B907" s="57" t="s">
        <v>4073</v>
      </c>
      <c r="C907" s="49" t="s">
        <v>4065</v>
      </c>
      <c r="D907" s="49" t="s">
        <v>4066</v>
      </c>
      <c r="E907" s="49">
        <v>100</v>
      </c>
      <c r="F907" s="49" t="s">
        <v>4067</v>
      </c>
    </row>
    <row r="908" spans="1:6" x14ac:dyDescent="0.25">
      <c r="A908" s="49" t="s">
        <v>3009</v>
      </c>
      <c r="B908" s="55" t="s">
        <v>4069</v>
      </c>
      <c r="C908" s="49" t="s">
        <v>4065</v>
      </c>
      <c r="D908" s="49" t="s">
        <v>4066</v>
      </c>
      <c r="E908" s="49">
        <v>100</v>
      </c>
      <c r="F908" s="49" t="s">
        <v>4067</v>
      </c>
    </row>
    <row r="909" spans="1:6" x14ac:dyDescent="0.25">
      <c r="A909" s="49" t="s">
        <v>3012</v>
      </c>
      <c r="B909" s="53" t="s">
        <v>38</v>
      </c>
      <c r="C909" s="49" t="s">
        <v>4065</v>
      </c>
      <c r="D909" s="49" t="s">
        <v>4066</v>
      </c>
      <c r="E909" s="49">
        <v>100</v>
      </c>
      <c r="F909" s="49" t="s">
        <v>4067</v>
      </c>
    </row>
    <row r="910" spans="1:6" x14ac:dyDescent="0.25">
      <c r="A910" s="49" t="s">
        <v>2708</v>
      </c>
      <c r="B910" s="55" t="s">
        <v>4069</v>
      </c>
      <c r="C910" s="49" t="s">
        <v>4065</v>
      </c>
      <c r="D910" s="49" t="s">
        <v>4066</v>
      </c>
      <c r="E910" s="49">
        <v>100</v>
      </c>
      <c r="F910" s="49" t="s">
        <v>4067</v>
      </c>
    </row>
    <row r="911" spans="1:6" x14ac:dyDescent="0.25">
      <c r="A911" s="49" t="s">
        <v>2991</v>
      </c>
      <c r="B911" s="55" t="s">
        <v>4069</v>
      </c>
      <c r="C911" s="49" t="s">
        <v>4065</v>
      </c>
      <c r="D911" s="49" t="s">
        <v>4070</v>
      </c>
      <c r="E911" s="49">
        <v>100</v>
      </c>
      <c r="F911" s="49" t="s">
        <v>4067</v>
      </c>
    </row>
    <row r="912" spans="1:6" x14ac:dyDescent="0.25">
      <c r="A912" s="49" t="s">
        <v>3018</v>
      </c>
      <c r="B912" s="53" t="s">
        <v>38</v>
      </c>
      <c r="C912" s="49" t="s">
        <v>4065</v>
      </c>
      <c r="D912" s="49" t="s">
        <v>4066</v>
      </c>
      <c r="E912" s="49">
        <v>100</v>
      </c>
      <c r="F912" s="49" t="s">
        <v>4067</v>
      </c>
    </row>
    <row r="913" spans="1:6" x14ac:dyDescent="0.25">
      <c r="A913" s="49" t="s">
        <v>3021</v>
      </c>
      <c r="B913" s="53" t="s">
        <v>38</v>
      </c>
      <c r="C913" s="49" t="s">
        <v>4065</v>
      </c>
      <c r="D913" s="49" t="s">
        <v>4066</v>
      </c>
      <c r="E913" s="49">
        <v>100</v>
      </c>
      <c r="F913" s="49" t="s">
        <v>4067</v>
      </c>
    </row>
    <row r="914" spans="1:6" x14ac:dyDescent="0.25">
      <c r="A914" s="49" t="s">
        <v>3023</v>
      </c>
      <c r="B914" s="53" t="s">
        <v>38</v>
      </c>
      <c r="C914" s="49" t="s">
        <v>4065</v>
      </c>
      <c r="D914" s="49" t="s">
        <v>4066</v>
      </c>
      <c r="E914" s="49">
        <v>100</v>
      </c>
      <c r="F914" s="49" t="s">
        <v>4067</v>
      </c>
    </row>
    <row r="915" spans="1:6" x14ac:dyDescent="0.25">
      <c r="A915" s="49" t="s">
        <v>3025</v>
      </c>
      <c r="B915" s="53" t="s">
        <v>38</v>
      </c>
      <c r="C915" s="49" t="s">
        <v>4065</v>
      </c>
      <c r="D915" s="49" t="s">
        <v>4066</v>
      </c>
      <c r="E915" s="49">
        <v>100</v>
      </c>
      <c r="F915" s="49" t="s">
        <v>4067</v>
      </c>
    </row>
    <row r="916" spans="1:6" x14ac:dyDescent="0.25">
      <c r="A916" s="49" t="s">
        <v>3028</v>
      </c>
      <c r="B916" s="53" t="s">
        <v>38</v>
      </c>
      <c r="C916" s="49" t="s">
        <v>4065</v>
      </c>
      <c r="D916" s="49" t="s">
        <v>4066</v>
      </c>
      <c r="E916" s="49">
        <v>100</v>
      </c>
      <c r="F916" s="49" t="s">
        <v>4067</v>
      </c>
    </row>
    <row r="917" spans="1:6" x14ac:dyDescent="0.25">
      <c r="A917" s="49" t="s">
        <v>3031</v>
      </c>
      <c r="B917" s="58" t="s">
        <v>4074</v>
      </c>
      <c r="C917" s="49" t="s">
        <v>4065</v>
      </c>
      <c r="D917" s="49" t="s">
        <v>4066</v>
      </c>
      <c r="E917" s="49">
        <v>100</v>
      </c>
      <c r="F917" s="49" t="s">
        <v>4067</v>
      </c>
    </row>
    <row r="918" spans="1:6" x14ac:dyDescent="0.25">
      <c r="A918" s="49" t="s">
        <v>3034</v>
      </c>
      <c r="B918" s="53" t="s">
        <v>38</v>
      </c>
      <c r="C918" s="49" t="s">
        <v>4065</v>
      </c>
      <c r="D918" s="49" t="s">
        <v>4066</v>
      </c>
      <c r="E918" s="49">
        <v>100</v>
      </c>
      <c r="F918" s="49" t="s">
        <v>4067</v>
      </c>
    </row>
    <row r="919" spans="1:6" x14ac:dyDescent="0.25">
      <c r="A919" s="49" t="s">
        <v>3037</v>
      </c>
      <c r="B919" s="53" t="s">
        <v>38</v>
      </c>
      <c r="C919" s="49" t="s">
        <v>4065</v>
      </c>
      <c r="D919" s="49" t="s">
        <v>4066</v>
      </c>
      <c r="E919" s="49">
        <v>100</v>
      </c>
      <c r="F919" s="49" t="s">
        <v>4067</v>
      </c>
    </row>
    <row r="920" spans="1:6" x14ac:dyDescent="0.25">
      <c r="A920" s="49" t="s">
        <v>2727</v>
      </c>
      <c r="B920" s="53" t="s">
        <v>38</v>
      </c>
      <c r="C920" s="49" t="s">
        <v>4065</v>
      </c>
      <c r="D920" s="49" t="s">
        <v>4066</v>
      </c>
      <c r="E920" s="49">
        <v>100</v>
      </c>
      <c r="F920" s="49" t="s">
        <v>4067</v>
      </c>
    </row>
    <row r="921" spans="1:6" x14ac:dyDescent="0.25">
      <c r="A921" s="49" t="s">
        <v>3040</v>
      </c>
      <c r="B921" s="53" t="s">
        <v>38</v>
      </c>
      <c r="C921" s="49" t="s">
        <v>4065</v>
      </c>
      <c r="D921" s="49" t="s">
        <v>4066</v>
      </c>
      <c r="E921" s="49">
        <v>100</v>
      </c>
      <c r="F921" s="49" t="s">
        <v>4067</v>
      </c>
    </row>
    <row r="922" spans="1:6" x14ac:dyDescent="0.25">
      <c r="A922" s="49" t="s">
        <v>3043</v>
      </c>
      <c r="B922" s="55" t="s">
        <v>4069</v>
      </c>
      <c r="C922" s="49" t="s">
        <v>4065</v>
      </c>
      <c r="D922" s="49" t="s">
        <v>4066</v>
      </c>
      <c r="E922" s="49">
        <v>100</v>
      </c>
      <c r="F922" s="49" t="s">
        <v>4067</v>
      </c>
    </row>
    <row r="923" spans="1:6" x14ac:dyDescent="0.25">
      <c r="A923" s="49" t="s">
        <v>2991</v>
      </c>
      <c r="B923" s="55" t="s">
        <v>4069</v>
      </c>
      <c r="C923" s="49" t="s">
        <v>4065</v>
      </c>
      <c r="D923" s="49" t="s">
        <v>4070</v>
      </c>
      <c r="E923" s="49">
        <v>100</v>
      </c>
      <c r="F923" s="49" t="s">
        <v>4067</v>
      </c>
    </row>
    <row r="924" spans="1:6" x14ac:dyDescent="0.25">
      <c r="A924" s="49" t="s">
        <v>3046</v>
      </c>
      <c r="B924" s="55" t="s">
        <v>4069</v>
      </c>
      <c r="C924" s="49" t="s">
        <v>4065</v>
      </c>
      <c r="D924" s="49" t="s">
        <v>4066</v>
      </c>
      <c r="E924" s="49">
        <v>100</v>
      </c>
      <c r="F924" s="49" t="s">
        <v>4067</v>
      </c>
    </row>
    <row r="925" spans="1:6" x14ac:dyDescent="0.25">
      <c r="A925" s="49" t="s">
        <v>3048</v>
      </c>
      <c r="B925" s="53" t="s">
        <v>38</v>
      </c>
      <c r="C925" s="49" t="s">
        <v>4065</v>
      </c>
      <c r="D925" s="49" t="s">
        <v>4066</v>
      </c>
      <c r="E925" s="49">
        <v>100</v>
      </c>
      <c r="F925" s="49" t="s">
        <v>4067</v>
      </c>
    </row>
    <row r="926" spans="1:6" x14ac:dyDescent="0.25">
      <c r="A926" s="49" t="s">
        <v>3051</v>
      </c>
      <c r="B926" s="53" t="s">
        <v>38</v>
      </c>
      <c r="C926" s="49" t="s">
        <v>4065</v>
      </c>
      <c r="D926" s="49" t="s">
        <v>4066</v>
      </c>
      <c r="E926" s="49">
        <v>100</v>
      </c>
      <c r="F926" s="49" t="s">
        <v>4067</v>
      </c>
    </row>
    <row r="927" spans="1:6" x14ac:dyDescent="0.25">
      <c r="A927" s="49" t="s">
        <v>3054</v>
      </c>
      <c r="B927" s="53" t="s">
        <v>38</v>
      </c>
      <c r="C927" s="49" t="s">
        <v>4065</v>
      </c>
      <c r="D927" s="49" t="s">
        <v>4066</v>
      </c>
      <c r="E927" s="49">
        <v>100</v>
      </c>
      <c r="F927" s="49" t="s">
        <v>4067</v>
      </c>
    </row>
    <row r="928" spans="1:6" x14ac:dyDescent="0.25">
      <c r="A928" s="49" t="s">
        <v>2991</v>
      </c>
      <c r="B928" s="55" t="s">
        <v>4069</v>
      </c>
      <c r="C928" s="49" t="s">
        <v>4065</v>
      </c>
      <c r="D928" s="49" t="s">
        <v>4070</v>
      </c>
      <c r="E928" s="49">
        <v>100</v>
      </c>
      <c r="F928" s="49" t="s">
        <v>4067</v>
      </c>
    </row>
    <row r="929" spans="1:6" x14ac:dyDescent="0.25">
      <c r="A929" s="49" t="s">
        <v>3031</v>
      </c>
      <c r="B929" s="58" t="s">
        <v>4074</v>
      </c>
      <c r="C929" s="49" t="s">
        <v>4065</v>
      </c>
      <c r="D929" s="49" t="s">
        <v>4066</v>
      </c>
      <c r="E929" s="49">
        <v>100</v>
      </c>
      <c r="F929" s="49" t="s">
        <v>4067</v>
      </c>
    </row>
    <row r="930" spans="1:6" x14ac:dyDescent="0.25">
      <c r="A930" s="49" t="s">
        <v>3058</v>
      </c>
      <c r="B930" s="53" t="s">
        <v>38</v>
      </c>
      <c r="C930" s="49" t="s">
        <v>4065</v>
      </c>
      <c r="D930" s="49" t="s">
        <v>4066</v>
      </c>
      <c r="E930" s="49">
        <v>100</v>
      </c>
      <c r="F930" s="49" t="s">
        <v>4067</v>
      </c>
    </row>
    <row r="931" spans="1:6" x14ac:dyDescent="0.25">
      <c r="A931" s="49" t="s">
        <v>3061</v>
      </c>
      <c r="B931" s="53" t="s">
        <v>38</v>
      </c>
      <c r="C931" s="49" t="s">
        <v>4065</v>
      </c>
      <c r="D931" s="49" t="s">
        <v>4066</v>
      </c>
      <c r="E931" s="49">
        <v>100</v>
      </c>
      <c r="F931" s="49" t="s">
        <v>4067</v>
      </c>
    </row>
    <row r="932" spans="1:6" x14ac:dyDescent="0.25">
      <c r="A932" s="49" t="s">
        <v>3063</v>
      </c>
      <c r="B932" s="55" t="s">
        <v>4069</v>
      </c>
      <c r="C932" s="49" t="s">
        <v>4065</v>
      </c>
      <c r="D932" s="49" t="s">
        <v>4066</v>
      </c>
      <c r="E932" s="49">
        <v>100</v>
      </c>
      <c r="F932" s="49" t="s">
        <v>4067</v>
      </c>
    </row>
    <row r="933" spans="1:6" x14ac:dyDescent="0.25">
      <c r="A933" s="49" t="s">
        <v>3065</v>
      </c>
      <c r="B933" s="53" t="s">
        <v>38</v>
      </c>
      <c r="C933" s="49" t="s">
        <v>4065</v>
      </c>
      <c r="D933" s="49" t="s">
        <v>4066</v>
      </c>
      <c r="E933" s="49">
        <v>100</v>
      </c>
      <c r="F933" s="49" t="s">
        <v>4067</v>
      </c>
    </row>
    <row r="934" spans="1:6" x14ac:dyDescent="0.25">
      <c r="A934" s="49" t="s">
        <v>2991</v>
      </c>
      <c r="B934" s="55" t="s">
        <v>4069</v>
      </c>
      <c r="C934" s="49" t="s">
        <v>4065</v>
      </c>
      <c r="D934" s="49" t="s">
        <v>4070</v>
      </c>
      <c r="E934" s="49">
        <v>100</v>
      </c>
      <c r="F934" s="49" t="s">
        <v>4067</v>
      </c>
    </row>
    <row r="935" spans="1:6" x14ac:dyDescent="0.25">
      <c r="A935" s="49" t="s">
        <v>3068</v>
      </c>
      <c r="B935" s="53" t="s">
        <v>38</v>
      </c>
      <c r="C935" s="49" t="s">
        <v>4065</v>
      </c>
      <c r="D935" s="49" t="s">
        <v>4066</v>
      </c>
      <c r="E935" s="49">
        <v>100</v>
      </c>
      <c r="F935" s="49" t="s">
        <v>4067</v>
      </c>
    </row>
    <row r="936" spans="1:6" x14ac:dyDescent="0.25">
      <c r="A936" s="49" t="s">
        <v>3071</v>
      </c>
      <c r="B936" s="53" t="s">
        <v>38</v>
      </c>
      <c r="C936" s="49" t="s">
        <v>4065</v>
      </c>
      <c r="D936" s="49" t="s">
        <v>4066</v>
      </c>
      <c r="E936" s="49">
        <v>100</v>
      </c>
      <c r="F936" s="49" t="s">
        <v>4067</v>
      </c>
    </row>
    <row r="937" spans="1:6" x14ac:dyDescent="0.25">
      <c r="A937" s="49" t="s">
        <v>3073</v>
      </c>
      <c r="B937" s="54" t="s">
        <v>4068</v>
      </c>
      <c r="C937" s="49" t="s">
        <v>4065</v>
      </c>
      <c r="D937" s="49" t="s">
        <v>4066</v>
      </c>
      <c r="E937" s="49">
        <v>100</v>
      </c>
      <c r="F937" s="49" t="s">
        <v>4067</v>
      </c>
    </row>
    <row r="938" spans="1:6" x14ac:dyDescent="0.25">
      <c r="A938" s="49" t="s">
        <v>3075</v>
      </c>
      <c r="B938" s="54" t="s">
        <v>4068</v>
      </c>
      <c r="C938" s="49" t="s">
        <v>4065</v>
      </c>
      <c r="D938" s="49" t="s">
        <v>4066</v>
      </c>
      <c r="E938" s="49">
        <v>100</v>
      </c>
      <c r="F938" s="49" t="s">
        <v>4067</v>
      </c>
    </row>
    <row r="939" spans="1:6" x14ac:dyDescent="0.25">
      <c r="A939" s="49" t="s">
        <v>2991</v>
      </c>
      <c r="B939" s="55" t="s">
        <v>4069</v>
      </c>
      <c r="C939" s="49" t="s">
        <v>4065</v>
      </c>
      <c r="D939" s="49" t="s">
        <v>4070</v>
      </c>
      <c r="E939" s="49">
        <v>100</v>
      </c>
      <c r="F939" s="49" t="s">
        <v>4067</v>
      </c>
    </row>
    <row r="940" spans="1:6" x14ac:dyDescent="0.25">
      <c r="A940" s="49" t="s">
        <v>3078</v>
      </c>
      <c r="B940" s="53" t="s">
        <v>38</v>
      </c>
      <c r="C940" s="49" t="s">
        <v>4065</v>
      </c>
      <c r="D940" s="49" t="s">
        <v>4066</v>
      </c>
      <c r="E940" s="49">
        <v>100</v>
      </c>
      <c r="F940" s="49" t="s">
        <v>4067</v>
      </c>
    </row>
    <row r="941" spans="1:6" x14ac:dyDescent="0.25">
      <c r="A941" s="49" t="s">
        <v>2727</v>
      </c>
      <c r="B941" s="53" t="s">
        <v>38</v>
      </c>
      <c r="C941" s="49" t="s">
        <v>4065</v>
      </c>
      <c r="D941" s="49" t="s">
        <v>4066</v>
      </c>
      <c r="E941" s="49">
        <v>100</v>
      </c>
      <c r="F941" s="49" t="s">
        <v>4067</v>
      </c>
    </row>
    <row r="942" spans="1:6" x14ac:dyDescent="0.25">
      <c r="A942" s="49" t="s">
        <v>2991</v>
      </c>
      <c r="B942" s="55" t="s">
        <v>4069</v>
      </c>
      <c r="C942" s="49" t="s">
        <v>4065</v>
      </c>
      <c r="D942" s="49" t="s">
        <v>4070</v>
      </c>
      <c r="E942" s="49">
        <v>100</v>
      </c>
      <c r="F942" s="49" t="s">
        <v>4067</v>
      </c>
    </row>
    <row r="943" spans="1:6" x14ac:dyDescent="0.25">
      <c r="A943" s="49" t="s">
        <v>3082</v>
      </c>
      <c r="B943" s="54" t="s">
        <v>4068</v>
      </c>
      <c r="C943" s="49" t="s">
        <v>4065</v>
      </c>
      <c r="D943" s="49" t="s">
        <v>4066</v>
      </c>
      <c r="E943" s="49">
        <v>100</v>
      </c>
      <c r="F943" s="49" t="s">
        <v>4067</v>
      </c>
    </row>
    <row r="944" spans="1:6" x14ac:dyDescent="0.25">
      <c r="A944" s="49" t="s">
        <v>3085</v>
      </c>
      <c r="B944" s="54" t="s">
        <v>4068</v>
      </c>
      <c r="C944" s="49" t="s">
        <v>4065</v>
      </c>
      <c r="D944" s="49" t="s">
        <v>4066</v>
      </c>
      <c r="E944" s="49">
        <v>92</v>
      </c>
      <c r="F944" s="49" t="s">
        <v>4067</v>
      </c>
    </row>
    <row r="945" spans="1:6" x14ac:dyDescent="0.25">
      <c r="A945" s="49" t="s">
        <v>3088</v>
      </c>
      <c r="B945" s="53" t="s">
        <v>38</v>
      </c>
      <c r="C945" s="49" t="s">
        <v>4065</v>
      </c>
      <c r="D945" s="49" t="s">
        <v>4066</v>
      </c>
      <c r="E945" s="49">
        <v>100</v>
      </c>
      <c r="F945" s="49" t="s">
        <v>4067</v>
      </c>
    </row>
    <row r="946" spans="1:6" x14ac:dyDescent="0.25">
      <c r="A946" s="49" t="s">
        <v>3091</v>
      </c>
      <c r="B946" s="53" t="s">
        <v>38</v>
      </c>
      <c r="C946" s="49" t="s">
        <v>4065</v>
      </c>
      <c r="D946" s="49" t="s">
        <v>4066</v>
      </c>
      <c r="E946" s="49">
        <v>100</v>
      </c>
      <c r="F946" s="49" t="s">
        <v>4067</v>
      </c>
    </row>
    <row r="947" spans="1:6" x14ac:dyDescent="0.25">
      <c r="A947" s="49" t="s">
        <v>3094</v>
      </c>
      <c r="B947" s="54" t="s">
        <v>4068</v>
      </c>
      <c r="C947" s="49" t="s">
        <v>4065</v>
      </c>
      <c r="D947" s="49" t="s">
        <v>4066</v>
      </c>
      <c r="E947" s="49">
        <v>100</v>
      </c>
      <c r="F947" s="49" t="s">
        <v>4067</v>
      </c>
    </row>
    <row r="948" spans="1:6" x14ac:dyDescent="0.25">
      <c r="A948" s="49" t="s">
        <v>3096</v>
      </c>
      <c r="B948" s="54" t="s">
        <v>4068</v>
      </c>
      <c r="C948" s="49" t="s">
        <v>4065</v>
      </c>
      <c r="D948" s="49" t="s">
        <v>4066</v>
      </c>
      <c r="E948" s="49">
        <v>100</v>
      </c>
      <c r="F948" s="49" t="s">
        <v>4067</v>
      </c>
    </row>
    <row r="949" spans="1:6" x14ac:dyDescent="0.25">
      <c r="A949" s="49" t="s">
        <v>3099</v>
      </c>
      <c r="B949" s="55" t="s">
        <v>4069</v>
      </c>
      <c r="C949" s="49" t="s">
        <v>4065</v>
      </c>
      <c r="D949" s="49" t="s">
        <v>4066</v>
      </c>
      <c r="E949" s="49">
        <v>100</v>
      </c>
      <c r="F949" s="49" t="s">
        <v>4067</v>
      </c>
    </row>
    <row r="950" spans="1:6" x14ac:dyDescent="0.25">
      <c r="A950" s="49" t="s">
        <v>3101</v>
      </c>
      <c r="B950" s="53" t="s">
        <v>38</v>
      </c>
      <c r="C950" s="49" t="s">
        <v>4065</v>
      </c>
      <c r="D950" s="49" t="s">
        <v>4066</v>
      </c>
      <c r="E950" s="49">
        <v>100</v>
      </c>
      <c r="F950" s="49" t="s">
        <v>4067</v>
      </c>
    </row>
    <row r="951" spans="1:6" x14ac:dyDescent="0.25">
      <c r="A951" s="49" t="s">
        <v>3104</v>
      </c>
      <c r="B951" s="55" t="s">
        <v>4069</v>
      </c>
      <c r="C951" s="49" t="s">
        <v>4065</v>
      </c>
      <c r="D951" s="49" t="s">
        <v>4066</v>
      </c>
      <c r="E951" s="49">
        <v>100</v>
      </c>
      <c r="F951" s="49" t="s">
        <v>4067</v>
      </c>
    </row>
    <row r="952" spans="1:6" x14ac:dyDescent="0.25">
      <c r="A952" s="49" t="s">
        <v>3107</v>
      </c>
      <c r="B952" s="58" t="s">
        <v>4074</v>
      </c>
      <c r="C952" s="49" t="s">
        <v>4065</v>
      </c>
      <c r="D952" s="49" t="s">
        <v>4066</v>
      </c>
      <c r="E952" s="49">
        <v>100</v>
      </c>
      <c r="F952" s="49" t="s">
        <v>4067</v>
      </c>
    </row>
    <row r="953" spans="1:6" x14ac:dyDescent="0.25">
      <c r="A953" s="49" t="s">
        <v>3109</v>
      </c>
      <c r="B953" s="55" t="s">
        <v>4069</v>
      </c>
      <c r="C953" s="49" t="s">
        <v>4065</v>
      </c>
      <c r="D953" s="49" t="s">
        <v>4066</v>
      </c>
      <c r="E953" s="49">
        <v>100</v>
      </c>
      <c r="F953" s="49" t="s">
        <v>4067</v>
      </c>
    </row>
    <row r="954" spans="1:6" x14ac:dyDescent="0.25">
      <c r="A954" s="49" t="s">
        <v>3111</v>
      </c>
      <c r="B954" s="54" t="s">
        <v>4068</v>
      </c>
      <c r="C954" s="49" t="s">
        <v>4065</v>
      </c>
      <c r="D954" s="49" t="s">
        <v>4066</v>
      </c>
      <c r="E954" s="49">
        <v>97</v>
      </c>
      <c r="F954" s="49" t="s">
        <v>4067</v>
      </c>
    </row>
    <row r="955" spans="1:6" x14ac:dyDescent="0.25">
      <c r="A955" s="49" t="s">
        <v>3073</v>
      </c>
      <c r="B955" s="54" t="s">
        <v>4068</v>
      </c>
      <c r="C955" s="49" t="s">
        <v>4065</v>
      </c>
      <c r="D955" s="49" t="s">
        <v>4066</v>
      </c>
      <c r="E955" s="49">
        <v>100</v>
      </c>
      <c r="F955" s="49" t="s">
        <v>4067</v>
      </c>
    </row>
    <row r="956" spans="1:6" x14ac:dyDescent="0.25">
      <c r="A956" s="49" t="s">
        <v>3115</v>
      </c>
      <c r="B956" s="53" t="s">
        <v>38</v>
      </c>
      <c r="C956" s="49" t="s">
        <v>4065</v>
      </c>
      <c r="D956" s="49" t="s">
        <v>4066</v>
      </c>
      <c r="E956" s="49">
        <v>100</v>
      </c>
      <c r="F956" s="49" t="s">
        <v>4067</v>
      </c>
    </row>
    <row r="957" spans="1:6" x14ac:dyDescent="0.25">
      <c r="A957" s="49" t="s">
        <v>3118</v>
      </c>
      <c r="B957" s="53" t="s">
        <v>38</v>
      </c>
      <c r="C957" s="49" t="s">
        <v>4065</v>
      </c>
      <c r="D957" s="49" t="s">
        <v>4066</v>
      </c>
      <c r="E957" s="49">
        <v>100</v>
      </c>
      <c r="F957" s="49" t="s">
        <v>4067</v>
      </c>
    </row>
    <row r="958" spans="1:6" x14ac:dyDescent="0.25">
      <c r="A958" s="49" t="s">
        <v>3120</v>
      </c>
      <c r="B958" s="58" t="s">
        <v>4074</v>
      </c>
      <c r="C958" s="49" t="s">
        <v>4065</v>
      </c>
      <c r="D958" s="49" t="s">
        <v>4066</v>
      </c>
      <c r="E958" s="49">
        <v>100</v>
      </c>
      <c r="F958" s="49" t="s">
        <v>4067</v>
      </c>
    </row>
    <row r="959" spans="1:6" x14ac:dyDescent="0.25">
      <c r="A959" s="49" t="s">
        <v>3123</v>
      </c>
      <c r="B959" s="54" t="s">
        <v>4068</v>
      </c>
      <c r="C959" s="49" t="s">
        <v>4065</v>
      </c>
      <c r="D959" s="49" t="s">
        <v>4066</v>
      </c>
      <c r="E959" s="49">
        <v>100</v>
      </c>
      <c r="F959" s="49" t="s">
        <v>4067</v>
      </c>
    </row>
    <row r="960" spans="1:6" x14ac:dyDescent="0.25">
      <c r="A960" s="49" t="s">
        <v>3127</v>
      </c>
      <c r="B960" s="53" t="s">
        <v>38</v>
      </c>
      <c r="C960" s="49" t="s">
        <v>4065</v>
      </c>
      <c r="D960" s="49" t="s">
        <v>4066</v>
      </c>
      <c r="E960" s="49">
        <v>100</v>
      </c>
      <c r="F960" s="49" t="s">
        <v>4067</v>
      </c>
    </row>
    <row r="961" spans="1:6" x14ac:dyDescent="0.25">
      <c r="A961" s="49" t="s">
        <v>3130</v>
      </c>
      <c r="B961" s="53" t="s">
        <v>38</v>
      </c>
      <c r="C961" s="49" t="s">
        <v>4065</v>
      </c>
      <c r="D961" s="49" t="s">
        <v>4066</v>
      </c>
      <c r="E961" s="49">
        <v>100</v>
      </c>
      <c r="F961" s="49" t="s">
        <v>4067</v>
      </c>
    </row>
    <row r="962" spans="1:6" x14ac:dyDescent="0.25">
      <c r="A962" s="49" t="s">
        <v>2727</v>
      </c>
      <c r="B962" s="53" t="s">
        <v>38</v>
      </c>
      <c r="C962" s="49" t="s">
        <v>4065</v>
      </c>
      <c r="D962" s="49" t="s">
        <v>4066</v>
      </c>
      <c r="E962" s="49">
        <v>100</v>
      </c>
      <c r="F962" s="49" t="s">
        <v>4067</v>
      </c>
    </row>
    <row r="963" spans="1:6" x14ac:dyDescent="0.25">
      <c r="A963" s="49" t="s">
        <v>3134</v>
      </c>
      <c r="B963" s="53" t="s">
        <v>38</v>
      </c>
      <c r="C963" s="49" t="s">
        <v>4065</v>
      </c>
      <c r="D963" s="49" t="s">
        <v>4066</v>
      </c>
      <c r="E963" s="49">
        <v>100</v>
      </c>
      <c r="F963" s="49" t="s">
        <v>4067</v>
      </c>
    </row>
    <row r="964" spans="1:6" x14ac:dyDescent="0.25">
      <c r="A964" s="49" t="s">
        <v>3136</v>
      </c>
      <c r="B964" s="55" t="s">
        <v>4069</v>
      </c>
      <c r="C964" s="49" t="s">
        <v>4065</v>
      </c>
      <c r="D964" s="49" t="s">
        <v>4066</v>
      </c>
      <c r="E964" s="49">
        <v>100</v>
      </c>
      <c r="F964" s="49" t="s">
        <v>4067</v>
      </c>
    </row>
    <row r="965" spans="1:6" x14ac:dyDescent="0.25">
      <c r="A965" s="49" t="s">
        <v>3139</v>
      </c>
      <c r="B965" s="54" t="s">
        <v>4068</v>
      </c>
      <c r="C965" s="49" t="s">
        <v>4065</v>
      </c>
      <c r="D965" s="49" t="s">
        <v>4066</v>
      </c>
      <c r="E965" s="49">
        <v>100</v>
      </c>
      <c r="F965" s="49" t="s">
        <v>4067</v>
      </c>
    </row>
    <row r="966" spans="1:6" x14ac:dyDescent="0.25">
      <c r="A966" s="49" t="s">
        <v>3142</v>
      </c>
      <c r="B966" s="53" t="s">
        <v>38</v>
      </c>
      <c r="C966" s="49" t="s">
        <v>4065</v>
      </c>
      <c r="D966" s="49" t="s">
        <v>4066</v>
      </c>
      <c r="E966" s="49">
        <v>100</v>
      </c>
      <c r="F966" s="49" t="s">
        <v>4067</v>
      </c>
    </row>
    <row r="967" spans="1:6" x14ac:dyDescent="0.25">
      <c r="A967" s="49" t="s">
        <v>3145</v>
      </c>
      <c r="B967" s="53" t="s">
        <v>38</v>
      </c>
      <c r="C967" s="49" t="s">
        <v>4065</v>
      </c>
      <c r="D967" s="49" t="s">
        <v>4066</v>
      </c>
      <c r="E967" s="49">
        <v>100</v>
      </c>
      <c r="F967" s="49" t="s">
        <v>4067</v>
      </c>
    </row>
    <row r="968" spans="1:6" x14ac:dyDescent="0.25">
      <c r="A968" s="49" t="s">
        <v>3148</v>
      </c>
      <c r="B968" s="53" t="s">
        <v>38</v>
      </c>
      <c r="C968" s="49" t="s">
        <v>4065</v>
      </c>
      <c r="D968" s="49" t="s">
        <v>4066</v>
      </c>
      <c r="E968" s="49">
        <v>100</v>
      </c>
      <c r="F968" s="49" t="s">
        <v>4067</v>
      </c>
    </row>
    <row r="969" spans="1:6" x14ac:dyDescent="0.25">
      <c r="A969" s="49" t="s">
        <v>3151</v>
      </c>
      <c r="B969" s="55" t="s">
        <v>4069</v>
      </c>
      <c r="C969" s="49" t="s">
        <v>4065</v>
      </c>
      <c r="D969" s="49" t="s">
        <v>4070</v>
      </c>
      <c r="E969" s="49">
        <v>100</v>
      </c>
      <c r="F969" s="49" t="s">
        <v>4067</v>
      </c>
    </row>
    <row r="970" spans="1:6" x14ac:dyDescent="0.25">
      <c r="A970" s="49" t="s">
        <v>3154</v>
      </c>
      <c r="B970" s="53" t="s">
        <v>38</v>
      </c>
      <c r="C970" s="49" t="s">
        <v>4065</v>
      </c>
      <c r="D970" s="49" t="s">
        <v>4066</v>
      </c>
      <c r="E970" s="49">
        <v>100</v>
      </c>
      <c r="F970" s="49" t="s">
        <v>4067</v>
      </c>
    </row>
    <row r="971" spans="1:6" x14ac:dyDescent="0.25">
      <c r="A971" s="49" t="s">
        <v>3156</v>
      </c>
      <c r="B971" s="55" t="s">
        <v>4069</v>
      </c>
      <c r="C971" s="49" t="s">
        <v>4065</v>
      </c>
      <c r="D971" s="49" t="s">
        <v>4066</v>
      </c>
      <c r="E971" s="49">
        <v>100</v>
      </c>
      <c r="F971" s="49" t="s">
        <v>4067</v>
      </c>
    </row>
    <row r="972" spans="1:6" x14ac:dyDescent="0.25">
      <c r="A972" s="49" t="s">
        <v>3158</v>
      </c>
      <c r="B972" s="53" t="s">
        <v>38</v>
      </c>
      <c r="C972" s="49" t="s">
        <v>4065</v>
      </c>
      <c r="D972" s="49" t="s">
        <v>4066</v>
      </c>
      <c r="E972" s="49">
        <v>100</v>
      </c>
      <c r="F972" s="49" t="s">
        <v>4067</v>
      </c>
    </row>
    <row r="973" spans="1:6" x14ac:dyDescent="0.25">
      <c r="A973" s="49" t="s">
        <v>3160</v>
      </c>
      <c r="B973" s="53" t="s">
        <v>38</v>
      </c>
      <c r="C973" s="49" t="s">
        <v>4065</v>
      </c>
      <c r="D973" s="49" t="s">
        <v>4066</v>
      </c>
      <c r="E973" s="49">
        <v>100</v>
      </c>
      <c r="F973" s="49" t="s">
        <v>4067</v>
      </c>
    </row>
    <row r="974" spans="1:6" x14ac:dyDescent="0.25">
      <c r="A974" s="49" t="s">
        <v>2727</v>
      </c>
      <c r="B974" s="53" t="s">
        <v>38</v>
      </c>
      <c r="C974" s="49" t="s">
        <v>4065</v>
      </c>
      <c r="D974" s="49" t="s">
        <v>4066</v>
      </c>
      <c r="E974" s="49">
        <v>100</v>
      </c>
      <c r="F974" s="49" t="s">
        <v>4067</v>
      </c>
    </row>
    <row r="975" spans="1:6" x14ac:dyDescent="0.25">
      <c r="A975" s="49" t="s">
        <v>3101</v>
      </c>
      <c r="B975" s="53" t="s">
        <v>38</v>
      </c>
      <c r="C975" s="49" t="s">
        <v>4065</v>
      </c>
      <c r="D975" s="49" t="s">
        <v>4066</v>
      </c>
      <c r="E975" s="49">
        <v>100</v>
      </c>
      <c r="F975" s="49" t="s">
        <v>4067</v>
      </c>
    </row>
    <row r="976" spans="1:6" x14ac:dyDescent="0.25">
      <c r="A976" s="49" t="s">
        <v>3164</v>
      </c>
      <c r="B976" s="55" t="s">
        <v>4069</v>
      </c>
      <c r="C976" s="49" t="s">
        <v>4065</v>
      </c>
      <c r="D976" s="49" t="s">
        <v>4066</v>
      </c>
      <c r="E976" s="49">
        <v>100</v>
      </c>
      <c r="F976" s="49" t="s">
        <v>4067</v>
      </c>
    </row>
    <row r="977" spans="1:6" x14ac:dyDescent="0.25">
      <c r="A977" s="49" t="s">
        <v>3018</v>
      </c>
      <c r="B977" s="53" t="s">
        <v>38</v>
      </c>
      <c r="C977" s="49" t="s">
        <v>4065</v>
      </c>
      <c r="D977" s="49" t="s">
        <v>4066</v>
      </c>
      <c r="E977" s="49">
        <v>100</v>
      </c>
      <c r="F977" s="49" t="s">
        <v>4067</v>
      </c>
    </row>
    <row r="978" spans="1:6" x14ac:dyDescent="0.25">
      <c r="A978" s="49" t="s">
        <v>3167</v>
      </c>
      <c r="B978" s="58" t="s">
        <v>4074</v>
      </c>
      <c r="C978" s="49" t="s">
        <v>4065</v>
      </c>
      <c r="D978" s="49" t="s">
        <v>4066</v>
      </c>
      <c r="E978" s="49">
        <v>100</v>
      </c>
      <c r="F978" s="49" t="s">
        <v>4067</v>
      </c>
    </row>
    <row r="979" spans="1:6" x14ac:dyDescent="0.25">
      <c r="A979" s="49" t="s">
        <v>3169</v>
      </c>
      <c r="B979" s="53" t="s">
        <v>38</v>
      </c>
      <c r="C979" s="49" t="s">
        <v>4065</v>
      </c>
      <c r="D979" s="49" t="s">
        <v>4066</v>
      </c>
      <c r="E979" s="49">
        <v>100</v>
      </c>
      <c r="F979" s="49" t="s">
        <v>4067</v>
      </c>
    </row>
    <row r="980" spans="1:6" x14ac:dyDescent="0.25">
      <c r="A980" s="49" t="s">
        <v>2991</v>
      </c>
      <c r="B980" s="55" t="s">
        <v>4069</v>
      </c>
      <c r="C980" s="49" t="s">
        <v>4065</v>
      </c>
      <c r="D980" s="49" t="s">
        <v>4070</v>
      </c>
      <c r="E980" s="49">
        <v>100</v>
      </c>
      <c r="F980" s="49" t="s">
        <v>4067</v>
      </c>
    </row>
    <row r="981" spans="1:6" x14ac:dyDescent="0.25">
      <c r="A981" s="49" t="s">
        <v>3172</v>
      </c>
      <c r="B981" s="53" t="s">
        <v>38</v>
      </c>
      <c r="C981" s="49" t="s">
        <v>4065</v>
      </c>
      <c r="D981" s="49" t="s">
        <v>4066</v>
      </c>
      <c r="E981" s="49">
        <v>100</v>
      </c>
      <c r="F981" s="49" t="s">
        <v>4067</v>
      </c>
    </row>
    <row r="982" spans="1:6" x14ac:dyDescent="0.25">
      <c r="A982" s="49" t="s">
        <v>3174</v>
      </c>
      <c r="B982" s="53" t="s">
        <v>38</v>
      </c>
      <c r="C982" s="49" t="s">
        <v>4065</v>
      </c>
      <c r="D982" s="49" t="s">
        <v>4066</v>
      </c>
      <c r="E982" s="49">
        <v>100</v>
      </c>
      <c r="F982" s="49" t="s">
        <v>4067</v>
      </c>
    </row>
    <row r="983" spans="1:6" x14ac:dyDescent="0.25">
      <c r="A983" s="49" t="s">
        <v>3177</v>
      </c>
      <c r="B983" s="58" t="s">
        <v>4074</v>
      </c>
      <c r="C983" s="49" t="s">
        <v>4065</v>
      </c>
      <c r="D983" s="49" t="s">
        <v>4066</v>
      </c>
      <c r="E983" s="49">
        <v>100</v>
      </c>
      <c r="F983" s="49" t="s">
        <v>4067</v>
      </c>
    </row>
    <row r="984" spans="1:6" x14ac:dyDescent="0.25">
      <c r="A984" s="49" t="s">
        <v>2770</v>
      </c>
      <c r="B984" s="54" t="s">
        <v>4068</v>
      </c>
      <c r="C984" s="49" t="s">
        <v>4065</v>
      </c>
      <c r="D984" s="49" t="s">
        <v>4070</v>
      </c>
      <c r="E984" s="49">
        <v>100</v>
      </c>
      <c r="F984" s="49" t="s">
        <v>4067</v>
      </c>
    </row>
    <row r="985" spans="1:6" x14ac:dyDescent="0.25">
      <c r="A985" s="49" t="s">
        <v>3181</v>
      </c>
      <c r="B985" s="57" t="s">
        <v>4073</v>
      </c>
      <c r="C985" s="49" t="s">
        <v>4065</v>
      </c>
      <c r="D985" s="49" t="s">
        <v>4070</v>
      </c>
      <c r="E985" s="49">
        <v>100</v>
      </c>
      <c r="F985" s="49" t="s">
        <v>4067</v>
      </c>
    </row>
    <row r="986" spans="1:6" x14ac:dyDescent="0.25">
      <c r="A986" s="49" t="s">
        <v>2991</v>
      </c>
      <c r="B986" s="55" t="s">
        <v>4069</v>
      </c>
      <c r="C986" s="49" t="s">
        <v>4065</v>
      </c>
      <c r="D986" s="49" t="s">
        <v>4070</v>
      </c>
      <c r="E986" s="49">
        <v>100</v>
      </c>
      <c r="F986" s="49" t="s">
        <v>4067</v>
      </c>
    </row>
    <row r="987" spans="1:6" x14ac:dyDescent="0.25">
      <c r="A987" s="49" t="s">
        <v>3184</v>
      </c>
      <c r="B987" s="53" t="s">
        <v>38</v>
      </c>
      <c r="C987" s="49" t="s">
        <v>4065</v>
      </c>
      <c r="D987" s="49" t="s">
        <v>4066</v>
      </c>
      <c r="E987" s="49">
        <v>100</v>
      </c>
      <c r="F987" s="49" t="s">
        <v>4067</v>
      </c>
    </row>
    <row r="988" spans="1:6" x14ac:dyDescent="0.25">
      <c r="A988" s="49" t="s">
        <v>3187</v>
      </c>
      <c r="B988" s="53" t="s">
        <v>38</v>
      </c>
      <c r="C988" s="49" t="s">
        <v>4065</v>
      </c>
      <c r="D988" s="49" t="s">
        <v>4066</v>
      </c>
      <c r="E988" s="49">
        <v>100</v>
      </c>
      <c r="F988" s="49" t="s">
        <v>4067</v>
      </c>
    </row>
    <row r="989" spans="1:6" x14ac:dyDescent="0.25">
      <c r="A989" s="49" t="s">
        <v>3190</v>
      </c>
      <c r="B989" s="55" t="s">
        <v>4069</v>
      </c>
      <c r="C989" s="49" t="s">
        <v>4065</v>
      </c>
      <c r="D989" s="49" t="s">
        <v>4070</v>
      </c>
      <c r="E989" s="49">
        <v>92</v>
      </c>
      <c r="F989" s="49" t="s">
        <v>4067</v>
      </c>
    </row>
    <row r="990" spans="1:6" x14ac:dyDescent="0.25">
      <c r="A990" s="49" t="s">
        <v>3192</v>
      </c>
      <c r="B990" s="53" t="s">
        <v>38</v>
      </c>
      <c r="C990" s="49" t="s">
        <v>4065</v>
      </c>
      <c r="D990" s="49" t="s">
        <v>4066</v>
      </c>
      <c r="E990" s="49">
        <v>100</v>
      </c>
      <c r="F990" s="49" t="s">
        <v>4067</v>
      </c>
    </row>
    <row r="991" spans="1:6" x14ac:dyDescent="0.25">
      <c r="A991" s="49" t="s">
        <v>3195</v>
      </c>
      <c r="B991" s="53" t="s">
        <v>38</v>
      </c>
      <c r="C991" s="49" t="s">
        <v>4065</v>
      </c>
      <c r="D991" s="49" t="s">
        <v>4066</v>
      </c>
      <c r="E991" s="49">
        <v>100</v>
      </c>
      <c r="F991" s="49" t="s">
        <v>4067</v>
      </c>
    </row>
    <row r="992" spans="1:6" x14ac:dyDescent="0.25">
      <c r="A992" s="49" t="s">
        <v>3198</v>
      </c>
      <c r="B992" s="57" t="s">
        <v>4073</v>
      </c>
      <c r="C992" s="49" t="s">
        <v>4065</v>
      </c>
      <c r="D992" s="49" t="s">
        <v>4066</v>
      </c>
      <c r="E992" s="49">
        <v>100</v>
      </c>
      <c r="F992" s="49" t="s">
        <v>4067</v>
      </c>
    </row>
    <row r="993" spans="1:6" x14ac:dyDescent="0.25">
      <c r="A993" s="49" t="s">
        <v>3018</v>
      </c>
      <c r="B993" s="53" t="s">
        <v>38</v>
      </c>
      <c r="C993" s="49" t="s">
        <v>4065</v>
      </c>
      <c r="D993" s="49" t="s">
        <v>4066</v>
      </c>
      <c r="E993" s="49">
        <v>100</v>
      </c>
      <c r="F993" s="49" t="s">
        <v>4067</v>
      </c>
    </row>
    <row r="994" spans="1:6" x14ac:dyDescent="0.25">
      <c r="A994" s="49" t="s">
        <v>3201</v>
      </c>
      <c r="B994" s="54" t="s">
        <v>4068</v>
      </c>
      <c r="C994" s="49" t="s">
        <v>4065</v>
      </c>
      <c r="D994" s="49" t="s">
        <v>4066</v>
      </c>
      <c r="E994" s="49">
        <v>100</v>
      </c>
      <c r="F994" s="49" t="s">
        <v>4067</v>
      </c>
    </row>
    <row r="995" spans="1:6" x14ac:dyDescent="0.25">
      <c r="A995" s="49" t="s">
        <v>3203</v>
      </c>
      <c r="B995" s="54" t="s">
        <v>4068</v>
      </c>
      <c r="C995" s="49" t="s">
        <v>4065</v>
      </c>
      <c r="D995" s="49" t="s">
        <v>4066</v>
      </c>
      <c r="E995" s="49">
        <v>100</v>
      </c>
      <c r="F995" s="49" t="s">
        <v>4067</v>
      </c>
    </row>
    <row r="996" spans="1:6" x14ac:dyDescent="0.25">
      <c r="A996" s="49" t="s">
        <v>3205</v>
      </c>
      <c r="B996" s="57" t="s">
        <v>4073</v>
      </c>
      <c r="C996" s="49" t="s">
        <v>4065</v>
      </c>
      <c r="D996" s="49" t="s">
        <v>4066</v>
      </c>
      <c r="E996" s="49">
        <v>100</v>
      </c>
      <c r="F996" s="49" t="s">
        <v>4067</v>
      </c>
    </row>
    <row r="997" spans="1:6" x14ac:dyDescent="0.25">
      <c r="A997" s="49" t="s">
        <v>2991</v>
      </c>
      <c r="B997" s="55" t="s">
        <v>4069</v>
      </c>
      <c r="C997" s="49" t="s">
        <v>4065</v>
      </c>
      <c r="D997" s="49" t="s">
        <v>4070</v>
      </c>
      <c r="E997" s="49">
        <v>100</v>
      </c>
      <c r="F997" s="49" t="s">
        <v>4067</v>
      </c>
    </row>
    <row r="998" spans="1:6" x14ac:dyDescent="0.25">
      <c r="A998" s="49" t="s">
        <v>3208</v>
      </c>
      <c r="B998" s="55" t="s">
        <v>4069</v>
      </c>
      <c r="C998" s="49" t="s">
        <v>4065</v>
      </c>
      <c r="D998" s="49" t="s">
        <v>4066</v>
      </c>
      <c r="E998" s="49">
        <v>100</v>
      </c>
      <c r="F998" s="49" t="s">
        <v>4067</v>
      </c>
    </row>
    <row r="999" spans="1:6" x14ac:dyDescent="0.25">
      <c r="A999" s="49" t="s">
        <v>3212</v>
      </c>
      <c r="B999" s="55" t="s">
        <v>4069</v>
      </c>
      <c r="C999" s="49" t="s">
        <v>4065</v>
      </c>
      <c r="D999" s="49" t="s">
        <v>4066</v>
      </c>
      <c r="E999" s="49">
        <v>100</v>
      </c>
      <c r="F999" s="49" t="s">
        <v>4067</v>
      </c>
    </row>
    <row r="1000" spans="1:6" x14ac:dyDescent="0.25">
      <c r="A1000" s="49" t="s">
        <v>3215</v>
      </c>
      <c r="B1000" s="54" t="s">
        <v>4068</v>
      </c>
      <c r="C1000" s="49" t="s">
        <v>4065</v>
      </c>
      <c r="D1000" s="49" t="s">
        <v>4066</v>
      </c>
      <c r="E1000" s="49">
        <v>100</v>
      </c>
      <c r="F1000" s="49" t="s">
        <v>4067</v>
      </c>
    </row>
    <row r="1001" spans="1:6" x14ac:dyDescent="0.25">
      <c r="A1001" s="49" t="s">
        <v>3218</v>
      </c>
      <c r="B1001" s="58" t="s">
        <v>4074</v>
      </c>
      <c r="C1001" s="49" t="s">
        <v>4065</v>
      </c>
      <c r="D1001" s="49" t="s">
        <v>4066</v>
      </c>
      <c r="E1001" s="49">
        <v>92</v>
      </c>
      <c r="F1001" s="49" t="s">
        <v>4067</v>
      </c>
    </row>
    <row r="1002" spans="1:6" x14ac:dyDescent="0.25">
      <c r="A1002" s="49" t="s">
        <v>2770</v>
      </c>
      <c r="B1002" s="54" t="s">
        <v>4068</v>
      </c>
      <c r="C1002" s="49" t="s">
        <v>4065</v>
      </c>
      <c r="D1002" s="49" t="s">
        <v>4070</v>
      </c>
      <c r="E1002" s="49">
        <v>100</v>
      </c>
      <c r="F1002" s="49" t="s">
        <v>4067</v>
      </c>
    </row>
    <row r="1003" spans="1:6" x14ac:dyDescent="0.25">
      <c r="A1003" s="49" t="s">
        <v>3221</v>
      </c>
      <c r="B1003" s="53" t="s">
        <v>38</v>
      </c>
      <c r="C1003" s="49" t="s">
        <v>4065</v>
      </c>
      <c r="D1003" s="49" t="s">
        <v>4066</v>
      </c>
      <c r="E1003" s="49">
        <v>100</v>
      </c>
      <c r="F1003" s="49" t="s">
        <v>4067</v>
      </c>
    </row>
    <row r="1004" spans="1:6" x14ac:dyDescent="0.25">
      <c r="A1004" s="49" t="s">
        <v>3223</v>
      </c>
      <c r="B1004" s="54" t="s">
        <v>4068</v>
      </c>
      <c r="C1004" s="49" t="s">
        <v>4065</v>
      </c>
      <c r="D1004" s="49" t="s">
        <v>4066</v>
      </c>
      <c r="E1004" s="49">
        <v>100</v>
      </c>
      <c r="F1004" s="49" t="s">
        <v>4067</v>
      </c>
    </row>
    <row r="1005" spans="1:6" x14ac:dyDescent="0.25">
      <c r="A1005" s="49" t="s">
        <v>3225</v>
      </c>
      <c r="B1005" s="53" t="s">
        <v>38</v>
      </c>
      <c r="C1005" s="49" t="s">
        <v>4065</v>
      </c>
      <c r="D1005" s="49" t="s">
        <v>4066</v>
      </c>
      <c r="E1005" s="49">
        <v>100</v>
      </c>
      <c r="F1005" s="49" t="s">
        <v>4067</v>
      </c>
    </row>
    <row r="1006" spans="1:6" x14ac:dyDescent="0.25">
      <c r="A1006" s="49" t="s">
        <v>3227</v>
      </c>
      <c r="B1006" s="53" t="s">
        <v>38</v>
      </c>
      <c r="C1006" s="49" t="s">
        <v>4065</v>
      </c>
      <c r="D1006" s="49" t="s">
        <v>4066</v>
      </c>
      <c r="E1006" s="49">
        <v>100</v>
      </c>
      <c r="F1006" s="49" t="s">
        <v>4067</v>
      </c>
    </row>
    <row r="1007" spans="1:6" x14ac:dyDescent="0.25">
      <c r="A1007" s="49" t="s">
        <v>3230</v>
      </c>
      <c r="B1007" s="53" t="s">
        <v>38</v>
      </c>
      <c r="C1007" s="49" t="s">
        <v>4065</v>
      </c>
      <c r="D1007" s="49" t="s">
        <v>4070</v>
      </c>
      <c r="E1007" s="49">
        <v>100</v>
      </c>
      <c r="F1007" s="49" t="s">
        <v>4067</v>
      </c>
    </row>
    <row r="1008" spans="1:6" x14ac:dyDescent="0.25">
      <c r="A1008" s="49" t="s">
        <v>3233</v>
      </c>
      <c r="B1008" s="54" t="s">
        <v>4068</v>
      </c>
      <c r="C1008" s="49" t="s">
        <v>4065</v>
      </c>
      <c r="D1008" s="49" t="s">
        <v>4066</v>
      </c>
      <c r="E1008" s="49">
        <v>100</v>
      </c>
      <c r="F1008" s="49" t="s">
        <v>4067</v>
      </c>
    </row>
    <row r="1009" spans="1:6" x14ac:dyDescent="0.25">
      <c r="A1009" s="49" t="s">
        <v>3236</v>
      </c>
      <c r="B1009" s="55" t="s">
        <v>4069</v>
      </c>
      <c r="C1009" s="49" t="s">
        <v>4065</v>
      </c>
      <c r="D1009" s="49" t="s">
        <v>4066</v>
      </c>
      <c r="E1009" s="49">
        <v>100</v>
      </c>
      <c r="F1009" s="49" t="s">
        <v>4067</v>
      </c>
    </row>
    <row r="1010" spans="1:6" x14ac:dyDescent="0.25">
      <c r="A1010" s="49" t="s">
        <v>3238</v>
      </c>
      <c r="B1010" s="53" t="s">
        <v>38</v>
      </c>
      <c r="C1010" s="49" t="s">
        <v>4065</v>
      </c>
      <c r="D1010" s="49" t="s">
        <v>4066</v>
      </c>
      <c r="E1010" s="49">
        <v>100</v>
      </c>
      <c r="F1010" s="49" t="s">
        <v>4067</v>
      </c>
    </row>
    <row r="1011" spans="1:6" x14ac:dyDescent="0.25">
      <c r="A1011" s="49" t="s">
        <v>3240</v>
      </c>
      <c r="B1011" s="53" t="s">
        <v>38</v>
      </c>
      <c r="C1011" s="49" t="s">
        <v>4065</v>
      </c>
      <c r="D1011" s="49" t="s">
        <v>4066</v>
      </c>
      <c r="E1011" s="49">
        <v>100</v>
      </c>
      <c r="F1011" s="49" t="s">
        <v>4067</v>
      </c>
    </row>
    <row r="1012" spans="1:6" x14ac:dyDescent="0.25">
      <c r="A1012" s="49" t="s">
        <v>3242</v>
      </c>
      <c r="B1012" s="54" t="s">
        <v>4068</v>
      </c>
      <c r="C1012" s="49" t="s">
        <v>4065</v>
      </c>
      <c r="D1012" s="49" t="s">
        <v>4066</v>
      </c>
      <c r="E1012" s="49">
        <v>100</v>
      </c>
      <c r="F1012" s="49" t="s">
        <v>4067</v>
      </c>
    </row>
    <row r="1013" spans="1:6" x14ac:dyDescent="0.25">
      <c r="A1013" s="49" t="s">
        <v>3244</v>
      </c>
      <c r="B1013" s="53" t="s">
        <v>38</v>
      </c>
      <c r="C1013" s="49" t="s">
        <v>4065</v>
      </c>
      <c r="D1013" s="49" t="s">
        <v>4066</v>
      </c>
      <c r="E1013" s="49">
        <v>100</v>
      </c>
      <c r="F1013" s="49" t="s">
        <v>4067</v>
      </c>
    </row>
    <row r="1014" spans="1:6" x14ac:dyDescent="0.25">
      <c r="A1014" s="49" t="s">
        <v>3247</v>
      </c>
      <c r="B1014" s="53" t="s">
        <v>38</v>
      </c>
      <c r="C1014" s="49" t="s">
        <v>4065</v>
      </c>
      <c r="D1014" s="49" t="s">
        <v>4066</v>
      </c>
      <c r="E1014" s="49">
        <v>100</v>
      </c>
      <c r="F1014" s="49" t="s">
        <v>4067</v>
      </c>
    </row>
    <row r="1015" spans="1:6" x14ac:dyDescent="0.25">
      <c r="A1015" s="49" t="s">
        <v>3227</v>
      </c>
      <c r="B1015" s="53" t="s">
        <v>38</v>
      </c>
      <c r="C1015" s="49" t="s">
        <v>4065</v>
      </c>
      <c r="D1015" s="49" t="s">
        <v>4066</v>
      </c>
      <c r="E1015" s="49">
        <v>100</v>
      </c>
      <c r="F1015" s="49" t="s">
        <v>4067</v>
      </c>
    </row>
    <row r="1016" spans="1:6" x14ac:dyDescent="0.25">
      <c r="A1016" s="49" t="s">
        <v>3253</v>
      </c>
      <c r="B1016" s="53" t="s">
        <v>38</v>
      </c>
      <c r="C1016" s="49" t="s">
        <v>4065</v>
      </c>
      <c r="D1016" s="49" t="s">
        <v>4066</v>
      </c>
      <c r="E1016" s="49">
        <v>100</v>
      </c>
      <c r="F1016" s="49" t="s">
        <v>4067</v>
      </c>
    </row>
    <row r="1017" spans="1:6" x14ac:dyDescent="0.25">
      <c r="A1017" s="49" t="s">
        <v>2770</v>
      </c>
      <c r="B1017" s="54" t="s">
        <v>4068</v>
      </c>
      <c r="C1017" s="49" t="s">
        <v>4065</v>
      </c>
      <c r="D1017" s="49" t="s">
        <v>4070</v>
      </c>
      <c r="E1017" s="49">
        <v>100</v>
      </c>
      <c r="F1017" s="49" t="s">
        <v>4067</v>
      </c>
    </row>
    <row r="1018" spans="1:6" x14ac:dyDescent="0.25">
      <c r="A1018" s="49" t="s">
        <v>3031</v>
      </c>
      <c r="B1018" s="58" t="s">
        <v>4074</v>
      </c>
      <c r="C1018" s="49" t="s">
        <v>4065</v>
      </c>
      <c r="D1018" s="49" t="s">
        <v>4066</v>
      </c>
      <c r="E1018" s="49">
        <v>100</v>
      </c>
      <c r="F1018" s="49" t="s">
        <v>4067</v>
      </c>
    </row>
    <row r="1019" spans="1:6" x14ac:dyDescent="0.25">
      <c r="A1019" s="49" t="s">
        <v>3257</v>
      </c>
      <c r="B1019" s="55" t="s">
        <v>4069</v>
      </c>
      <c r="C1019" s="49" t="s">
        <v>4065</v>
      </c>
      <c r="D1019" s="49" t="s">
        <v>4070</v>
      </c>
      <c r="E1019" s="49">
        <v>100</v>
      </c>
      <c r="F1019" s="49" t="s">
        <v>4067</v>
      </c>
    </row>
    <row r="1020" spans="1:6" x14ac:dyDescent="0.25">
      <c r="A1020" s="49" t="s">
        <v>3260</v>
      </c>
      <c r="B1020" s="53" t="s">
        <v>38</v>
      </c>
      <c r="C1020" s="49" t="s">
        <v>4065</v>
      </c>
      <c r="D1020" s="49" t="s">
        <v>4066</v>
      </c>
      <c r="E1020" s="49">
        <v>100</v>
      </c>
      <c r="F1020" s="49" t="s">
        <v>4067</v>
      </c>
    </row>
    <row r="1021" spans="1:6" x14ac:dyDescent="0.25">
      <c r="A1021" s="49" t="s">
        <v>3262</v>
      </c>
      <c r="B1021" s="53" t="s">
        <v>38</v>
      </c>
      <c r="C1021" s="49" t="s">
        <v>4065</v>
      </c>
      <c r="D1021" s="49" t="s">
        <v>4066</v>
      </c>
      <c r="E1021" s="49">
        <v>100</v>
      </c>
      <c r="F1021" s="49" t="s">
        <v>4067</v>
      </c>
    </row>
    <row r="1022" spans="1:6" x14ac:dyDescent="0.25">
      <c r="A1022" s="49" t="s">
        <v>3247</v>
      </c>
      <c r="B1022" s="53" t="s">
        <v>38</v>
      </c>
      <c r="C1022" s="49" t="s">
        <v>4065</v>
      </c>
      <c r="D1022" s="49" t="s">
        <v>4066</v>
      </c>
      <c r="E1022" s="49">
        <v>100</v>
      </c>
      <c r="F1022" s="49" t="s">
        <v>4067</v>
      </c>
    </row>
    <row r="1023" spans="1:6" x14ac:dyDescent="0.25">
      <c r="A1023" s="49" t="s">
        <v>3265</v>
      </c>
      <c r="B1023" s="53" t="s">
        <v>38</v>
      </c>
      <c r="C1023" s="49" t="s">
        <v>4065</v>
      </c>
      <c r="D1023" s="49" t="s">
        <v>4066</v>
      </c>
      <c r="E1023" s="49">
        <v>100</v>
      </c>
      <c r="F1023" s="49" t="s">
        <v>4067</v>
      </c>
    </row>
    <row r="1024" spans="1:6" x14ac:dyDescent="0.25">
      <c r="A1024" s="49" t="s">
        <v>3267</v>
      </c>
      <c r="B1024" s="54" t="s">
        <v>4068</v>
      </c>
      <c r="C1024" s="49" t="s">
        <v>4065</v>
      </c>
      <c r="D1024" s="49" t="s">
        <v>4070</v>
      </c>
      <c r="E1024" s="49">
        <v>100</v>
      </c>
      <c r="F1024" s="49" t="s">
        <v>4067</v>
      </c>
    </row>
    <row r="1025" spans="1:6" x14ac:dyDescent="0.25">
      <c r="A1025" s="49" t="s">
        <v>3269</v>
      </c>
      <c r="B1025" s="53" t="s">
        <v>38</v>
      </c>
      <c r="C1025" s="49" t="s">
        <v>4065</v>
      </c>
      <c r="D1025" s="49" t="s">
        <v>4066</v>
      </c>
      <c r="E1025" s="49">
        <v>100</v>
      </c>
      <c r="F1025" s="49" t="s">
        <v>4067</v>
      </c>
    </row>
    <row r="1026" spans="1:6" x14ac:dyDescent="0.25">
      <c r="A1026" s="49" t="s">
        <v>3272</v>
      </c>
      <c r="B1026" s="53" t="s">
        <v>38</v>
      </c>
      <c r="C1026" s="49" t="s">
        <v>4065</v>
      </c>
      <c r="D1026" s="49" t="s">
        <v>4066</v>
      </c>
      <c r="E1026" s="49">
        <v>100</v>
      </c>
      <c r="F1026" s="49" t="s">
        <v>4067</v>
      </c>
    </row>
    <row r="1027" spans="1:6" x14ac:dyDescent="0.25">
      <c r="A1027" s="49" t="s">
        <v>3276</v>
      </c>
      <c r="B1027" s="53" t="s">
        <v>38</v>
      </c>
      <c r="C1027" s="49" t="s">
        <v>4065</v>
      </c>
      <c r="D1027" s="49" t="s">
        <v>4066</v>
      </c>
      <c r="E1027" s="49">
        <v>100</v>
      </c>
      <c r="F1027" s="49" t="s">
        <v>4067</v>
      </c>
    </row>
    <row r="1028" spans="1:6" x14ac:dyDescent="0.25">
      <c r="A1028" s="49" t="s">
        <v>3279</v>
      </c>
      <c r="B1028" s="53" t="s">
        <v>38</v>
      </c>
      <c r="C1028" s="49" t="s">
        <v>4065</v>
      </c>
      <c r="D1028" s="49" t="s">
        <v>4066</v>
      </c>
      <c r="E1028" s="49">
        <v>100</v>
      </c>
      <c r="F1028" s="49" t="s">
        <v>4067</v>
      </c>
    </row>
    <row r="1029" spans="1:6" x14ac:dyDescent="0.25">
      <c r="A1029" s="49" t="s">
        <v>3282</v>
      </c>
      <c r="B1029" s="53" t="s">
        <v>38</v>
      </c>
      <c r="C1029" s="49" t="s">
        <v>4065</v>
      </c>
      <c r="D1029" s="49" t="s">
        <v>4066</v>
      </c>
      <c r="E1029" s="49">
        <v>100</v>
      </c>
      <c r="F1029" s="49" t="s">
        <v>4067</v>
      </c>
    </row>
    <row r="1030" spans="1:6" x14ac:dyDescent="0.25">
      <c r="A1030" s="49" t="s">
        <v>3285</v>
      </c>
      <c r="B1030" s="53" t="s">
        <v>38</v>
      </c>
      <c r="C1030" s="49" t="s">
        <v>4065</v>
      </c>
      <c r="D1030" s="49" t="s">
        <v>4066</v>
      </c>
      <c r="E1030" s="49">
        <v>100</v>
      </c>
      <c r="F1030" s="49" t="s">
        <v>4067</v>
      </c>
    </row>
    <row r="1031" spans="1:6" x14ac:dyDescent="0.25">
      <c r="A1031" s="49" t="s">
        <v>3288</v>
      </c>
      <c r="B1031" s="53" t="s">
        <v>38</v>
      </c>
      <c r="C1031" s="49" t="s">
        <v>4065</v>
      </c>
      <c r="D1031" s="49" t="s">
        <v>4066</v>
      </c>
      <c r="E1031" s="49">
        <v>100</v>
      </c>
      <c r="F1031" s="49" t="s">
        <v>4067</v>
      </c>
    </row>
    <row r="1032" spans="1:6" x14ac:dyDescent="0.25">
      <c r="A1032" s="49" t="s">
        <v>3290</v>
      </c>
      <c r="B1032" s="53" t="s">
        <v>38</v>
      </c>
      <c r="C1032" s="49" t="s">
        <v>4065</v>
      </c>
      <c r="D1032" s="49" t="s">
        <v>4066</v>
      </c>
      <c r="E1032" s="49">
        <v>100</v>
      </c>
      <c r="F1032" s="49" t="s">
        <v>4067</v>
      </c>
    </row>
    <row r="1033" spans="1:6" x14ac:dyDescent="0.25">
      <c r="A1033" s="49" t="s">
        <v>2770</v>
      </c>
      <c r="B1033" s="54" t="s">
        <v>4068</v>
      </c>
      <c r="C1033" s="49" t="s">
        <v>4065</v>
      </c>
      <c r="D1033" s="49" t="s">
        <v>4070</v>
      </c>
      <c r="E1033" s="49">
        <v>100</v>
      </c>
      <c r="F1033" s="49" t="s">
        <v>4067</v>
      </c>
    </row>
    <row r="1034" spans="1:6" x14ac:dyDescent="0.25">
      <c r="A1034" s="49" t="s">
        <v>3293</v>
      </c>
      <c r="B1034" s="53" t="s">
        <v>38</v>
      </c>
      <c r="C1034" s="49" t="s">
        <v>4065</v>
      </c>
      <c r="D1034" s="49" t="s">
        <v>4066</v>
      </c>
      <c r="E1034" s="49">
        <v>100</v>
      </c>
      <c r="F1034" s="49" t="s">
        <v>4067</v>
      </c>
    </row>
    <row r="1035" spans="1:6" x14ac:dyDescent="0.25">
      <c r="A1035" s="49" t="s">
        <v>3296</v>
      </c>
      <c r="B1035" s="55" t="s">
        <v>4069</v>
      </c>
      <c r="C1035" s="49" t="s">
        <v>4065</v>
      </c>
      <c r="D1035" s="49" t="s">
        <v>4066</v>
      </c>
      <c r="E1035" s="49">
        <v>100</v>
      </c>
      <c r="F1035" s="49" t="s">
        <v>4067</v>
      </c>
    </row>
    <row r="1036" spans="1:6" x14ac:dyDescent="0.25">
      <c r="A1036" s="49" t="s">
        <v>3298</v>
      </c>
      <c r="B1036" s="53" t="s">
        <v>38</v>
      </c>
      <c r="C1036" s="49" t="s">
        <v>4065</v>
      </c>
      <c r="D1036" s="49" t="s">
        <v>4066</v>
      </c>
      <c r="E1036" s="49">
        <v>100</v>
      </c>
      <c r="F1036" s="49" t="s">
        <v>4067</v>
      </c>
    </row>
    <row r="1037" spans="1:6" x14ac:dyDescent="0.25">
      <c r="A1037" s="49" t="s">
        <v>3301</v>
      </c>
      <c r="B1037" s="54" t="s">
        <v>4068</v>
      </c>
      <c r="C1037" s="49" t="s">
        <v>4065</v>
      </c>
      <c r="D1037" s="49" t="s">
        <v>4070</v>
      </c>
      <c r="E1037" s="49">
        <v>100</v>
      </c>
      <c r="F1037" s="49" t="s">
        <v>4067</v>
      </c>
    </row>
    <row r="1038" spans="1:6" x14ac:dyDescent="0.25">
      <c r="A1038" s="49" t="s">
        <v>3304</v>
      </c>
      <c r="B1038" s="53" t="s">
        <v>38</v>
      </c>
      <c r="C1038" s="49" t="s">
        <v>4065</v>
      </c>
      <c r="D1038" s="49" t="s">
        <v>4066</v>
      </c>
      <c r="E1038" s="49">
        <v>100</v>
      </c>
      <c r="F1038" s="49" t="s">
        <v>4067</v>
      </c>
    </row>
    <row r="1039" spans="1:6" x14ac:dyDescent="0.25">
      <c r="A1039" s="49" t="s">
        <v>3192</v>
      </c>
      <c r="B1039" s="53" t="s">
        <v>38</v>
      </c>
      <c r="C1039" s="49" t="s">
        <v>4065</v>
      </c>
      <c r="D1039" s="49" t="s">
        <v>4066</v>
      </c>
      <c r="E1039" s="49">
        <v>100</v>
      </c>
      <c r="F1039" s="49" t="s">
        <v>4067</v>
      </c>
    </row>
    <row r="1040" spans="1:6" x14ac:dyDescent="0.25">
      <c r="A1040" s="49" t="s">
        <v>2770</v>
      </c>
      <c r="B1040" s="54" t="s">
        <v>4068</v>
      </c>
      <c r="C1040" s="49" t="s">
        <v>4065</v>
      </c>
      <c r="D1040" s="49" t="s">
        <v>4070</v>
      </c>
      <c r="E1040" s="49">
        <v>100</v>
      </c>
      <c r="F1040" s="49" t="s">
        <v>4067</v>
      </c>
    </row>
    <row r="1041" spans="1:6" x14ac:dyDescent="0.25">
      <c r="A1041" s="49" t="s">
        <v>3311</v>
      </c>
      <c r="B1041" s="53" t="s">
        <v>38</v>
      </c>
      <c r="C1041" s="49" t="s">
        <v>4065</v>
      </c>
      <c r="D1041" s="49" t="s">
        <v>4066</v>
      </c>
      <c r="E1041" s="49">
        <v>100</v>
      </c>
      <c r="F1041" s="49" t="s">
        <v>4067</v>
      </c>
    </row>
    <row r="1042" spans="1:6" x14ac:dyDescent="0.25">
      <c r="A1042" s="49" t="s">
        <v>3313</v>
      </c>
      <c r="B1042" s="55" t="s">
        <v>4069</v>
      </c>
      <c r="C1042" s="49" t="s">
        <v>4065</v>
      </c>
      <c r="D1042" s="49" t="s">
        <v>4066</v>
      </c>
      <c r="E1042" s="49">
        <v>100</v>
      </c>
      <c r="F1042" s="49" t="s">
        <v>4067</v>
      </c>
    </row>
    <row r="1043" spans="1:6" x14ac:dyDescent="0.25">
      <c r="A1043" s="49" t="s">
        <v>3316</v>
      </c>
      <c r="B1043" s="57" t="s">
        <v>4073</v>
      </c>
      <c r="C1043" s="49" t="s">
        <v>4065</v>
      </c>
      <c r="D1043" s="49" t="s">
        <v>4066</v>
      </c>
      <c r="E1043" s="49">
        <v>92</v>
      </c>
      <c r="F1043" s="49" t="s">
        <v>4067</v>
      </c>
    </row>
    <row r="1044" spans="1:6" x14ac:dyDescent="0.25">
      <c r="A1044" s="49" t="s">
        <v>3319</v>
      </c>
      <c r="B1044" s="55" t="s">
        <v>4069</v>
      </c>
      <c r="C1044" s="49" t="s">
        <v>4065</v>
      </c>
      <c r="D1044" s="49" t="s">
        <v>4070</v>
      </c>
      <c r="E1044" s="49">
        <v>100</v>
      </c>
      <c r="F1044" s="49" t="s">
        <v>4067</v>
      </c>
    </row>
    <row r="1045" spans="1:6" x14ac:dyDescent="0.25">
      <c r="A1045" s="49" t="s">
        <v>3267</v>
      </c>
      <c r="B1045" s="54" t="s">
        <v>4068</v>
      </c>
      <c r="C1045" s="49" t="s">
        <v>4065</v>
      </c>
      <c r="D1045" s="49" t="s">
        <v>4070</v>
      </c>
      <c r="E1045" s="49">
        <v>100</v>
      </c>
      <c r="F1045" s="49" t="s">
        <v>4067</v>
      </c>
    </row>
    <row r="1046" spans="1:6" x14ac:dyDescent="0.25">
      <c r="A1046" s="49" t="s">
        <v>3322</v>
      </c>
      <c r="B1046" s="53" t="s">
        <v>38</v>
      </c>
      <c r="C1046" s="49" t="s">
        <v>4065</v>
      </c>
      <c r="D1046" s="49" t="s">
        <v>4066</v>
      </c>
      <c r="E1046" s="49">
        <v>100</v>
      </c>
      <c r="F1046" s="49" t="s">
        <v>4067</v>
      </c>
    </row>
    <row r="1047" spans="1:6" x14ac:dyDescent="0.25">
      <c r="A1047" s="49" t="s">
        <v>3325</v>
      </c>
      <c r="B1047" s="53" t="s">
        <v>38</v>
      </c>
      <c r="C1047" s="49" t="s">
        <v>4065</v>
      </c>
      <c r="D1047" s="49" t="s">
        <v>4066</v>
      </c>
      <c r="E1047" s="49">
        <v>100</v>
      </c>
      <c r="F1047" s="49" t="s">
        <v>4067</v>
      </c>
    </row>
    <row r="1048" spans="1:6" x14ac:dyDescent="0.25">
      <c r="A1048" s="49" t="s">
        <v>3328</v>
      </c>
      <c r="B1048" s="53" t="s">
        <v>38</v>
      </c>
      <c r="C1048" s="49" t="s">
        <v>4065</v>
      </c>
      <c r="D1048" s="49" t="s">
        <v>4066</v>
      </c>
      <c r="E1048" s="49">
        <v>100</v>
      </c>
      <c r="F1048" s="49" t="s">
        <v>4067</v>
      </c>
    </row>
    <row r="1049" spans="1:6" x14ac:dyDescent="0.25">
      <c r="A1049" s="49" t="s">
        <v>3332</v>
      </c>
      <c r="B1049" s="53" t="s">
        <v>38</v>
      </c>
      <c r="C1049" s="49" t="s">
        <v>4065</v>
      </c>
      <c r="D1049" s="49" t="s">
        <v>4066</v>
      </c>
      <c r="E1049" s="49">
        <v>100</v>
      </c>
      <c r="F1049" s="49" t="s">
        <v>4067</v>
      </c>
    </row>
    <row r="1050" spans="1:6" x14ac:dyDescent="0.25">
      <c r="A1050" s="49" t="s">
        <v>3335</v>
      </c>
      <c r="B1050" s="53" t="s">
        <v>38</v>
      </c>
      <c r="C1050" s="49" t="s">
        <v>4065</v>
      </c>
      <c r="D1050" s="49" t="s">
        <v>4066</v>
      </c>
      <c r="E1050" s="49">
        <v>100</v>
      </c>
      <c r="F1050" s="49" t="s">
        <v>4067</v>
      </c>
    </row>
    <row r="1051" spans="1:6" x14ac:dyDescent="0.25">
      <c r="A1051" s="49" t="s">
        <v>3338</v>
      </c>
      <c r="B1051" s="58" t="s">
        <v>4074</v>
      </c>
      <c r="C1051" s="49" t="s">
        <v>4065</v>
      </c>
      <c r="D1051" s="49" t="s">
        <v>4066</v>
      </c>
      <c r="E1051" s="49">
        <v>100</v>
      </c>
      <c r="F1051" s="49" t="s">
        <v>4067</v>
      </c>
    </row>
    <row r="1052" spans="1:6" x14ac:dyDescent="0.25">
      <c r="A1052" s="49" t="s">
        <v>3341</v>
      </c>
      <c r="B1052" s="55" t="s">
        <v>4069</v>
      </c>
      <c r="C1052" s="49" t="s">
        <v>4065</v>
      </c>
      <c r="D1052" s="49" t="s">
        <v>4066</v>
      </c>
      <c r="E1052" s="49">
        <v>100</v>
      </c>
      <c r="F1052" s="49" t="s">
        <v>4067</v>
      </c>
    </row>
    <row r="1053" spans="1:6" x14ac:dyDescent="0.25">
      <c r="A1053" s="49" t="s">
        <v>3344</v>
      </c>
      <c r="B1053" s="53" t="s">
        <v>38</v>
      </c>
      <c r="C1053" s="49" t="s">
        <v>4065</v>
      </c>
      <c r="D1053" s="49" t="s">
        <v>4066</v>
      </c>
      <c r="E1053" s="49">
        <v>100</v>
      </c>
      <c r="F1053" s="49" t="s">
        <v>4067</v>
      </c>
    </row>
    <row r="1054" spans="1:6" x14ac:dyDescent="0.25">
      <c r="A1054" s="49" t="s">
        <v>3347</v>
      </c>
      <c r="B1054" s="53" t="s">
        <v>38</v>
      </c>
      <c r="C1054" s="49" t="s">
        <v>4065</v>
      </c>
      <c r="D1054" s="49" t="s">
        <v>4066</v>
      </c>
      <c r="E1054" s="49">
        <v>100</v>
      </c>
      <c r="F1054" s="49" t="s">
        <v>4067</v>
      </c>
    </row>
    <row r="1055" spans="1:6" x14ac:dyDescent="0.25">
      <c r="A1055" s="49" t="s">
        <v>3350</v>
      </c>
      <c r="B1055" s="53" t="s">
        <v>38</v>
      </c>
      <c r="C1055" s="49" t="s">
        <v>4065</v>
      </c>
      <c r="D1055" s="49" t="s">
        <v>4066</v>
      </c>
      <c r="E1055" s="49">
        <v>100</v>
      </c>
      <c r="F1055" s="49" t="s">
        <v>4067</v>
      </c>
    </row>
    <row r="1056" spans="1:6" x14ac:dyDescent="0.25">
      <c r="A1056" s="49" t="s">
        <v>3353</v>
      </c>
      <c r="B1056" s="55" t="s">
        <v>4069</v>
      </c>
      <c r="C1056" s="49" t="s">
        <v>4065</v>
      </c>
      <c r="D1056" s="49" t="s">
        <v>4070</v>
      </c>
      <c r="E1056" s="49">
        <v>100</v>
      </c>
      <c r="F1056" s="49" t="s">
        <v>4067</v>
      </c>
    </row>
    <row r="1057" spans="1:6" x14ac:dyDescent="0.25">
      <c r="A1057" s="49" t="s">
        <v>3356</v>
      </c>
      <c r="B1057" s="56" t="s">
        <v>4072</v>
      </c>
      <c r="C1057" s="49" t="s">
        <v>4071</v>
      </c>
      <c r="D1057" s="49" t="s">
        <v>4066</v>
      </c>
      <c r="E1057" s="49">
        <v>94</v>
      </c>
      <c r="F1057" s="49" t="s">
        <v>4067</v>
      </c>
    </row>
    <row r="1058" spans="1:6" x14ac:dyDescent="0.25">
      <c r="A1058" s="49" t="s">
        <v>3358</v>
      </c>
      <c r="B1058" s="53" t="s">
        <v>38</v>
      </c>
      <c r="C1058" s="49" t="s">
        <v>4065</v>
      </c>
      <c r="D1058" s="49" t="s">
        <v>4066</v>
      </c>
      <c r="E1058" s="49">
        <v>100</v>
      </c>
      <c r="F1058" s="49" t="s">
        <v>4067</v>
      </c>
    </row>
    <row r="1059" spans="1:6" x14ac:dyDescent="0.25">
      <c r="A1059" s="49" t="s">
        <v>2699</v>
      </c>
      <c r="B1059" s="54" t="s">
        <v>4068</v>
      </c>
      <c r="C1059" s="49" t="s">
        <v>4065</v>
      </c>
      <c r="D1059" s="49" t="s">
        <v>4070</v>
      </c>
      <c r="E1059" s="49">
        <v>100</v>
      </c>
      <c r="F1059" s="49" t="s">
        <v>4067</v>
      </c>
    </row>
    <row r="1060" spans="1:6" x14ac:dyDescent="0.25">
      <c r="A1060" s="49" t="s">
        <v>3363</v>
      </c>
      <c r="B1060" s="53" t="s">
        <v>38</v>
      </c>
      <c r="C1060" s="49" t="s">
        <v>4065</v>
      </c>
      <c r="D1060" s="49" t="s">
        <v>4066</v>
      </c>
      <c r="E1060" s="49">
        <v>100</v>
      </c>
      <c r="F1060" s="49" t="s">
        <v>4067</v>
      </c>
    </row>
    <row r="1061" spans="1:6" x14ac:dyDescent="0.25">
      <c r="A1061" s="49" t="s">
        <v>3366</v>
      </c>
      <c r="B1061" s="56" t="s">
        <v>4072</v>
      </c>
      <c r="C1061" s="49" t="s">
        <v>4071</v>
      </c>
      <c r="D1061" s="49" t="s">
        <v>4070</v>
      </c>
      <c r="E1061" s="49">
        <v>94</v>
      </c>
      <c r="F1061" s="49" t="s">
        <v>4067</v>
      </c>
    </row>
    <row r="1062" spans="1:6" x14ac:dyDescent="0.25">
      <c r="A1062" s="49" t="s">
        <v>3368</v>
      </c>
      <c r="B1062" s="53" t="s">
        <v>38</v>
      </c>
      <c r="C1062" s="49" t="s">
        <v>4065</v>
      </c>
      <c r="D1062" s="49" t="s">
        <v>4066</v>
      </c>
      <c r="E1062" s="49">
        <v>100</v>
      </c>
      <c r="F1062" s="49" t="s">
        <v>4067</v>
      </c>
    </row>
    <row r="1063" spans="1:6" x14ac:dyDescent="0.25">
      <c r="A1063" s="49" t="s">
        <v>3370</v>
      </c>
      <c r="B1063" s="53" t="s">
        <v>38</v>
      </c>
      <c r="C1063" s="49" t="s">
        <v>4065</v>
      </c>
      <c r="D1063" s="49" t="s">
        <v>4066</v>
      </c>
      <c r="E1063" s="49">
        <v>100</v>
      </c>
      <c r="F1063" s="49" t="s">
        <v>4067</v>
      </c>
    </row>
    <row r="1064" spans="1:6" x14ac:dyDescent="0.25">
      <c r="A1064" s="49" t="s">
        <v>3373</v>
      </c>
      <c r="B1064" s="53" t="s">
        <v>38</v>
      </c>
      <c r="C1064" s="49" t="s">
        <v>4065</v>
      </c>
      <c r="D1064" s="49" t="s">
        <v>4066</v>
      </c>
      <c r="E1064" s="49">
        <v>100</v>
      </c>
      <c r="F1064" s="49" t="s">
        <v>4067</v>
      </c>
    </row>
    <row r="1065" spans="1:6" x14ac:dyDescent="0.25">
      <c r="A1065" s="49" t="s">
        <v>3335</v>
      </c>
      <c r="B1065" s="53" t="s">
        <v>38</v>
      </c>
      <c r="C1065" s="49" t="s">
        <v>4065</v>
      </c>
      <c r="D1065" s="49" t="s">
        <v>4066</v>
      </c>
      <c r="E1065" s="49">
        <v>100</v>
      </c>
      <c r="F1065" s="49" t="s">
        <v>4067</v>
      </c>
    </row>
    <row r="1066" spans="1:6" x14ac:dyDescent="0.25">
      <c r="A1066" s="49" t="s">
        <v>3379</v>
      </c>
      <c r="B1066" s="53" t="s">
        <v>38</v>
      </c>
      <c r="C1066" s="49" t="s">
        <v>4065</v>
      </c>
      <c r="D1066" s="49" t="s">
        <v>4066</v>
      </c>
      <c r="E1066" s="49">
        <v>100</v>
      </c>
      <c r="F1066" s="49" t="s">
        <v>4067</v>
      </c>
    </row>
    <row r="1067" spans="1:6" x14ac:dyDescent="0.25">
      <c r="A1067" s="49" t="s">
        <v>3381</v>
      </c>
      <c r="B1067" s="55" t="s">
        <v>4069</v>
      </c>
      <c r="C1067" s="49" t="s">
        <v>4065</v>
      </c>
      <c r="D1067" s="49" t="s">
        <v>4066</v>
      </c>
      <c r="E1067" s="49">
        <v>100</v>
      </c>
      <c r="F1067" s="49" t="s">
        <v>4067</v>
      </c>
    </row>
    <row r="1068" spans="1:6" x14ac:dyDescent="0.25">
      <c r="A1068" s="49" t="s">
        <v>3383</v>
      </c>
      <c r="B1068" s="55" t="s">
        <v>4069</v>
      </c>
      <c r="C1068" s="49" t="s">
        <v>4065</v>
      </c>
      <c r="D1068" s="49" t="s">
        <v>4066</v>
      </c>
      <c r="E1068" s="49">
        <v>100</v>
      </c>
      <c r="F1068" s="49" t="s">
        <v>4067</v>
      </c>
    </row>
    <row r="1069" spans="1:6" x14ac:dyDescent="0.25">
      <c r="A1069" s="49" t="s">
        <v>3386</v>
      </c>
      <c r="B1069" s="54" t="s">
        <v>4068</v>
      </c>
      <c r="C1069" s="49" t="s">
        <v>4065</v>
      </c>
      <c r="D1069" s="49" t="s">
        <v>4070</v>
      </c>
      <c r="E1069" s="49">
        <v>100</v>
      </c>
      <c r="F1069" s="49" t="s">
        <v>4067</v>
      </c>
    </row>
    <row r="1070" spans="1:6" x14ac:dyDescent="0.25">
      <c r="A1070" s="49" t="s">
        <v>3389</v>
      </c>
      <c r="B1070" s="53" t="s">
        <v>38</v>
      </c>
      <c r="C1070" s="49" t="s">
        <v>4065</v>
      </c>
      <c r="D1070" s="49" t="s">
        <v>4066</v>
      </c>
      <c r="E1070" s="49">
        <v>100</v>
      </c>
      <c r="F1070" s="49" t="s">
        <v>4067</v>
      </c>
    </row>
    <row r="1071" spans="1:6" x14ac:dyDescent="0.25">
      <c r="A1071" s="49" t="s">
        <v>3392</v>
      </c>
      <c r="B1071" s="54" t="s">
        <v>4068</v>
      </c>
      <c r="C1071" s="49" t="s">
        <v>4065</v>
      </c>
      <c r="D1071" s="49" t="s">
        <v>4070</v>
      </c>
      <c r="E1071" s="49">
        <v>100</v>
      </c>
      <c r="F1071" s="49" t="s">
        <v>4067</v>
      </c>
    </row>
    <row r="1072" spans="1:6" x14ac:dyDescent="0.25">
      <c r="A1072" s="49" t="s">
        <v>3395</v>
      </c>
      <c r="B1072" s="53" t="s">
        <v>38</v>
      </c>
      <c r="C1072" s="49" t="s">
        <v>4065</v>
      </c>
      <c r="D1072" s="49" t="s">
        <v>4066</v>
      </c>
      <c r="E1072" s="49">
        <v>100</v>
      </c>
      <c r="F1072" s="49" t="s">
        <v>4067</v>
      </c>
    </row>
    <row r="1073" spans="1:6" x14ac:dyDescent="0.25">
      <c r="A1073" s="49" t="s">
        <v>3398</v>
      </c>
      <c r="B1073" s="53" t="s">
        <v>38</v>
      </c>
      <c r="C1073" s="49" t="s">
        <v>4065</v>
      </c>
      <c r="D1073" s="49" t="s">
        <v>4066</v>
      </c>
      <c r="E1073" s="49">
        <v>100</v>
      </c>
      <c r="F1073" s="49" t="s">
        <v>4067</v>
      </c>
    </row>
    <row r="1074" spans="1:6" x14ac:dyDescent="0.25">
      <c r="A1074" s="49" t="s">
        <v>2770</v>
      </c>
      <c r="B1074" s="54" t="s">
        <v>4068</v>
      </c>
      <c r="C1074" s="49" t="s">
        <v>4065</v>
      </c>
      <c r="D1074" s="49" t="s">
        <v>4070</v>
      </c>
      <c r="E1074" s="49">
        <v>100</v>
      </c>
      <c r="F1074" s="49" t="s">
        <v>4067</v>
      </c>
    </row>
    <row r="1075" spans="1:6" x14ac:dyDescent="0.25">
      <c r="A1075" s="49" t="s">
        <v>3402</v>
      </c>
      <c r="B1075" s="54" t="s">
        <v>4068</v>
      </c>
      <c r="C1075" s="49" t="s">
        <v>4065</v>
      </c>
      <c r="D1075" s="49" t="s">
        <v>4066</v>
      </c>
      <c r="E1075" s="49">
        <v>100</v>
      </c>
      <c r="F1075" s="49" t="s">
        <v>4067</v>
      </c>
    </row>
    <row r="1076" spans="1:6" x14ac:dyDescent="0.25">
      <c r="A1076" s="49" t="s">
        <v>3404</v>
      </c>
      <c r="B1076" s="53" t="s">
        <v>38</v>
      </c>
      <c r="C1076" s="49" t="s">
        <v>4065</v>
      </c>
      <c r="D1076" s="49" t="s">
        <v>4070</v>
      </c>
      <c r="E1076" s="49">
        <v>100</v>
      </c>
      <c r="F1076" s="49" t="s">
        <v>4067</v>
      </c>
    </row>
    <row r="1077" spans="1:6" x14ac:dyDescent="0.25">
      <c r="A1077" s="49" t="s">
        <v>3190</v>
      </c>
      <c r="B1077" s="55" t="s">
        <v>4069</v>
      </c>
      <c r="C1077" s="49" t="s">
        <v>4065</v>
      </c>
      <c r="D1077" s="49" t="s">
        <v>4070</v>
      </c>
      <c r="E1077" s="49">
        <v>92</v>
      </c>
      <c r="F1077" s="49" t="s">
        <v>4067</v>
      </c>
    </row>
    <row r="1078" spans="1:6" x14ac:dyDescent="0.25">
      <c r="A1078" s="49" t="s">
        <v>3409</v>
      </c>
      <c r="B1078" s="54" t="s">
        <v>4068</v>
      </c>
      <c r="C1078" s="49" t="s">
        <v>4065</v>
      </c>
      <c r="D1078" s="49" t="s">
        <v>4070</v>
      </c>
      <c r="E1078" s="49">
        <v>100</v>
      </c>
      <c r="F1078" s="49" t="s">
        <v>4067</v>
      </c>
    </row>
    <row r="1079" spans="1:6" x14ac:dyDescent="0.25">
      <c r="A1079" s="49" t="s">
        <v>3412</v>
      </c>
      <c r="B1079" s="53" t="s">
        <v>38</v>
      </c>
      <c r="C1079" s="49" t="s">
        <v>4065</v>
      </c>
      <c r="D1079" s="49" t="s">
        <v>4066</v>
      </c>
      <c r="E1079" s="49">
        <v>100</v>
      </c>
      <c r="F1079" s="49" t="s">
        <v>4067</v>
      </c>
    </row>
    <row r="1080" spans="1:6" x14ac:dyDescent="0.25">
      <c r="A1080" s="49" t="s">
        <v>3415</v>
      </c>
      <c r="B1080" s="54" t="s">
        <v>4068</v>
      </c>
      <c r="C1080" s="49" t="s">
        <v>4065</v>
      </c>
      <c r="D1080" s="49" t="s">
        <v>4066</v>
      </c>
      <c r="E1080" s="49">
        <v>100</v>
      </c>
      <c r="F1080" s="49" t="s">
        <v>4067</v>
      </c>
    </row>
    <row r="1081" spans="1:6" x14ac:dyDescent="0.25">
      <c r="A1081" s="49" t="s">
        <v>3418</v>
      </c>
      <c r="B1081" s="54" t="s">
        <v>4068</v>
      </c>
      <c r="C1081" s="49" t="s">
        <v>4065</v>
      </c>
      <c r="D1081" s="49" t="s">
        <v>4070</v>
      </c>
      <c r="E1081" s="49">
        <v>100</v>
      </c>
      <c r="F1081" s="49" t="s">
        <v>4067</v>
      </c>
    </row>
    <row r="1082" spans="1:6" x14ac:dyDescent="0.25">
      <c r="A1082" s="49" t="s">
        <v>3422</v>
      </c>
      <c r="B1082" s="53" t="s">
        <v>38</v>
      </c>
      <c r="C1082" s="49" t="s">
        <v>4065</v>
      </c>
      <c r="D1082" s="49" t="s">
        <v>4066</v>
      </c>
      <c r="E1082" s="49">
        <v>100</v>
      </c>
      <c r="F1082" s="49" t="s">
        <v>4067</v>
      </c>
    </row>
    <row r="1083" spans="1:6" x14ac:dyDescent="0.25">
      <c r="A1083" s="49" t="s">
        <v>3205</v>
      </c>
      <c r="B1083" s="57" t="s">
        <v>4073</v>
      </c>
      <c r="C1083" s="49" t="s">
        <v>4065</v>
      </c>
      <c r="D1083" s="49" t="s">
        <v>4066</v>
      </c>
      <c r="E1083" s="49">
        <v>100</v>
      </c>
      <c r="F1083" s="49" t="s">
        <v>4067</v>
      </c>
    </row>
    <row r="1084" spans="1:6" x14ac:dyDescent="0.25">
      <c r="A1084" s="49" t="s">
        <v>3427</v>
      </c>
      <c r="B1084" s="53" t="s">
        <v>38</v>
      </c>
      <c r="C1084" s="49" t="s">
        <v>4065</v>
      </c>
      <c r="D1084" s="49" t="s">
        <v>4066</v>
      </c>
      <c r="E1084" s="49">
        <v>100</v>
      </c>
      <c r="F1084" s="49" t="s">
        <v>4067</v>
      </c>
    </row>
    <row r="1085" spans="1:6" x14ac:dyDescent="0.25">
      <c r="A1085" s="49" t="s">
        <v>2770</v>
      </c>
      <c r="B1085" s="54" t="s">
        <v>4068</v>
      </c>
      <c r="C1085" s="49" t="s">
        <v>4065</v>
      </c>
      <c r="D1085" s="49" t="s">
        <v>4070</v>
      </c>
      <c r="E1085" s="49">
        <v>100</v>
      </c>
      <c r="F1085" s="49" t="s">
        <v>4067</v>
      </c>
    </row>
    <row r="1086" spans="1:6" x14ac:dyDescent="0.25">
      <c r="A1086" s="49" t="s">
        <v>3432</v>
      </c>
      <c r="B1086" s="54" t="s">
        <v>4068</v>
      </c>
      <c r="C1086" s="49" t="s">
        <v>4065</v>
      </c>
      <c r="D1086" s="49" t="s">
        <v>4066</v>
      </c>
      <c r="E1086" s="49">
        <v>100</v>
      </c>
      <c r="F1086" s="49" t="s">
        <v>4067</v>
      </c>
    </row>
    <row r="1087" spans="1:6" x14ac:dyDescent="0.25">
      <c r="A1087" s="49" t="s">
        <v>3434</v>
      </c>
      <c r="B1087" s="53" t="s">
        <v>38</v>
      </c>
      <c r="C1087" s="49" t="s">
        <v>4065</v>
      </c>
      <c r="D1087" s="49" t="s">
        <v>4066</v>
      </c>
      <c r="E1087" s="49">
        <v>100</v>
      </c>
      <c r="F1087" s="49" t="s">
        <v>4067</v>
      </c>
    </row>
    <row r="1088" spans="1:6" x14ac:dyDescent="0.25">
      <c r="A1088" s="49" t="s">
        <v>3436</v>
      </c>
      <c r="B1088" s="53" t="s">
        <v>38</v>
      </c>
      <c r="C1088" s="49" t="s">
        <v>4065</v>
      </c>
      <c r="D1088" s="49" t="s">
        <v>4066</v>
      </c>
      <c r="E1088" s="49">
        <v>100</v>
      </c>
      <c r="F1088" s="49" t="s">
        <v>4067</v>
      </c>
    </row>
    <row r="1089" spans="1:6" x14ac:dyDescent="0.25">
      <c r="A1089" s="49" t="s">
        <v>3439</v>
      </c>
      <c r="B1089" s="54" t="s">
        <v>4068</v>
      </c>
      <c r="C1089" s="49" t="s">
        <v>4065</v>
      </c>
      <c r="D1089" s="49" t="s">
        <v>4066</v>
      </c>
      <c r="E1089" s="49">
        <v>100</v>
      </c>
      <c r="F1089" s="49" t="s">
        <v>4067</v>
      </c>
    </row>
    <row r="1090" spans="1:6" x14ac:dyDescent="0.25">
      <c r="A1090" s="49" t="s">
        <v>3335</v>
      </c>
      <c r="B1090" s="53" t="s">
        <v>38</v>
      </c>
      <c r="C1090" s="49" t="s">
        <v>4065</v>
      </c>
      <c r="D1090" s="49" t="s">
        <v>4066</v>
      </c>
      <c r="E1090" s="49">
        <v>100</v>
      </c>
      <c r="F1090" s="49" t="s">
        <v>4067</v>
      </c>
    </row>
    <row r="1091" spans="1:6" x14ac:dyDescent="0.25">
      <c r="A1091" s="49" t="s">
        <v>3418</v>
      </c>
      <c r="B1091" s="54" t="s">
        <v>4068</v>
      </c>
      <c r="C1091" s="49" t="s">
        <v>4065</v>
      </c>
      <c r="D1091" s="49" t="s">
        <v>4070</v>
      </c>
      <c r="E1091" s="49">
        <v>100</v>
      </c>
      <c r="F1091" s="49" t="s">
        <v>4067</v>
      </c>
    </row>
    <row r="1092" spans="1:6" x14ac:dyDescent="0.25">
      <c r="A1092" s="49" t="s">
        <v>2770</v>
      </c>
      <c r="B1092" s="54" t="s">
        <v>4068</v>
      </c>
      <c r="C1092" s="49" t="s">
        <v>4065</v>
      </c>
      <c r="D1092" s="49" t="s">
        <v>4070</v>
      </c>
      <c r="E1092" s="49">
        <v>100</v>
      </c>
      <c r="F1092" s="49" t="s">
        <v>4067</v>
      </c>
    </row>
    <row r="1093" spans="1:6" x14ac:dyDescent="0.25">
      <c r="A1093" s="49" t="s">
        <v>3446</v>
      </c>
      <c r="B1093" s="53" t="s">
        <v>38</v>
      </c>
      <c r="C1093" s="49" t="s">
        <v>4065</v>
      </c>
      <c r="D1093" s="49" t="s">
        <v>4066</v>
      </c>
      <c r="E1093" s="49">
        <v>100</v>
      </c>
      <c r="F1093" s="49" t="s">
        <v>4067</v>
      </c>
    </row>
    <row r="1094" spans="1:6" x14ac:dyDescent="0.25">
      <c r="A1094" s="49" t="s">
        <v>3449</v>
      </c>
      <c r="B1094" s="53" t="s">
        <v>38</v>
      </c>
      <c r="C1094" s="49" t="s">
        <v>4065</v>
      </c>
      <c r="D1094" s="49" t="s">
        <v>4066</v>
      </c>
      <c r="E1094" s="49">
        <v>100</v>
      </c>
      <c r="F1094" s="49" t="s">
        <v>4067</v>
      </c>
    </row>
    <row r="1095" spans="1:6" x14ac:dyDescent="0.25">
      <c r="A1095" s="49" t="s">
        <v>3452</v>
      </c>
      <c r="B1095" s="58" t="s">
        <v>4074</v>
      </c>
      <c r="C1095" s="49" t="s">
        <v>4065</v>
      </c>
      <c r="D1095" s="49" t="s">
        <v>4066</v>
      </c>
      <c r="E1095" s="49">
        <v>98</v>
      </c>
      <c r="F1095" s="49" t="s">
        <v>4067</v>
      </c>
    </row>
    <row r="1096" spans="1:6" x14ac:dyDescent="0.25">
      <c r="A1096" s="49" t="s">
        <v>3455</v>
      </c>
      <c r="B1096" s="53" t="s">
        <v>38</v>
      </c>
      <c r="C1096" s="49" t="s">
        <v>4065</v>
      </c>
      <c r="D1096" s="49" t="s">
        <v>4066</v>
      </c>
      <c r="E1096" s="49">
        <v>100</v>
      </c>
      <c r="F1096" s="49" t="s">
        <v>4067</v>
      </c>
    </row>
    <row r="1097" spans="1:6" x14ac:dyDescent="0.25">
      <c r="A1097" s="49" t="s">
        <v>2708</v>
      </c>
      <c r="B1097" s="55" t="s">
        <v>4069</v>
      </c>
      <c r="C1097" s="49" t="s">
        <v>4065</v>
      </c>
      <c r="D1097" s="49" t="s">
        <v>4066</v>
      </c>
      <c r="E1097" s="49">
        <v>100</v>
      </c>
      <c r="F1097" s="49" t="s">
        <v>4067</v>
      </c>
    </row>
    <row r="1098" spans="1:6" x14ac:dyDescent="0.25">
      <c r="A1098" s="49" t="s">
        <v>3458</v>
      </c>
      <c r="B1098" s="58" t="s">
        <v>4074</v>
      </c>
      <c r="C1098" s="49" t="s">
        <v>4065</v>
      </c>
      <c r="D1098" s="49" t="s">
        <v>4066</v>
      </c>
      <c r="E1098" s="49">
        <v>100</v>
      </c>
      <c r="F1098" s="49" t="s">
        <v>4067</v>
      </c>
    </row>
    <row r="1099" spans="1:6" x14ac:dyDescent="0.25">
      <c r="A1099" s="49" t="s">
        <v>3460</v>
      </c>
      <c r="B1099" s="53" t="s">
        <v>38</v>
      </c>
      <c r="C1099" s="49" t="s">
        <v>4065</v>
      </c>
      <c r="D1099" s="49" t="s">
        <v>4066</v>
      </c>
      <c r="E1099" s="49">
        <v>100</v>
      </c>
      <c r="F1099" s="49" t="s">
        <v>4067</v>
      </c>
    </row>
    <row r="1100" spans="1:6" x14ac:dyDescent="0.25">
      <c r="A1100" s="49" t="s">
        <v>3464</v>
      </c>
      <c r="B1100" s="55" t="s">
        <v>4069</v>
      </c>
      <c r="C1100" s="49" t="s">
        <v>4065</v>
      </c>
      <c r="D1100" s="49" t="s">
        <v>4066</v>
      </c>
      <c r="E1100" s="49">
        <v>100</v>
      </c>
      <c r="F1100" s="49" t="s">
        <v>4067</v>
      </c>
    </row>
    <row r="1101" spans="1:6" x14ac:dyDescent="0.25">
      <c r="A1101" s="49" t="s">
        <v>3439</v>
      </c>
      <c r="B1101" s="54" t="s">
        <v>4068</v>
      </c>
      <c r="C1101" s="49" t="s">
        <v>4065</v>
      </c>
      <c r="D1101" s="49" t="s">
        <v>4066</v>
      </c>
      <c r="E1101" s="49">
        <v>100</v>
      </c>
      <c r="F1101" s="49" t="s">
        <v>4067</v>
      </c>
    </row>
    <row r="1102" spans="1:6" x14ac:dyDescent="0.25">
      <c r="A1102" s="49" t="s">
        <v>3469</v>
      </c>
      <c r="B1102" s="58" t="s">
        <v>4074</v>
      </c>
      <c r="C1102" s="49" t="s">
        <v>4065</v>
      </c>
      <c r="D1102" s="49" t="s">
        <v>4066</v>
      </c>
      <c r="E1102" s="49">
        <v>100</v>
      </c>
      <c r="F1102" s="49" t="s">
        <v>4067</v>
      </c>
    </row>
    <row r="1103" spans="1:6" x14ac:dyDescent="0.25">
      <c r="A1103" s="49" t="s">
        <v>3472</v>
      </c>
      <c r="B1103" s="53" t="s">
        <v>38</v>
      </c>
      <c r="C1103" s="49" t="s">
        <v>4065</v>
      </c>
      <c r="D1103" s="49" t="s">
        <v>4066</v>
      </c>
      <c r="E1103" s="49">
        <v>100</v>
      </c>
      <c r="F1103" s="49" t="s">
        <v>4067</v>
      </c>
    </row>
    <row r="1104" spans="1:6" x14ac:dyDescent="0.25">
      <c r="A1104" s="49" t="s">
        <v>3475</v>
      </c>
      <c r="B1104" s="53" t="s">
        <v>38</v>
      </c>
      <c r="C1104" s="49" t="s">
        <v>4065</v>
      </c>
      <c r="D1104" s="49" t="s">
        <v>4066</v>
      </c>
      <c r="E1104" s="49">
        <v>100</v>
      </c>
      <c r="F1104" s="49" t="s">
        <v>4067</v>
      </c>
    </row>
    <row r="1105" spans="1:6" x14ac:dyDescent="0.25">
      <c r="A1105" s="49" t="s">
        <v>3478</v>
      </c>
      <c r="B1105" s="55" t="s">
        <v>4069</v>
      </c>
      <c r="C1105" s="49" t="s">
        <v>4065</v>
      </c>
      <c r="D1105" s="49" t="s">
        <v>4066</v>
      </c>
      <c r="E1105" s="49">
        <v>100</v>
      </c>
      <c r="F1105" s="49" t="s">
        <v>4067</v>
      </c>
    </row>
    <row r="1106" spans="1:6" x14ac:dyDescent="0.25">
      <c r="A1106" s="49" t="s">
        <v>3480</v>
      </c>
      <c r="B1106" s="53" t="s">
        <v>38</v>
      </c>
      <c r="C1106" s="49" t="s">
        <v>4065</v>
      </c>
      <c r="D1106" s="49" t="s">
        <v>4066</v>
      </c>
      <c r="E1106" s="49">
        <v>100</v>
      </c>
      <c r="F1106" s="49" t="s">
        <v>4067</v>
      </c>
    </row>
    <row r="1107" spans="1:6" x14ac:dyDescent="0.25">
      <c r="A1107" s="49" t="s">
        <v>2708</v>
      </c>
      <c r="B1107" s="55" t="s">
        <v>4069</v>
      </c>
      <c r="C1107" s="49" t="s">
        <v>4065</v>
      </c>
      <c r="D1107" s="49" t="s">
        <v>4066</v>
      </c>
      <c r="E1107" s="49">
        <v>100</v>
      </c>
      <c r="F1107" s="49" t="s">
        <v>4067</v>
      </c>
    </row>
    <row r="1108" spans="1:6" x14ac:dyDescent="0.25">
      <c r="A1108" s="49" t="s">
        <v>3483</v>
      </c>
      <c r="B1108" s="55" t="s">
        <v>4069</v>
      </c>
      <c r="C1108" s="49" t="s">
        <v>4065</v>
      </c>
      <c r="D1108" s="49" t="s">
        <v>4066</v>
      </c>
      <c r="E1108" s="49">
        <v>100</v>
      </c>
      <c r="F1108" s="49" t="s">
        <v>4067</v>
      </c>
    </row>
    <row r="1109" spans="1:6" x14ac:dyDescent="0.25">
      <c r="A1109" s="49" t="s">
        <v>3485</v>
      </c>
      <c r="B1109" s="53" t="s">
        <v>38</v>
      </c>
      <c r="C1109" s="49" t="s">
        <v>4065</v>
      </c>
      <c r="D1109" s="49" t="s">
        <v>4066</v>
      </c>
      <c r="E1109" s="49">
        <v>100</v>
      </c>
      <c r="F1109" s="49" t="s">
        <v>4067</v>
      </c>
    </row>
    <row r="1110" spans="1:6" x14ac:dyDescent="0.25">
      <c r="A1110" s="49" t="s">
        <v>2699</v>
      </c>
      <c r="B1110" s="54" t="s">
        <v>4068</v>
      </c>
      <c r="C1110" s="49" t="s">
        <v>4065</v>
      </c>
      <c r="D1110" s="49" t="s">
        <v>4070</v>
      </c>
      <c r="E1110" s="49">
        <v>100</v>
      </c>
      <c r="F1110" s="49" t="s">
        <v>4067</v>
      </c>
    </row>
    <row r="1111" spans="1:6" x14ac:dyDescent="0.25">
      <c r="A1111" s="49" t="s">
        <v>3489</v>
      </c>
      <c r="B1111" s="53" t="s">
        <v>38</v>
      </c>
      <c r="C1111" s="49" t="s">
        <v>4065</v>
      </c>
      <c r="D1111" s="49" t="s">
        <v>4066</v>
      </c>
      <c r="E1111" s="49">
        <v>100</v>
      </c>
      <c r="F1111" s="49" t="s">
        <v>4067</v>
      </c>
    </row>
    <row r="1112" spans="1:6" x14ac:dyDescent="0.25">
      <c r="A1112" s="49" t="s">
        <v>2699</v>
      </c>
      <c r="B1112" s="54" t="s">
        <v>4068</v>
      </c>
      <c r="C1112" s="49" t="s">
        <v>4065</v>
      </c>
      <c r="D1112" s="49" t="s">
        <v>4070</v>
      </c>
      <c r="E1112" s="49">
        <v>100</v>
      </c>
      <c r="F1112" s="49" t="s">
        <v>4067</v>
      </c>
    </row>
    <row r="1113" spans="1:6" x14ac:dyDescent="0.25">
      <c r="A1113" s="49" t="s">
        <v>3494</v>
      </c>
      <c r="B1113" s="54" t="s">
        <v>4068</v>
      </c>
      <c r="C1113" s="49" t="s">
        <v>4065</v>
      </c>
      <c r="D1113" s="49" t="s">
        <v>4070</v>
      </c>
      <c r="E1113" s="49">
        <v>100</v>
      </c>
      <c r="F1113" s="49" t="s">
        <v>4067</v>
      </c>
    </row>
    <row r="1114" spans="1:6" x14ac:dyDescent="0.25">
      <c r="A1114" s="49" t="s">
        <v>3335</v>
      </c>
      <c r="B1114" s="53" t="s">
        <v>38</v>
      </c>
      <c r="C1114" s="49" t="s">
        <v>4065</v>
      </c>
      <c r="D1114" s="49" t="s">
        <v>4066</v>
      </c>
      <c r="E1114" s="49">
        <v>100</v>
      </c>
      <c r="F1114" s="49" t="s">
        <v>4067</v>
      </c>
    </row>
    <row r="1115" spans="1:6" x14ac:dyDescent="0.25">
      <c r="A1115" s="49" t="s">
        <v>3497</v>
      </c>
      <c r="B1115" s="53" t="s">
        <v>38</v>
      </c>
      <c r="C1115" s="49" t="s">
        <v>4065</v>
      </c>
      <c r="D1115" s="49" t="s">
        <v>4066</v>
      </c>
      <c r="E1115" s="49">
        <v>100</v>
      </c>
      <c r="F1115" s="49" t="s">
        <v>4067</v>
      </c>
    </row>
    <row r="1116" spans="1:6" x14ac:dyDescent="0.25">
      <c r="A1116" s="49" t="s">
        <v>3501</v>
      </c>
      <c r="B1116" s="53" t="s">
        <v>38</v>
      </c>
      <c r="C1116" s="49" t="s">
        <v>4065</v>
      </c>
      <c r="D1116" s="49" t="s">
        <v>4066</v>
      </c>
      <c r="E1116" s="49">
        <v>100</v>
      </c>
      <c r="F1116" s="49" t="s">
        <v>4067</v>
      </c>
    </row>
    <row r="1117" spans="1:6" x14ac:dyDescent="0.25">
      <c r="A1117" s="49" t="s">
        <v>3504</v>
      </c>
      <c r="B1117" s="53" t="s">
        <v>38</v>
      </c>
      <c r="C1117" s="49" t="s">
        <v>4065</v>
      </c>
      <c r="D1117" s="49" t="s">
        <v>4066</v>
      </c>
      <c r="E1117" s="49">
        <v>100</v>
      </c>
      <c r="F1117" s="49" t="s">
        <v>4067</v>
      </c>
    </row>
    <row r="1118" spans="1:6" x14ac:dyDescent="0.25">
      <c r="A1118" s="49" t="s">
        <v>3507</v>
      </c>
      <c r="B1118" s="53" t="s">
        <v>38</v>
      </c>
      <c r="C1118" s="49" t="s">
        <v>4065</v>
      </c>
      <c r="D1118" s="49" t="s">
        <v>4066</v>
      </c>
      <c r="E1118" s="49">
        <v>100</v>
      </c>
      <c r="F1118" s="49" t="s">
        <v>4067</v>
      </c>
    </row>
    <row r="1119" spans="1:6" x14ac:dyDescent="0.25">
      <c r="A1119" s="49" t="s">
        <v>3509</v>
      </c>
      <c r="B1119" s="53" t="s">
        <v>38</v>
      </c>
      <c r="C1119" s="49" t="s">
        <v>4065</v>
      </c>
      <c r="D1119" s="49" t="s">
        <v>4066</v>
      </c>
      <c r="E1119" s="49">
        <v>100</v>
      </c>
      <c r="F1119" s="49" t="s">
        <v>4067</v>
      </c>
    </row>
    <row r="1120" spans="1:6" x14ac:dyDescent="0.25">
      <c r="A1120" s="49" t="s">
        <v>3512</v>
      </c>
      <c r="B1120" s="55" t="s">
        <v>4069</v>
      </c>
      <c r="C1120" s="49" t="s">
        <v>4065</v>
      </c>
      <c r="D1120" s="49" t="s">
        <v>4066</v>
      </c>
      <c r="E1120" s="49">
        <v>100</v>
      </c>
      <c r="F1120" s="49" t="s">
        <v>4067</v>
      </c>
    </row>
    <row r="1121" spans="1:6" x14ac:dyDescent="0.25">
      <c r="A1121" s="49" t="s">
        <v>3515</v>
      </c>
      <c r="B1121" s="54" t="s">
        <v>4068</v>
      </c>
      <c r="C1121" s="49" t="s">
        <v>4065</v>
      </c>
      <c r="D1121" s="49" t="s">
        <v>4066</v>
      </c>
      <c r="E1121" s="49">
        <v>100</v>
      </c>
      <c r="F1121" s="49" t="s">
        <v>4067</v>
      </c>
    </row>
    <row r="1122" spans="1:6" x14ac:dyDescent="0.25">
      <c r="A1122" s="49" t="s">
        <v>3517</v>
      </c>
      <c r="B1122" s="53" t="s">
        <v>38</v>
      </c>
      <c r="C1122" s="49" t="s">
        <v>4065</v>
      </c>
      <c r="D1122" s="49" t="s">
        <v>4066</v>
      </c>
      <c r="E1122" s="49">
        <v>100</v>
      </c>
      <c r="F1122" s="49" t="s">
        <v>4067</v>
      </c>
    </row>
    <row r="1123" spans="1:6" x14ac:dyDescent="0.25">
      <c r="A1123" s="49" t="s">
        <v>2699</v>
      </c>
      <c r="B1123" s="54" t="s">
        <v>4068</v>
      </c>
      <c r="C1123" s="49" t="s">
        <v>4065</v>
      </c>
      <c r="D1123" s="49" t="s">
        <v>4070</v>
      </c>
      <c r="E1123" s="49">
        <v>100</v>
      </c>
      <c r="F1123" s="49" t="s">
        <v>4067</v>
      </c>
    </row>
    <row r="1124" spans="1:6" x14ac:dyDescent="0.25">
      <c r="A1124" s="49" t="s">
        <v>3522</v>
      </c>
      <c r="B1124" s="54" t="s">
        <v>4068</v>
      </c>
      <c r="C1124" s="49" t="s">
        <v>4065</v>
      </c>
      <c r="D1124" s="49" t="s">
        <v>4070</v>
      </c>
      <c r="E1124" s="49">
        <v>100</v>
      </c>
      <c r="F1124" s="49" t="s">
        <v>4067</v>
      </c>
    </row>
    <row r="1125" spans="1:6" x14ac:dyDescent="0.25">
      <c r="A1125" s="49" t="s">
        <v>3525</v>
      </c>
      <c r="B1125" s="55" t="s">
        <v>4069</v>
      </c>
      <c r="C1125" s="49" t="s">
        <v>4065</v>
      </c>
      <c r="D1125" s="49" t="s">
        <v>4066</v>
      </c>
      <c r="E1125" s="49">
        <v>100</v>
      </c>
      <c r="F1125" s="49" t="s">
        <v>4067</v>
      </c>
    </row>
    <row r="1126" spans="1:6" x14ac:dyDescent="0.25">
      <c r="A1126" s="49" t="s">
        <v>3528</v>
      </c>
      <c r="B1126" s="53" t="s">
        <v>38</v>
      </c>
      <c r="C1126" s="49" t="s">
        <v>4065</v>
      </c>
      <c r="D1126" s="49" t="s">
        <v>4066</v>
      </c>
      <c r="E1126" s="49">
        <v>100</v>
      </c>
      <c r="F1126" s="49" t="s">
        <v>4067</v>
      </c>
    </row>
    <row r="1127" spans="1:6" x14ac:dyDescent="0.25">
      <c r="A1127" s="49" t="s">
        <v>3531</v>
      </c>
      <c r="B1127" s="55" t="s">
        <v>4069</v>
      </c>
      <c r="C1127" s="49" t="s">
        <v>4065</v>
      </c>
      <c r="D1127" s="49" t="s">
        <v>4070</v>
      </c>
      <c r="E1127" s="49">
        <v>100</v>
      </c>
      <c r="F1127" s="49" t="s">
        <v>4067</v>
      </c>
    </row>
    <row r="1128" spans="1:6" x14ac:dyDescent="0.25">
      <c r="A1128" s="49" t="s">
        <v>3534</v>
      </c>
      <c r="B1128" s="53" t="s">
        <v>38</v>
      </c>
      <c r="C1128" s="49" t="s">
        <v>4065</v>
      </c>
      <c r="D1128" s="49" t="s">
        <v>4066</v>
      </c>
      <c r="E1128" s="49">
        <v>100</v>
      </c>
      <c r="F1128" s="49" t="s">
        <v>4067</v>
      </c>
    </row>
    <row r="1129" spans="1:6" x14ac:dyDescent="0.25">
      <c r="A1129" s="49" t="s">
        <v>3537</v>
      </c>
      <c r="B1129" s="54" t="s">
        <v>4068</v>
      </c>
      <c r="C1129" s="49" t="s">
        <v>4065</v>
      </c>
      <c r="D1129" s="49" t="s">
        <v>4070</v>
      </c>
      <c r="E1129" s="49">
        <v>100</v>
      </c>
      <c r="F1129" s="49" t="s">
        <v>4067</v>
      </c>
    </row>
    <row r="1130" spans="1:6" x14ac:dyDescent="0.25">
      <c r="A1130" s="49" t="s">
        <v>3539</v>
      </c>
      <c r="B1130" s="53" t="s">
        <v>38</v>
      </c>
      <c r="C1130" s="49" t="s">
        <v>4065</v>
      </c>
      <c r="D1130" s="49" t="s">
        <v>4066</v>
      </c>
      <c r="E1130" s="49">
        <v>100</v>
      </c>
      <c r="F1130" s="49" t="s">
        <v>4067</v>
      </c>
    </row>
    <row r="1131" spans="1:6" x14ac:dyDescent="0.25">
      <c r="A1131" s="49" t="s">
        <v>3541</v>
      </c>
      <c r="B1131" s="55" t="s">
        <v>4069</v>
      </c>
      <c r="C1131" s="49" t="s">
        <v>4065</v>
      </c>
      <c r="D1131" s="49" t="s">
        <v>4066</v>
      </c>
      <c r="E1131" s="49">
        <v>100</v>
      </c>
      <c r="F1131" s="49" t="s">
        <v>4067</v>
      </c>
    </row>
    <row r="1132" spans="1:6" x14ac:dyDescent="0.25">
      <c r="A1132" s="49" t="s">
        <v>3543</v>
      </c>
      <c r="B1132" s="54" t="s">
        <v>4068</v>
      </c>
      <c r="C1132" s="49" t="s">
        <v>4065</v>
      </c>
      <c r="D1132" s="49" t="s">
        <v>4066</v>
      </c>
      <c r="E1132" s="49">
        <v>100</v>
      </c>
      <c r="F1132" s="49" t="s">
        <v>4067</v>
      </c>
    </row>
    <row r="1133" spans="1:6" x14ac:dyDescent="0.25">
      <c r="A1133" s="49" t="s">
        <v>3545</v>
      </c>
      <c r="B1133" s="55" t="s">
        <v>4069</v>
      </c>
      <c r="C1133" s="49" t="s">
        <v>4065</v>
      </c>
      <c r="D1133" s="49" t="s">
        <v>4066</v>
      </c>
      <c r="E1133" s="49">
        <v>100</v>
      </c>
      <c r="F1133" s="49" t="s">
        <v>4067</v>
      </c>
    </row>
    <row r="1134" spans="1:6" x14ac:dyDescent="0.25">
      <c r="A1134" s="49" t="s">
        <v>3549</v>
      </c>
      <c r="B1134" s="53" t="s">
        <v>38</v>
      </c>
      <c r="C1134" s="49" t="s">
        <v>4065</v>
      </c>
      <c r="D1134" s="49" t="s">
        <v>4066</v>
      </c>
      <c r="E1134" s="49">
        <v>100</v>
      </c>
      <c r="F1134" s="49" t="s">
        <v>4067</v>
      </c>
    </row>
    <row r="1135" spans="1:6" x14ac:dyDescent="0.25">
      <c r="A1135" s="49" t="s">
        <v>3553</v>
      </c>
      <c r="B1135" s="53" t="s">
        <v>38</v>
      </c>
      <c r="C1135" s="49" t="s">
        <v>4065</v>
      </c>
      <c r="D1135" s="49" t="s">
        <v>4066</v>
      </c>
      <c r="E1135" s="49">
        <v>100</v>
      </c>
      <c r="F1135" s="49" t="s">
        <v>4067</v>
      </c>
    </row>
    <row r="1136" spans="1:6" x14ac:dyDescent="0.25">
      <c r="A1136" s="49" t="s">
        <v>3555</v>
      </c>
      <c r="B1136" s="57" t="s">
        <v>4073</v>
      </c>
      <c r="C1136" s="49" t="s">
        <v>4065</v>
      </c>
      <c r="D1136" s="49" t="s">
        <v>4066</v>
      </c>
      <c r="E1136" s="49">
        <v>92</v>
      </c>
      <c r="F1136" s="49" t="s">
        <v>4067</v>
      </c>
    </row>
    <row r="1137" spans="1:6" x14ac:dyDescent="0.25">
      <c r="A1137" s="49" t="s">
        <v>3335</v>
      </c>
      <c r="B1137" s="53" t="s">
        <v>38</v>
      </c>
      <c r="C1137" s="49" t="s">
        <v>4065</v>
      </c>
      <c r="D1137" s="49" t="s">
        <v>4066</v>
      </c>
      <c r="E1137" s="49">
        <v>100</v>
      </c>
      <c r="F1137" s="49" t="s">
        <v>4067</v>
      </c>
    </row>
    <row r="1138" spans="1:6" x14ac:dyDescent="0.25">
      <c r="A1138" s="49" t="s">
        <v>3559</v>
      </c>
      <c r="B1138" s="54" t="s">
        <v>4068</v>
      </c>
      <c r="C1138" s="49" t="s">
        <v>4065</v>
      </c>
      <c r="D1138" s="49" t="s">
        <v>4066</v>
      </c>
      <c r="E1138" s="49">
        <v>92</v>
      </c>
      <c r="F1138" s="49" t="s">
        <v>4067</v>
      </c>
    </row>
    <row r="1139" spans="1:6" x14ac:dyDescent="0.25">
      <c r="A1139" s="49" t="s">
        <v>3561</v>
      </c>
      <c r="B1139" s="54" t="s">
        <v>4068</v>
      </c>
      <c r="C1139" s="49" t="s">
        <v>4065</v>
      </c>
      <c r="D1139" s="49" t="s">
        <v>4066</v>
      </c>
      <c r="E1139" s="49">
        <v>100</v>
      </c>
      <c r="F1139" s="49" t="s">
        <v>4067</v>
      </c>
    </row>
    <row r="1140" spans="1:6" x14ac:dyDescent="0.25">
      <c r="A1140" s="49" t="s">
        <v>3563</v>
      </c>
      <c r="B1140" s="53" t="s">
        <v>38</v>
      </c>
      <c r="C1140" s="49" t="s">
        <v>4065</v>
      </c>
      <c r="D1140" s="49" t="s">
        <v>4066</v>
      </c>
      <c r="E1140" s="49">
        <v>100</v>
      </c>
      <c r="F1140" s="49" t="s">
        <v>4067</v>
      </c>
    </row>
    <row r="1141" spans="1:6" x14ac:dyDescent="0.25">
      <c r="A1141" s="49" t="s">
        <v>2770</v>
      </c>
      <c r="B1141" s="54" t="s">
        <v>4068</v>
      </c>
      <c r="C1141" s="49" t="s">
        <v>4065</v>
      </c>
      <c r="D1141" s="49" t="s">
        <v>4070</v>
      </c>
      <c r="E1141" s="49">
        <v>100</v>
      </c>
      <c r="F1141" s="49" t="s">
        <v>4067</v>
      </c>
    </row>
    <row r="1142" spans="1:6" x14ac:dyDescent="0.25">
      <c r="A1142" s="49" t="s">
        <v>3566</v>
      </c>
      <c r="B1142" s="54" t="s">
        <v>4068</v>
      </c>
      <c r="C1142" s="49" t="s">
        <v>4065</v>
      </c>
      <c r="D1142" s="49" t="s">
        <v>4066</v>
      </c>
      <c r="E1142" s="49">
        <v>100</v>
      </c>
      <c r="F1142" s="49" t="s">
        <v>4067</v>
      </c>
    </row>
    <row r="1143" spans="1:6" x14ac:dyDescent="0.25">
      <c r="A1143" s="49" t="s">
        <v>3568</v>
      </c>
      <c r="B1143" s="53" t="s">
        <v>38</v>
      </c>
      <c r="C1143" s="49" t="s">
        <v>4065</v>
      </c>
      <c r="D1143" s="49" t="s">
        <v>4066</v>
      </c>
      <c r="E1143" s="49">
        <v>100</v>
      </c>
      <c r="F1143" s="49" t="s">
        <v>4067</v>
      </c>
    </row>
    <row r="1144" spans="1:6" x14ac:dyDescent="0.25">
      <c r="A1144" s="49" t="s">
        <v>3571</v>
      </c>
      <c r="B1144" s="55" t="s">
        <v>4069</v>
      </c>
      <c r="C1144" s="49" t="s">
        <v>4065</v>
      </c>
      <c r="D1144" s="49" t="s">
        <v>4066</v>
      </c>
      <c r="E1144" s="49">
        <v>100</v>
      </c>
      <c r="F1144" s="49" t="s">
        <v>4067</v>
      </c>
    </row>
    <row r="1145" spans="1:6" x14ac:dyDescent="0.25">
      <c r="A1145" s="49" t="s">
        <v>3573</v>
      </c>
      <c r="B1145" s="53" t="s">
        <v>38</v>
      </c>
      <c r="C1145" s="49" t="s">
        <v>4065</v>
      </c>
      <c r="D1145" s="49" t="s">
        <v>4066</v>
      </c>
      <c r="E1145" s="49">
        <v>100</v>
      </c>
      <c r="F1145" s="49" t="s">
        <v>4067</v>
      </c>
    </row>
    <row r="1146" spans="1:6" x14ac:dyDescent="0.25">
      <c r="A1146" s="49" t="s">
        <v>3575</v>
      </c>
      <c r="B1146" s="54" t="s">
        <v>4068</v>
      </c>
      <c r="C1146" s="49" t="s">
        <v>4065</v>
      </c>
      <c r="D1146" s="49" t="s">
        <v>4066</v>
      </c>
      <c r="E1146" s="49">
        <v>100</v>
      </c>
      <c r="F1146" s="49" t="s">
        <v>4067</v>
      </c>
    </row>
    <row r="1147" spans="1:6" x14ac:dyDescent="0.25">
      <c r="A1147" s="49" t="s">
        <v>3578</v>
      </c>
      <c r="B1147" s="53" t="s">
        <v>38</v>
      </c>
      <c r="C1147" s="49" t="s">
        <v>4065</v>
      </c>
      <c r="D1147" s="49" t="s">
        <v>4066</v>
      </c>
      <c r="E1147" s="49">
        <v>100</v>
      </c>
      <c r="F1147" s="49" t="s">
        <v>4067</v>
      </c>
    </row>
    <row r="1148" spans="1:6" x14ac:dyDescent="0.25">
      <c r="A1148" s="49" t="s">
        <v>3580</v>
      </c>
      <c r="B1148" s="55" t="s">
        <v>4069</v>
      </c>
      <c r="C1148" s="49" t="s">
        <v>4065</v>
      </c>
      <c r="D1148" s="49" t="s">
        <v>4066</v>
      </c>
      <c r="E1148" s="49">
        <v>100</v>
      </c>
      <c r="F1148" s="49" t="s">
        <v>4067</v>
      </c>
    </row>
    <row r="1149" spans="1:6" x14ac:dyDescent="0.25">
      <c r="A1149" s="49" t="s">
        <v>3537</v>
      </c>
      <c r="B1149" s="54" t="s">
        <v>4068</v>
      </c>
      <c r="C1149" s="49" t="s">
        <v>4065</v>
      </c>
      <c r="D1149" s="49" t="s">
        <v>4070</v>
      </c>
      <c r="E1149" s="49">
        <v>100</v>
      </c>
      <c r="F1149" s="49" t="s">
        <v>4067</v>
      </c>
    </row>
    <row r="1150" spans="1:6" x14ac:dyDescent="0.25">
      <c r="A1150" s="49" t="s">
        <v>3585</v>
      </c>
      <c r="B1150" s="53" t="s">
        <v>38</v>
      </c>
      <c r="C1150" s="49" t="s">
        <v>4065</v>
      </c>
      <c r="D1150" s="49" t="s">
        <v>4066</v>
      </c>
      <c r="E1150" s="49">
        <v>100</v>
      </c>
      <c r="F1150" s="49" t="s">
        <v>4067</v>
      </c>
    </row>
    <row r="1151" spans="1:6" x14ac:dyDescent="0.25">
      <c r="A1151" s="49" t="s">
        <v>3587</v>
      </c>
      <c r="B1151" s="53" t="s">
        <v>38</v>
      </c>
      <c r="C1151" s="49" t="s">
        <v>4065</v>
      </c>
      <c r="D1151" s="49" t="s">
        <v>4066</v>
      </c>
      <c r="E1151" s="49">
        <v>100</v>
      </c>
      <c r="F1151" s="49" t="s">
        <v>4067</v>
      </c>
    </row>
    <row r="1152" spans="1:6" x14ac:dyDescent="0.25">
      <c r="A1152" s="49" t="s">
        <v>3589</v>
      </c>
      <c r="B1152" s="54" t="s">
        <v>4068</v>
      </c>
      <c r="C1152" s="49" t="s">
        <v>4065</v>
      </c>
      <c r="D1152" s="49" t="s">
        <v>4066</v>
      </c>
      <c r="E1152" s="49">
        <v>100</v>
      </c>
      <c r="F1152" s="49" t="s">
        <v>4067</v>
      </c>
    </row>
    <row r="1153" spans="1:6" x14ac:dyDescent="0.25">
      <c r="A1153" s="49" t="s">
        <v>3591</v>
      </c>
      <c r="B1153" s="53" t="s">
        <v>38</v>
      </c>
      <c r="C1153" s="49" t="s">
        <v>4065</v>
      </c>
      <c r="D1153" s="49" t="s">
        <v>4066</v>
      </c>
      <c r="E1153" s="49">
        <v>100</v>
      </c>
      <c r="F1153" s="49" t="s">
        <v>4067</v>
      </c>
    </row>
    <row r="1154" spans="1:6" x14ac:dyDescent="0.25">
      <c r="A1154" s="49" t="s">
        <v>3593</v>
      </c>
      <c r="B1154" s="54" t="s">
        <v>4068</v>
      </c>
      <c r="C1154" s="49" t="s">
        <v>4065</v>
      </c>
      <c r="D1154" s="49" t="s">
        <v>4066</v>
      </c>
      <c r="E1154" s="49">
        <v>100</v>
      </c>
      <c r="F1154" s="49" t="s">
        <v>4067</v>
      </c>
    </row>
    <row r="1155" spans="1:6" x14ac:dyDescent="0.25">
      <c r="A1155" s="49" t="s">
        <v>3595</v>
      </c>
      <c r="B1155" s="57" t="s">
        <v>4073</v>
      </c>
      <c r="C1155" s="49" t="s">
        <v>4065</v>
      </c>
      <c r="D1155" s="49" t="s">
        <v>4066</v>
      </c>
      <c r="E1155" s="49">
        <v>100</v>
      </c>
      <c r="F1155" s="49" t="s">
        <v>4067</v>
      </c>
    </row>
    <row r="1156" spans="1:6" x14ac:dyDescent="0.25">
      <c r="A1156" s="49" t="s">
        <v>3598</v>
      </c>
      <c r="B1156" s="55" t="s">
        <v>4069</v>
      </c>
      <c r="C1156" s="49" t="s">
        <v>4065</v>
      </c>
      <c r="D1156" s="49" t="s">
        <v>4066</v>
      </c>
      <c r="E1156" s="49">
        <v>100</v>
      </c>
      <c r="F1156" s="49" t="s">
        <v>4067</v>
      </c>
    </row>
    <row r="1157" spans="1:6" x14ac:dyDescent="0.25">
      <c r="A1157" s="49" t="s">
        <v>3601</v>
      </c>
      <c r="B1157" s="54" t="s">
        <v>4068</v>
      </c>
      <c r="C1157" s="49" t="s">
        <v>4065</v>
      </c>
      <c r="D1157" s="49" t="s">
        <v>4066</v>
      </c>
      <c r="E1157" s="49">
        <v>100</v>
      </c>
      <c r="F1157" s="49" t="s">
        <v>4067</v>
      </c>
    </row>
    <row r="1158" spans="1:6" x14ac:dyDescent="0.25">
      <c r="A1158" s="49" t="s">
        <v>3604</v>
      </c>
      <c r="B1158" s="55" t="s">
        <v>4069</v>
      </c>
      <c r="C1158" s="49" t="s">
        <v>4065</v>
      </c>
      <c r="D1158" s="49" t="s">
        <v>4066</v>
      </c>
      <c r="E1158" s="49">
        <v>100</v>
      </c>
      <c r="F1158" s="49" t="s">
        <v>4067</v>
      </c>
    </row>
    <row r="1159" spans="1:6" x14ac:dyDescent="0.25">
      <c r="A1159" s="49" t="s">
        <v>3607</v>
      </c>
      <c r="B1159" s="54" t="s">
        <v>4068</v>
      </c>
      <c r="C1159" s="49" t="s">
        <v>4065</v>
      </c>
      <c r="D1159" s="49" t="s">
        <v>4066</v>
      </c>
      <c r="E1159" s="49">
        <v>100</v>
      </c>
      <c r="F1159" s="49" t="s">
        <v>4067</v>
      </c>
    </row>
    <row r="1160" spans="1:6" x14ac:dyDescent="0.25">
      <c r="A1160" s="49" t="s">
        <v>3611</v>
      </c>
      <c r="B1160" s="53" t="s">
        <v>38</v>
      </c>
      <c r="C1160" s="49" t="s">
        <v>4065</v>
      </c>
      <c r="D1160" s="49" t="s">
        <v>4066</v>
      </c>
      <c r="E1160" s="49">
        <v>100</v>
      </c>
      <c r="F1160" s="49" t="s">
        <v>4067</v>
      </c>
    </row>
    <row r="1161" spans="1:6" x14ac:dyDescent="0.25">
      <c r="A1161" s="49" t="s">
        <v>3613</v>
      </c>
      <c r="B1161" s="55" t="s">
        <v>4069</v>
      </c>
      <c r="C1161" s="49" t="s">
        <v>4065</v>
      </c>
      <c r="D1161" s="49" t="s">
        <v>4066</v>
      </c>
      <c r="E1161" s="49">
        <v>100</v>
      </c>
      <c r="F1161" s="49" t="s">
        <v>4067</v>
      </c>
    </row>
    <row r="1162" spans="1:6" x14ac:dyDescent="0.25">
      <c r="A1162" s="49" t="s">
        <v>3615</v>
      </c>
      <c r="B1162" s="53" t="s">
        <v>38</v>
      </c>
      <c r="C1162" s="49" t="s">
        <v>4065</v>
      </c>
      <c r="D1162" s="49" t="s">
        <v>4066</v>
      </c>
      <c r="E1162" s="49">
        <v>100</v>
      </c>
      <c r="F1162" s="49" t="s">
        <v>4067</v>
      </c>
    </row>
    <row r="1163" spans="1:6" x14ac:dyDescent="0.25">
      <c r="A1163" s="49" t="s">
        <v>3618</v>
      </c>
      <c r="B1163" s="53" t="s">
        <v>38</v>
      </c>
      <c r="C1163" s="49" t="s">
        <v>4065</v>
      </c>
      <c r="D1163" s="49" t="s">
        <v>4066</v>
      </c>
      <c r="E1163" s="49">
        <v>100</v>
      </c>
      <c r="F1163" s="49" t="s">
        <v>4067</v>
      </c>
    </row>
    <row r="1164" spans="1:6" x14ac:dyDescent="0.25">
      <c r="A1164" s="49" t="s">
        <v>3622</v>
      </c>
      <c r="B1164" s="55" t="s">
        <v>4069</v>
      </c>
      <c r="C1164" s="49" t="s">
        <v>4065</v>
      </c>
      <c r="D1164" s="49" t="s">
        <v>4066</v>
      </c>
      <c r="E1164" s="49">
        <v>100</v>
      </c>
      <c r="F1164" s="49" t="s">
        <v>4067</v>
      </c>
    </row>
    <row r="1165" spans="1:6" x14ac:dyDescent="0.25">
      <c r="A1165" s="49" t="s">
        <v>3625</v>
      </c>
      <c r="B1165" s="55" t="s">
        <v>4069</v>
      </c>
      <c r="C1165" s="49" t="s">
        <v>4065</v>
      </c>
      <c r="D1165" s="49" t="s">
        <v>4066</v>
      </c>
      <c r="E1165" s="49">
        <v>92</v>
      </c>
      <c r="F1165" s="49" t="s">
        <v>4067</v>
      </c>
    </row>
    <row r="1166" spans="1:6" x14ac:dyDescent="0.25">
      <c r="A1166" s="49" t="s">
        <v>3628</v>
      </c>
      <c r="B1166" s="55" t="s">
        <v>4069</v>
      </c>
      <c r="C1166" s="49" t="s">
        <v>4065</v>
      </c>
      <c r="D1166" s="49" t="s">
        <v>4066</v>
      </c>
      <c r="E1166" s="49">
        <v>100</v>
      </c>
      <c r="F1166" s="49" t="s">
        <v>4067</v>
      </c>
    </row>
    <row r="1167" spans="1:6" x14ac:dyDescent="0.25">
      <c r="A1167" s="49" t="s">
        <v>3631</v>
      </c>
      <c r="B1167" s="53" t="s">
        <v>38</v>
      </c>
      <c r="C1167" s="49" t="s">
        <v>4065</v>
      </c>
      <c r="D1167" s="49" t="s">
        <v>4066</v>
      </c>
      <c r="E1167" s="49">
        <v>100</v>
      </c>
      <c r="F1167" s="49" t="s">
        <v>4067</v>
      </c>
    </row>
    <row r="1168" spans="1:6" x14ac:dyDescent="0.25">
      <c r="A1168" s="49" t="s">
        <v>3634</v>
      </c>
      <c r="B1168" s="55" t="s">
        <v>4069</v>
      </c>
      <c r="C1168" s="49" t="s">
        <v>4065</v>
      </c>
      <c r="D1168" s="49" t="s">
        <v>4070</v>
      </c>
      <c r="E1168" s="49">
        <v>92</v>
      </c>
      <c r="F1168" s="49" t="s">
        <v>4067</v>
      </c>
    </row>
    <row r="1169" spans="1:6" x14ac:dyDescent="0.25">
      <c r="A1169" s="49" t="s">
        <v>3637</v>
      </c>
      <c r="B1169" s="54" t="s">
        <v>4068</v>
      </c>
      <c r="C1169" s="49" t="s">
        <v>4065</v>
      </c>
      <c r="D1169" s="49" t="s">
        <v>4066</v>
      </c>
      <c r="E1169" s="49">
        <v>92</v>
      </c>
      <c r="F1169" s="49" t="s">
        <v>4067</v>
      </c>
    </row>
    <row r="1170" spans="1:6" x14ac:dyDescent="0.25">
      <c r="A1170" s="49" t="s">
        <v>3639</v>
      </c>
      <c r="B1170" s="53" t="s">
        <v>38</v>
      </c>
      <c r="C1170" s="49" t="s">
        <v>4065</v>
      </c>
      <c r="D1170" s="49" t="s">
        <v>4066</v>
      </c>
      <c r="E1170" s="49">
        <v>100</v>
      </c>
      <c r="F1170" s="49" t="s">
        <v>4067</v>
      </c>
    </row>
    <row r="1171" spans="1:6" x14ac:dyDescent="0.25">
      <c r="A1171" s="49" t="s">
        <v>3641</v>
      </c>
      <c r="B1171" s="53" t="s">
        <v>38</v>
      </c>
      <c r="C1171" s="49" t="s">
        <v>4065</v>
      </c>
      <c r="D1171" s="49" t="s">
        <v>4066</v>
      </c>
      <c r="E1171" s="49">
        <v>100</v>
      </c>
      <c r="F1171" s="49" t="s">
        <v>4067</v>
      </c>
    </row>
    <row r="1172" spans="1:6" x14ac:dyDescent="0.25">
      <c r="A1172" s="49" t="s">
        <v>3643</v>
      </c>
      <c r="B1172" s="53" t="s">
        <v>38</v>
      </c>
      <c r="C1172" s="49" t="s">
        <v>4065</v>
      </c>
      <c r="D1172" s="49" t="s">
        <v>4066</v>
      </c>
      <c r="E1172" s="49">
        <v>100</v>
      </c>
      <c r="F1172" s="49" t="s">
        <v>4067</v>
      </c>
    </row>
    <row r="1173" spans="1:6" x14ac:dyDescent="0.25">
      <c r="A1173" s="49" t="s">
        <v>3645</v>
      </c>
      <c r="B1173" s="53" t="s">
        <v>38</v>
      </c>
      <c r="C1173" s="49" t="s">
        <v>4065</v>
      </c>
      <c r="D1173" s="49" t="s">
        <v>4066</v>
      </c>
      <c r="E1173" s="49">
        <v>100</v>
      </c>
      <c r="F1173" s="49" t="s">
        <v>4067</v>
      </c>
    </row>
    <row r="1174" spans="1:6" x14ac:dyDescent="0.25">
      <c r="A1174" s="49" t="s">
        <v>3648</v>
      </c>
      <c r="B1174" s="53" t="s">
        <v>38</v>
      </c>
      <c r="C1174" s="49" t="s">
        <v>4065</v>
      </c>
      <c r="D1174" s="49" t="s">
        <v>4066</v>
      </c>
      <c r="E1174" s="49">
        <v>100</v>
      </c>
      <c r="F1174" s="49" t="s">
        <v>4067</v>
      </c>
    </row>
    <row r="1175" spans="1:6" x14ac:dyDescent="0.25">
      <c r="A1175" s="49" t="s">
        <v>3650</v>
      </c>
      <c r="B1175" s="53" t="s">
        <v>38</v>
      </c>
      <c r="C1175" s="49" t="s">
        <v>4065</v>
      </c>
      <c r="D1175" s="49" t="s">
        <v>4066</v>
      </c>
      <c r="E1175" s="49">
        <v>100</v>
      </c>
      <c r="F1175" s="49" t="s">
        <v>4067</v>
      </c>
    </row>
    <row r="1176" spans="1:6" x14ac:dyDescent="0.25">
      <c r="A1176" s="49" t="s">
        <v>3653</v>
      </c>
      <c r="B1176" s="57" t="s">
        <v>4073</v>
      </c>
      <c r="C1176" s="49" t="s">
        <v>4065</v>
      </c>
      <c r="D1176" s="49" t="s">
        <v>4066</v>
      </c>
      <c r="E1176" s="49">
        <v>100</v>
      </c>
      <c r="F1176" s="49" t="s">
        <v>4067</v>
      </c>
    </row>
    <row r="1177" spans="1:6" x14ac:dyDescent="0.25">
      <c r="A1177" s="49" t="s">
        <v>3656</v>
      </c>
      <c r="B1177" s="56" t="s">
        <v>4072</v>
      </c>
      <c r="C1177" s="49" t="s">
        <v>4065</v>
      </c>
      <c r="D1177" s="49" t="s">
        <v>4070</v>
      </c>
      <c r="E1177" s="49">
        <v>100</v>
      </c>
      <c r="F1177" s="49" t="s">
        <v>4067</v>
      </c>
    </row>
    <row r="1178" spans="1:6" x14ac:dyDescent="0.25">
      <c r="A1178" s="49" t="s">
        <v>3659</v>
      </c>
      <c r="B1178" s="53" t="s">
        <v>38</v>
      </c>
      <c r="C1178" s="49" t="s">
        <v>4065</v>
      </c>
      <c r="D1178" s="49" t="s">
        <v>4066</v>
      </c>
      <c r="E1178" s="49">
        <v>100</v>
      </c>
      <c r="F1178" s="49" t="s">
        <v>4067</v>
      </c>
    </row>
    <row r="1179" spans="1:6" x14ac:dyDescent="0.25">
      <c r="A1179" s="49" t="s">
        <v>3661</v>
      </c>
      <c r="B1179" s="53" t="s">
        <v>38</v>
      </c>
      <c r="C1179" s="49" t="s">
        <v>4065</v>
      </c>
      <c r="D1179" s="49" t="s">
        <v>4066</v>
      </c>
      <c r="E1179" s="49">
        <v>100</v>
      </c>
      <c r="F1179" s="49" t="s">
        <v>4067</v>
      </c>
    </row>
    <row r="1180" spans="1:6" x14ac:dyDescent="0.25">
      <c r="A1180" s="49" t="s">
        <v>3664</v>
      </c>
      <c r="B1180" s="56" t="s">
        <v>4072</v>
      </c>
      <c r="C1180" s="49" t="s">
        <v>4071</v>
      </c>
      <c r="D1180" s="49" t="s">
        <v>4070</v>
      </c>
      <c r="E1180" s="49">
        <v>94</v>
      </c>
      <c r="F1180" s="49" t="s">
        <v>4067</v>
      </c>
    </row>
    <row r="1181" spans="1:6" x14ac:dyDescent="0.25">
      <c r="A1181" s="49" t="s">
        <v>3667</v>
      </c>
      <c r="B1181" s="54" t="s">
        <v>4068</v>
      </c>
      <c r="C1181" s="49" t="s">
        <v>4065</v>
      </c>
      <c r="D1181" s="49" t="s">
        <v>4066</v>
      </c>
      <c r="E1181" s="49">
        <v>100</v>
      </c>
      <c r="F1181" s="49" t="s">
        <v>4067</v>
      </c>
    </row>
    <row r="1182" spans="1:6" x14ac:dyDescent="0.25">
      <c r="A1182" s="49" t="s">
        <v>3669</v>
      </c>
      <c r="B1182" s="58" t="s">
        <v>4074</v>
      </c>
      <c r="C1182" s="49" t="s">
        <v>4065</v>
      </c>
      <c r="D1182" s="49" t="s">
        <v>4066</v>
      </c>
      <c r="E1182" s="49">
        <v>100</v>
      </c>
      <c r="F1182" s="49" t="s">
        <v>4067</v>
      </c>
    </row>
    <row r="1183" spans="1:6" x14ac:dyDescent="0.25">
      <c r="A1183" s="49" t="s">
        <v>3672</v>
      </c>
      <c r="B1183" s="57" t="s">
        <v>4073</v>
      </c>
      <c r="C1183" s="49" t="s">
        <v>4065</v>
      </c>
      <c r="D1183" s="49" t="s">
        <v>4066</v>
      </c>
      <c r="E1183" s="49">
        <v>98</v>
      </c>
      <c r="F1183" s="49" t="s">
        <v>4067</v>
      </c>
    </row>
    <row r="1184" spans="1:6" x14ac:dyDescent="0.25">
      <c r="A1184" s="49" t="s">
        <v>3675</v>
      </c>
      <c r="B1184" s="53" t="s">
        <v>38</v>
      </c>
      <c r="C1184" s="49" t="s">
        <v>4065</v>
      </c>
      <c r="D1184" s="49" t="s">
        <v>4066</v>
      </c>
      <c r="E1184" s="49">
        <v>100</v>
      </c>
      <c r="F1184" s="49" t="s">
        <v>4067</v>
      </c>
    </row>
    <row r="1185" spans="1:6" x14ac:dyDescent="0.25">
      <c r="A1185" s="49" t="s">
        <v>3678</v>
      </c>
      <c r="B1185" s="54" t="s">
        <v>4068</v>
      </c>
      <c r="C1185" s="49" t="s">
        <v>4065</v>
      </c>
      <c r="D1185" s="49" t="s">
        <v>4066</v>
      </c>
      <c r="E1185" s="49">
        <v>100</v>
      </c>
      <c r="F1185" s="49" t="s">
        <v>4067</v>
      </c>
    </row>
    <row r="1186" spans="1:6" x14ac:dyDescent="0.25">
      <c r="A1186" s="49" t="s">
        <v>2699</v>
      </c>
      <c r="B1186" s="54" t="s">
        <v>4068</v>
      </c>
      <c r="C1186" s="49" t="s">
        <v>4065</v>
      </c>
      <c r="D1186" s="49" t="s">
        <v>4070</v>
      </c>
      <c r="E1186" s="49">
        <v>100</v>
      </c>
      <c r="F1186" s="49" t="s">
        <v>4067</v>
      </c>
    </row>
    <row r="1187" spans="1:6" x14ac:dyDescent="0.25">
      <c r="A1187" s="49" t="s">
        <v>3682</v>
      </c>
      <c r="B1187" s="53" t="s">
        <v>38</v>
      </c>
      <c r="C1187" s="49" t="s">
        <v>4065</v>
      </c>
      <c r="D1187" s="49" t="s">
        <v>4066</v>
      </c>
      <c r="E1187" s="49">
        <v>100</v>
      </c>
      <c r="F1187" s="49" t="s">
        <v>4067</v>
      </c>
    </row>
    <row r="1188" spans="1:6" x14ac:dyDescent="0.25">
      <c r="A1188" s="49" t="s">
        <v>3685</v>
      </c>
      <c r="B1188" s="53" t="s">
        <v>38</v>
      </c>
      <c r="C1188" s="49" t="s">
        <v>4065</v>
      </c>
      <c r="D1188" s="49" t="s">
        <v>4066</v>
      </c>
      <c r="E1188" s="49">
        <v>100</v>
      </c>
      <c r="F1188" s="49" t="s">
        <v>4067</v>
      </c>
    </row>
    <row r="1189" spans="1:6" x14ac:dyDescent="0.25">
      <c r="A1189" s="49" t="s">
        <v>3688</v>
      </c>
      <c r="B1189" s="54" t="s">
        <v>4068</v>
      </c>
      <c r="C1189" s="49" t="s">
        <v>4065</v>
      </c>
      <c r="D1189" s="49" t="s">
        <v>4066</v>
      </c>
      <c r="E1189" s="49">
        <v>100</v>
      </c>
      <c r="F1189" s="49" t="s">
        <v>4067</v>
      </c>
    </row>
    <row r="1190" spans="1:6" x14ac:dyDescent="0.25">
      <c r="A1190" s="49" t="s">
        <v>3690</v>
      </c>
      <c r="B1190" s="54" t="s">
        <v>4068</v>
      </c>
      <c r="C1190" s="49" t="s">
        <v>4065</v>
      </c>
      <c r="D1190" s="49" t="s">
        <v>4066</v>
      </c>
      <c r="E1190" s="49">
        <v>100</v>
      </c>
      <c r="F1190" s="49" t="s">
        <v>4067</v>
      </c>
    </row>
    <row r="1191" spans="1:6" x14ac:dyDescent="0.25">
      <c r="A1191" s="49" t="s">
        <v>3692</v>
      </c>
      <c r="B1191" s="53" t="s">
        <v>38</v>
      </c>
      <c r="C1191" s="49" t="s">
        <v>4065</v>
      </c>
      <c r="D1191" s="49" t="s">
        <v>4066</v>
      </c>
      <c r="E1191" s="49">
        <v>100</v>
      </c>
      <c r="F1191" s="49" t="s">
        <v>4067</v>
      </c>
    </row>
    <row r="1192" spans="1:6" x14ac:dyDescent="0.25">
      <c r="A1192" s="49" t="s">
        <v>3695</v>
      </c>
      <c r="B1192" s="53" t="s">
        <v>38</v>
      </c>
      <c r="C1192" s="49" t="s">
        <v>4065</v>
      </c>
      <c r="D1192" s="49" t="s">
        <v>4066</v>
      </c>
      <c r="E1192" s="49">
        <v>100</v>
      </c>
      <c r="F1192" s="49" t="s">
        <v>4067</v>
      </c>
    </row>
    <row r="1193" spans="1:6" x14ac:dyDescent="0.25">
      <c r="A1193" s="49" t="s">
        <v>2699</v>
      </c>
      <c r="B1193" s="54" t="s">
        <v>4068</v>
      </c>
      <c r="C1193" s="49" t="s">
        <v>4065</v>
      </c>
      <c r="D1193" s="49" t="s">
        <v>4070</v>
      </c>
      <c r="E1193" s="49">
        <v>100</v>
      </c>
      <c r="F1193" s="49" t="s">
        <v>4067</v>
      </c>
    </row>
    <row r="1194" spans="1:6" x14ac:dyDescent="0.25">
      <c r="A1194" s="49" t="s">
        <v>3700</v>
      </c>
      <c r="B1194" s="53" t="s">
        <v>38</v>
      </c>
      <c r="C1194" s="49" t="s">
        <v>4065</v>
      </c>
      <c r="D1194" s="49" t="s">
        <v>4066</v>
      </c>
      <c r="E1194" s="49">
        <v>100</v>
      </c>
      <c r="F1194" s="49" t="s">
        <v>4067</v>
      </c>
    </row>
    <row r="1195" spans="1:6" x14ac:dyDescent="0.25">
      <c r="A1195" s="49" t="s">
        <v>3537</v>
      </c>
      <c r="B1195" s="54" t="s">
        <v>4068</v>
      </c>
      <c r="C1195" s="49" t="s">
        <v>4065</v>
      </c>
      <c r="D1195" s="49" t="s">
        <v>4070</v>
      </c>
      <c r="E1195" s="49">
        <v>100</v>
      </c>
      <c r="F1195" s="49" t="s">
        <v>4067</v>
      </c>
    </row>
    <row r="1196" spans="1:6" x14ac:dyDescent="0.25">
      <c r="A1196" s="49" t="s">
        <v>3704</v>
      </c>
      <c r="B1196" s="54" t="s">
        <v>4068</v>
      </c>
      <c r="C1196" s="49" t="s">
        <v>4071</v>
      </c>
      <c r="D1196" s="49" t="s">
        <v>4066</v>
      </c>
      <c r="E1196" s="49">
        <v>94</v>
      </c>
      <c r="F1196" s="49" t="s">
        <v>4067</v>
      </c>
    </row>
    <row r="1197" spans="1:6" x14ac:dyDescent="0.25">
      <c r="A1197" s="49" t="s">
        <v>3707</v>
      </c>
      <c r="B1197" s="55" t="s">
        <v>4069</v>
      </c>
      <c r="C1197" s="49" t="s">
        <v>4065</v>
      </c>
      <c r="D1197" s="49" t="s">
        <v>4066</v>
      </c>
      <c r="E1197" s="49">
        <v>100</v>
      </c>
      <c r="F1197" s="49" t="s">
        <v>4067</v>
      </c>
    </row>
    <row r="1198" spans="1:6" x14ac:dyDescent="0.25">
      <c r="A1198" s="49" t="s">
        <v>2699</v>
      </c>
      <c r="B1198" s="54" t="s">
        <v>4068</v>
      </c>
      <c r="C1198" s="49" t="s">
        <v>4065</v>
      </c>
      <c r="D1198" s="49" t="s">
        <v>4070</v>
      </c>
      <c r="E1198" s="49">
        <v>100</v>
      </c>
      <c r="F1198" s="49" t="s">
        <v>4067</v>
      </c>
    </row>
    <row r="1199" spans="1:6" x14ac:dyDescent="0.25">
      <c r="A1199" s="49" t="s">
        <v>3713</v>
      </c>
      <c r="B1199" s="53" t="s">
        <v>38</v>
      </c>
      <c r="C1199" s="49" t="s">
        <v>4065</v>
      </c>
      <c r="D1199" s="49" t="s">
        <v>4066</v>
      </c>
      <c r="E1199" s="49">
        <v>100</v>
      </c>
      <c r="F1199" s="49" t="s">
        <v>4067</v>
      </c>
    </row>
    <row r="1200" spans="1:6" x14ac:dyDescent="0.25">
      <c r="A1200" s="49" t="s">
        <v>3716</v>
      </c>
      <c r="B1200" s="53" t="s">
        <v>38</v>
      </c>
      <c r="C1200" s="49" t="s">
        <v>4065</v>
      </c>
      <c r="D1200" s="49" t="s">
        <v>4066</v>
      </c>
      <c r="E1200" s="49">
        <v>100</v>
      </c>
      <c r="F1200" s="49" t="s">
        <v>4067</v>
      </c>
    </row>
    <row r="1201" spans="1:6" x14ac:dyDescent="0.25">
      <c r="A1201" s="49" t="s">
        <v>3719</v>
      </c>
      <c r="B1201" s="53" t="s">
        <v>38</v>
      </c>
      <c r="C1201" s="49" t="s">
        <v>4065</v>
      </c>
      <c r="D1201" s="49" t="s">
        <v>4066</v>
      </c>
      <c r="E1201" s="49">
        <v>100</v>
      </c>
      <c r="F1201" s="49" t="s">
        <v>4067</v>
      </c>
    </row>
    <row r="1202" spans="1:6" x14ac:dyDescent="0.25">
      <c r="A1202" s="49" t="s">
        <v>3722</v>
      </c>
      <c r="B1202" s="55" t="s">
        <v>4069</v>
      </c>
      <c r="C1202" s="49" t="s">
        <v>4065</v>
      </c>
      <c r="D1202" s="49" t="s">
        <v>4066</v>
      </c>
      <c r="E1202" s="49">
        <v>97</v>
      </c>
      <c r="F1202" s="49" t="s">
        <v>4067</v>
      </c>
    </row>
    <row r="1203" spans="1:6" x14ac:dyDescent="0.25">
      <c r="A1203" s="49" t="s">
        <v>3634</v>
      </c>
      <c r="B1203" s="55" t="s">
        <v>4069</v>
      </c>
      <c r="C1203" s="49" t="s">
        <v>4065</v>
      </c>
      <c r="D1203" s="49" t="s">
        <v>4070</v>
      </c>
      <c r="E1203" s="49">
        <v>92</v>
      </c>
      <c r="F1203" s="49" t="s">
        <v>4067</v>
      </c>
    </row>
    <row r="1204" spans="1:6" x14ac:dyDescent="0.25">
      <c r="A1204" s="49" t="s">
        <v>3726</v>
      </c>
      <c r="B1204" s="55" t="s">
        <v>4069</v>
      </c>
      <c r="C1204" s="49" t="s">
        <v>4065</v>
      </c>
      <c r="D1204" s="49" t="s">
        <v>4070</v>
      </c>
      <c r="E1204" s="49">
        <v>100</v>
      </c>
      <c r="F1204" s="49" t="s">
        <v>4067</v>
      </c>
    </row>
    <row r="1205" spans="1:6" x14ac:dyDescent="0.25">
      <c r="A1205" s="49" t="s">
        <v>3728</v>
      </c>
      <c r="B1205" s="58" t="s">
        <v>4074</v>
      </c>
      <c r="C1205" s="49" t="s">
        <v>4065</v>
      </c>
      <c r="D1205" s="49" t="s">
        <v>4066</v>
      </c>
      <c r="E1205" s="49">
        <v>97</v>
      </c>
      <c r="F1205" s="49" t="s">
        <v>4067</v>
      </c>
    </row>
    <row r="1206" spans="1:6" x14ac:dyDescent="0.25">
      <c r="A1206" s="49" t="s">
        <v>3730</v>
      </c>
      <c r="B1206" s="53" t="s">
        <v>38</v>
      </c>
      <c r="C1206" s="49" t="s">
        <v>4065</v>
      </c>
      <c r="D1206" s="49" t="s">
        <v>4066</v>
      </c>
      <c r="E1206" s="49">
        <v>100</v>
      </c>
      <c r="F1206" s="49" t="s">
        <v>4067</v>
      </c>
    </row>
    <row r="1207" spans="1:6" x14ac:dyDescent="0.25">
      <c r="A1207" s="49" t="s">
        <v>3732</v>
      </c>
      <c r="B1207" s="53" t="s">
        <v>38</v>
      </c>
      <c r="C1207" s="49" t="s">
        <v>4065</v>
      </c>
      <c r="D1207" s="49" t="s">
        <v>4066</v>
      </c>
      <c r="E1207" s="49">
        <v>100</v>
      </c>
      <c r="F1207" s="49" t="s">
        <v>4067</v>
      </c>
    </row>
    <row r="1208" spans="1:6" x14ac:dyDescent="0.25">
      <c r="A1208" s="49" t="s">
        <v>3734</v>
      </c>
      <c r="B1208" s="55" t="s">
        <v>4069</v>
      </c>
      <c r="C1208" s="49" t="s">
        <v>4065</v>
      </c>
      <c r="D1208" s="49" t="s">
        <v>4066</v>
      </c>
      <c r="E1208" s="49">
        <v>100</v>
      </c>
      <c r="F1208" s="49" t="s">
        <v>4067</v>
      </c>
    </row>
    <row r="1209" spans="1:6" x14ac:dyDescent="0.25">
      <c r="A1209" s="49" t="s">
        <v>3737</v>
      </c>
      <c r="B1209" s="54" t="s">
        <v>4068</v>
      </c>
      <c r="C1209" s="49" t="s">
        <v>4071</v>
      </c>
      <c r="D1209" s="49" t="s">
        <v>4070</v>
      </c>
      <c r="E1209" s="49">
        <v>94</v>
      </c>
      <c r="F1209" s="49" t="s">
        <v>4067</v>
      </c>
    </row>
    <row r="1210" spans="1:6" x14ac:dyDescent="0.25">
      <c r="A1210" s="49" t="s">
        <v>3739</v>
      </c>
      <c r="B1210" s="53" t="s">
        <v>38</v>
      </c>
      <c r="C1210" s="49" t="s">
        <v>4065</v>
      </c>
      <c r="D1210" s="49" t="s">
        <v>4066</v>
      </c>
      <c r="E1210" s="49">
        <v>100</v>
      </c>
      <c r="F1210" s="49" t="s">
        <v>4067</v>
      </c>
    </row>
    <row r="1211" spans="1:6" x14ac:dyDescent="0.25">
      <c r="A1211" s="49" t="s">
        <v>3741</v>
      </c>
      <c r="B1211" s="55" t="s">
        <v>4069</v>
      </c>
      <c r="C1211" s="49" t="s">
        <v>4065</v>
      </c>
      <c r="D1211" s="49" t="s">
        <v>4066</v>
      </c>
      <c r="E1211" s="49">
        <v>100</v>
      </c>
      <c r="F1211" s="49" t="s">
        <v>4067</v>
      </c>
    </row>
    <row r="1212" spans="1:6" x14ac:dyDescent="0.25">
      <c r="A1212" s="49" t="s">
        <v>3744</v>
      </c>
      <c r="B1212" s="53" t="s">
        <v>38</v>
      </c>
      <c r="C1212" s="49" t="s">
        <v>4065</v>
      </c>
      <c r="D1212" s="49" t="s">
        <v>4066</v>
      </c>
      <c r="E1212" s="49">
        <v>100</v>
      </c>
      <c r="F1212" s="49" t="s">
        <v>4067</v>
      </c>
    </row>
    <row r="1213" spans="1:6" x14ac:dyDescent="0.25">
      <c r="A1213" s="49" t="s">
        <v>3747</v>
      </c>
      <c r="B1213" s="53" t="s">
        <v>38</v>
      </c>
      <c r="C1213" s="49" t="s">
        <v>4065</v>
      </c>
      <c r="D1213" s="49" t="s">
        <v>4066</v>
      </c>
      <c r="E1213" s="49">
        <v>100</v>
      </c>
      <c r="F1213" s="49" t="s">
        <v>4067</v>
      </c>
    </row>
    <row r="1214" spans="1:6" x14ac:dyDescent="0.25">
      <c r="A1214" s="49" t="s">
        <v>3750</v>
      </c>
      <c r="B1214" s="53" t="s">
        <v>38</v>
      </c>
      <c r="C1214" s="49" t="s">
        <v>4065</v>
      </c>
      <c r="D1214" s="49" t="s">
        <v>4066</v>
      </c>
      <c r="E1214" s="49">
        <v>100</v>
      </c>
      <c r="F1214" s="49" t="s">
        <v>4067</v>
      </c>
    </row>
    <row r="1215" spans="1:6" x14ac:dyDescent="0.25">
      <c r="A1215" s="49" t="s">
        <v>3754</v>
      </c>
      <c r="B1215" s="53" t="s">
        <v>38</v>
      </c>
      <c r="C1215" s="49" t="s">
        <v>4065</v>
      </c>
      <c r="D1215" s="49" t="s">
        <v>4066</v>
      </c>
      <c r="E1215" s="49">
        <v>100</v>
      </c>
      <c r="F1215" s="49" t="s">
        <v>4067</v>
      </c>
    </row>
    <row r="1216" spans="1:6" x14ac:dyDescent="0.25">
      <c r="A1216" s="49" t="s">
        <v>3757</v>
      </c>
      <c r="B1216" s="53" t="s">
        <v>38</v>
      </c>
      <c r="C1216" s="49" t="s">
        <v>4065</v>
      </c>
      <c r="D1216" s="49" t="s">
        <v>4066</v>
      </c>
      <c r="E1216" s="49">
        <v>100</v>
      </c>
      <c r="F1216" s="49" t="s">
        <v>4067</v>
      </c>
    </row>
    <row r="1217" spans="1:6" x14ac:dyDescent="0.25">
      <c r="A1217" s="49" t="s">
        <v>3760</v>
      </c>
      <c r="B1217" s="54" t="s">
        <v>4068</v>
      </c>
      <c r="C1217" s="49" t="s">
        <v>4065</v>
      </c>
      <c r="D1217" s="49" t="s">
        <v>4066</v>
      </c>
      <c r="E1217" s="49">
        <v>97</v>
      </c>
      <c r="F1217" s="49" t="s">
        <v>4067</v>
      </c>
    </row>
    <row r="1218" spans="1:6" x14ac:dyDescent="0.25">
      <c r="A1218" s="49" t="s">
        <v>3763</v>
      </c>
      <c r="B1218" s="53" t="s">
        <v>38</v>
      </c>
      <c r="C1218" s="49" t="s">
        <v>4065</v>
      </c>
      <c r="D1218" s="49" t="s">
        <v>4066</v>
      </c>
      <c r="E1218" s="49">
        <v>100</v>
      </c>
      <c r="F1218" s="49" t="s">
        <v>4067</v>
      </c>
    </row>
    <row r="1219" spans="1:6" x14ac:dyDescent="0.25">
      <c r="A1219" s="49" t="s">
        <v>3766</v>
      </c>
      <c r="B1219" s="53" t="s">
        <v>38</v>
      </c>
      <c r="C1219" s="49" t="s">
        <v>4065</v>
      </c>
      <c r="D1219" s="49" t="s">
        <v>4066</v>
      </c>
      <c r="E1219" s="49">
        <v>100</v>
      </c>
      <c r="F1219" s="49" t="s">
        <v>4067</v>
      </c>
    </row>
    <row r="1220" spans="1:6" x14ac:dyDescent="0.25">
      <c r="A1220" s="49" t="s">
        <v>3770</v>
      </c>
      <c r="B1220" s="53" t="s">
        <v>38</v>
      </c>
      <c r="C1220" s="49" t="s">
        <v>4065</v>
      </c>
      <c r="D1220" s="49" t="s">
        <v>4066</v>
      </c>
      <c r="E1220" s="49">
        <v>100</v>
      </c>
      <c r="F1220" s="49" t="s">
        <v>4067</v>
      </c>
    </row>
    <row r="1221" spans="1:6" x14ac:dyDescent="0.25">
      <c r="A1221" s="49" t="s">
        <v>3773</v>
      </c>
      <c r="B1221" s="54" t="s">
        <v>4068</v>
      </c>
      <c r="C1221" s="49" t="s">
        <v>4065</v>
      </c>
      <c r="D1221" s="49" t="s">
        <v>4066</v>
      </c>
      <c r="E1221" s="49">
        <v>100</v>
      </c>
      <c r="F1221" s="49" t="s">
        <v>4067</v>
      </c>
    </row>
    <row r="1222" spans="1:6" x14ac:dyDescent="0.25">
      <c r="A1222" s="49" t="s">
        <v>3775</v>
      </c>
      <c r="B1222" s="53" t="s">
        <v>38</v>
      </c>
      <c r="C1222" s="49" t="s">
        <v>4065</v>
      </c>
      <c r="D1222" s="49" t="s">
        <v>4066</v>
      </c>
      <c r="E1222" s="49">
        <v>100</v>
      </c>
      <c r="F1222" s="49" t="s">
        <v>4067</v>
      </c>
    </row>
    <row r="1223" spans="1:6" x14ac:dyDescent="0.25">
      <c r="A1223" s="49" t="s">
        <v>3778</v>
      </c>
      <c r="B1223" s="55" t="s">
        <v>4069</v>
      </c>
      <c r="C1223" s="49" t="s">
        <v>4065</v>
      </c>
      <c r="D1223" s="49" t="s">
        <v>4066</v>
      </c>
      <c r="E1223" s="49">
        <v>100</v>
      </c>
      <c r="F1223" s="49" t="s">
        <v>4067</v>
      </c>
    </row>
    <row r="1224" spans="1:6" x14ac:dyDescent="0.25">
      <c r="A1224" s="49" t="s">
        <v>3634</v>
      </c>
      <c r="B1224" s="55" t="s">
        <v>4069</v>
      </c>
      <c r="C1224" s="49" t="s">
        <v>4065</v>
      </c>
      <c r="D1224" s="49" t="s">
        <v>4070</v>
      </c>
      <c r="E1224" s="49">
        <v>92</v>
      </c>
      <c r="F1224" s="49" t="s">
        <v>4067</v>
      </c>
    </row>
    <row r="1225" spans="1:6" x14ac:dyDescent="0.25">
      <c r="A1225" s="49" t="s">
        <v>3783</v>
      </c>
      <c r="B1225" s="53" t="s">
        <v>38</v>
      </c>
      <c r="C1225" s="49" t="s">
        <v>4065</v>
      </c>
      <c r="D1225" s="49" t="s">
        <v>4066</v>
      </c>
      <c r="E1225" s="49">
        <v>100</v>
      </c>
      <c r="F1225" s="49" t="s">
        <v>4067</v>
      </c>
    </row>
    <row r="1226" spans="1:6" x14ac:dyDescent="0.25">
      <c r="A1226" s="49" t="s">
        <v>3785</v>
      </c>
      <c r="B1226" s="54" t="s">
        <v>4068</v>
      </c>
      <c r="C1226" s="49" t="s">
        <v>4065</v>
      </c>
      <c r="D1226" s="49" t="s">
        <v>4066</v>
      </c>
      <c r="E1226" s="49">
        <v>100</v>
      </c>
      <c r="F1226" s="49" t="s">
        <v>4067</v>
      </c>
    </row>
    <row r="1227" spans="1:6" x14ac:dyDescent="0.25">
      <c r="A1227" s="49" t="s">
        <v>2727</v>
      </c>
      <c r="B1227" s="53" t="s">
        <v>38</v>
      </c>
      <c r="C1227" s="49" t="s">
        <v>4065</v>
      </c>
      <c r="D1227" s="49" t="s">
        <v>4066</v>
      </c>
      <c r="E1227" s="49">
        <v>100</v>
      </c>
      <c r="F1227" s="49" t="s">
        <v>4067</v>
      </c>
    </row>
    <row r="1228" spans="1:6" x14ac:dyDescent="0.25">
      <c r="A1228" s="49" t="s">
        <v>3792</v>
      </c>
      <c r="B1228" s="53" t="s">
        <v>38</v>
      </c>
      <c r="C1228" s="49" t="s">
        <v>4065</v>
      </c>
      <c r="D1228" s="49" t="s">
        <v>4066</v>
      </c>
      <c r="E1228" s="49">
        <v>100</v>
      </c>
      <c r="F1228" s="49" t="s">
        <v>4067</v>
      </c>
    </row>
    <row r="1229" spans="1:6" x14ac:dyDescent="0.25">
      <c r="A1229" s="49" t="s">
        <v>3795</v>
      </c>
      <c r="B1229" s="53" t="s">
        <v>38</v>
      </c>
      <c r="C1229" s="49" t="s">
        <v>4065</v>
      </c>
      <c r="D1229" s="49" t="s">
        <v>4066</v>
      </c>
      <c r="E1229" s="49">
        <v>100</v>
      </c>
      <c r="F1229" s="49" t="s">
        <v>4067</v>
      </c>
    </row>
    <row r="1230" spans="1:6" x14ac:dyDescent="0.25">
      <c r="A1230" s="49" t="s">
        <v>3797</v>
      </c>
      <c r="B1230" s="55" t="s">
        <v>4069</v>
      </c>
      <c r="C1230" s="49" t="s">
        <v>4065</v>
      </c>
      <c r="D1230" s="49" t="s">
        <v>4066</v>
      </c>
      <c r="E1230" s="49">
        <v>100</v>
      </c>
      <c r="F1230" s="49" t="s">
        <v>4067</v>
      </c>
    </row>
    <row r="1231" spans="1:6" x14ac:dyDescent="0.25">
      <c r="A1231" s="49" t="s">
        <v>2770</v>
      </c>
      <c r="B1231" s="54" t="s">
        <v>4068</v>
      </c>
      <c r="C1231" s="49" t="s">
        <v>4065</v>
      </c>
      <c r="D1231" s="49" t="s">
        <v>4070</v>
      </c>
      <c r="E1231" s="49">
        <v>100</v>
      </c>
      <c r="F1231" s="49" t="s">
        <v>4067</v>
      </c>
    </row>
    <row r="1232" spans="1:6" x14ac:dyDescent="0.25">
      <c r="A1232" s="49" t="s">
        <v>3801</v>
      </c>
      <c r="B1232" s="53" t="s">
        <v>38</v>
      </c>
      <c r="C1232" s="49" t="s">
        <v>4065</v>
      </c>
      <c r="D1232" s="49" t="s">
        <v>4066</v>
      </c>
      <c r="E1232" s="49">
        <v>100</v>
      </c>
      <c r="F1232" s="49" t="s">
        <v>4067</v>
      </c>
    </row>
    <row r="1233" spans="1:6" x14ac:dyDescent="0.25">
      <c r="A1233" s="49" t="s">
        <v>3804</v>
      </c>
      <c r="B1233" s="58" t="s">
        <v>4074</v>
      </c>
      <c r="C1233" s="49" t="s">
        <v>4065</v>
      </c>
      <c r="D1233" s="49" t="s">
        <v>4066</v>
      </c>
      <c r="E1233" s="49">
        <v>100</v>
      </c>
      <c r="F1233" s="49" t="s">
        <v>4067</v>
      </c>
    </row>
    <row r="1234" spans="1:6" x14ac:dyDescent="0.25">
      <c r="A1234" s="49" t="s">
        <v>2770</v>
      </c>
      <c r="B1234" s="54" t="s">
        <v>4068</v>
      </c>
      <c r="C1234" s="49" t="s">
        <v>4065</v>
      </c>
      <c r="D1234" s="49" t="s">
        <v>4070</v>
      </c>
      <c r="E1234" s="49">
        <v>100</v>
      </c>
      <c r="F1234" s="49" t="s">
        <v>4067</v>
      </c>
    </row>
    <row r="1235" spans="1:6" x14ac:dyDescent="0.25">
      <c r="A1235" s="49" t="s">
        <v>3807</v>
      </c>
      <c r="B1235" s="54" t="s">
        <v>4068</v>
      </c>
      <c r="C1235" s="49" t="s">
        <v>4065</v>
      </c>
      <c r="D1235" s="49" t="s">
        <v>4066</v>
      </c>
      <c r="E1235" s="49">
        <v>92</v>
      </c>
      <c r="F1235" s="49" t="s">
        <v>4067</v>
      </c>
    </row>
    <row r="1236" spans="1:6" x14ac:dyDescent="0.25">
      <c r="A1236" s="49" t="s">
        <v>3810</v>
      </c>
      <c r="B1236" s="55" t="s">
        <v>4069</v>
      </c>
      <c r="C1236" s="49" t="s">
        <v>4065</v>
      </c>
      <c r="D1236" s="49" t="s">
        <v>4066</v>
      </c>
      <c r="E1236" s="49">
        <v>100</v>
      </c>
      <c r="F1236" s="49" t="s">
        <v>4067</v>
      </c>
    </row>
    <row r="1237" spans="1:6" x14ac:dyDescent="0.25">
      <c r="A1237" s="49" t="s">
        <v>3813</v>
      </c>
      <c r="B1237" s="53" t="s">
        <v>38</v>
      </c>
      <c r="C1237" s="49" t="s">
        <v>4065</v>
      </c>
      <c r="D1237" s="49" t="s">
        <v>4066</v>
      </c>
      <c r="E1237" s="49">
        <v>100</v>
      </c>
      <c r="F1237" s="49" t="s">
        <v>4067</v>
      </c>
    </row>
    <row r="1238" spans="1:6" x14ac:dyDescent="0.25">
      <c r="A1238" s="49" t="s">
        <v>3816</v>
      </c>
      <c r="B1238" s="53" t="s">
        <v>38</v>
      </c>
      <c r="C1238" s="49" t="s">
        <v>4065</v>
      </c>
      <c r="D1238" s="49" t="s">
        <v>4066</v>
      </c>
      <c r="E1238" s="49">
        <v>100</v>
      </c>
      <c r="F1238" s="49" t="s">
        <v>4067</v>
      </c>
    </row>
    <row r="1239" spans="1:6" x14ac:dyDescent="0.25">
      <c r="A1239" s="49" t="s">
        <v>3704</v>
      </c>
      <c r="B1239" s="54" t="s">
        <v>4068</v>
      </c>
      <c r="C1239" s="49" t="s">
        <v>4071</v>
      </c>
      <c r="D1239" s="49" t="s">
        <v>4066</v>
      </c>
      <c r="E1239" s="49">
        <v>94</v>
      </c>
      <c r="F1239" s="49" t="s">
        <v>4067</v>
      </c>
    </row>
    <row r="1240" spans="1:6" x14ac:dyDescent="0.25">
      <c r="A1240" s="49" t="s">
        <v>3820</v>
      </c>
      <c r="B1240" s="53" t="s">
        <v>38</v>
      </c>
      <c r="C1240" s="49" t="s">
        <v>4065</v>
      </c>
      <c r="D1240" s="49" t="s">
        <v>4066</v>
      </c>
      <c r="E1240" s="49">
        <v>100</v>
      </c>
      <c r="F1240" s="49" t="s">
        <v>4067</v>
      </c>
    </row>
    <row r="1241" spans="1:6" x14ac:dyDescent="0.25">
      <c r="A1241" s="49" t="s">
        <v>2699</v>
      </c>
      <c r="B1241" s="54" t="s">
        <v>4068</v>
      </c>
      <c r="C1241" s="49" t="s">
        <v>4065</v>
      </c>
      <c r="D1241" s="49" t="s">
        <v>4070</v>
      </c>
      <c r="E1241" s="49">
        <v>100</v>
      </c>
      <c r="F1241" s="49" t="s">
        <v>4067</v>
      </c>
    </row>
    <row r="1242" spans="1:6" x14ac:dyDescent="0.25">
      <c r="A1242" s="49" t="s">
        <v>3825</v>
      </c>
      <c r="B1242" s="54" t="s">
        <v>4068</v>
      </c>
      <c r="C1242" s="49" t="s">
        <v>4065</v>
      </c>
      <c r="D1242" s="49" t="s">
        <v>4066</v>
      </c>
      <c r="E1242" s="49">
        <v>100</v>
      </c>
      <c r="F1242" s="49" t="s">
        <v>4067</v>
      </c>
    </row>
    <row r="1243" spans="1:6" x14ac:dyDescent="0.25">
      <c r="A1243" s="49" t="s">
        <v>3494</v>
      </c>
      <c r="B1243" s="54" t="s">
        <v>4068</v>
      </c>
      <c r="C1243" s="49" t="s">
        <v>4065</v>
      </c>
      <c r="D1243" s="49" t="s">
        <v>4070</v>
      </c>
      <c r="E1243" s="49">
        <v>100</v>
      </c>
      <c r="F1243" s="49" t="s">
        <v>4067</v>
      </c>
    </row>
    <row r="1244" spans="1:6" x14ac:dyDescent="0.25">
      <c r="A1244" s="49" t="s">
        <v>3830</v>
      </c>
      <c r="B1244" s="53" t="s">
        <v>38</v>
      </c>
      <c r="C1244" s="49" t="s">
        <v>4065</v>
      </c>
      <c r="D1244" s="49" t="s">
        <v>4066</v>
      </c>
      <c r="E1244" s="49">
        <v>100</v>
      </c>
      <c r="F1244" s="49" t="s">
        <v>4067</v>
      </c>
    </row>
    <row r="1245" spans="1:6" x14ac:dyDescent="0.25">
      <c r="A1245" s="49" t="s">
        <v>3832</v>
      </c>
      <c r="B1245" s="53" t="s">
        <v>38</v>
      </c>
      <c r="C1245" s="49" t="s">
        <v>4065</v>
      </c>
      <c r="D1245" s="49" t="s">
        <v>4066</v>
      </c>
      <c r="E1245" s="49">
        <v>100</v>
      </c>
      <c r="F1245" s="49" t="s">
        <v>4067</v>
      </c>
    </row>
    <row r="1246" spans="1:6" x14ac:dyDescent="0.25">
      <c r="A1246" s="49" t="s">
        <v>3834</v>
      </c>
      <c r="B1246" s="55" t="s">
        <v>4069</v>
      </c>
      <c r="C1246" s="49" t="s">
        <v>4065</v>
      </c>
      <c r="D1246" s="49" t="s">
        <v>4070</v>
      </c>
      <c r="E1246" s="49">
        <v>92</v>
      </c>
      <c r="F1246" s="49" t="s">
        <v>4067</v>
      </c>
    </row>
    <row r="1247" spans="1:6" x14ac:dyDescent="0.25">
      <c r="A1247" s="49" t="s">
        <v>3837</v>
      </c>
      <c r="B1247" s="53" t="s">
        <v>38</v>
      </c>
      <c r="C1247" s="49" t="s">
        <v>4065</v>
      </c>
      <c r="D1247" s="49" t="s">
        <v>4066</v>
      </c>
      <c r="E1247" s="49">
        <v>100</v>
      </c>
      <c r="F1247" s="49" t="s">
        <v>4067</v>
      </c>
    </row>
    <row r="1248" spans="1:6" x14ac:dyDescent="0.25">
      <c r="A1248" s="49" t="s">
        <v>2770</v>
      </c>
      <c r="B1248" s="54" t="s">
        <v>4068</v>
      </c>
      <c r="C1248" s="49" t="s">
        <v>4065</v>
      </c>
      <c r="D1248" s="49" t="s">
        <v>4070</v>
      </c>
      <c r="E1248" s="49">
        <v>100</v>
      </c>
      <c r="F1248" s="49" t="s">
        <v>4067</v>
      </c>
    </row>
    <row r="1249" spans="1:6" x14ac:dyDescent="0.25">
      <c r="A1249" s="49" t="s">
        <v>3842</v>
      </c>
      <c r="B1249" s="53" t="s">
        <v>38</v>
      </c>
      <c r="C1249" s="49" t="s">
        <v>4065</v>
      </c>
      <c r="D1249" s="49" t="s">
        <v>4066</v>
      </c>
      <c r="E1249" s="49">
        <v>100</v>
      </c>
      <c r="F1249" s="49" t="s">
        <v>4067</v>
      </c>
    </row>
    <row r="1250" spans="1:6" x14ac:dyDescent="0.25">
      <c r="A1250" s="49" t="s">
        <v>3845</v>
      </c>
      <c r="B1250" s="53" t="s">
        <v>38</v>
      </c>
      <c r="C1250" s="49" t="s">
        <v>4065</v>
      </c>
      <c r="D1250" s="49" t="s">
        <v>4066</v>
      </c>
      <c r="E1250" s="49">
        <v>100</v>
      </c>
      <c r="F1250" s="49" t="s">
        <v>4067</v>
      </c>
    </row>
    <row r="1251" spans="1:6" x14ac:dyDescent="0.25">
      <c r="A1251" s="49" t="s">
        <v>2770</v>
      </c>
      <c r="B1251" s="54" t="s">
        <v>4068</v>
      </c>
      <c r="C1251" s="49" t="s">
        <v>4065</v>
      </c>
      <c r="D1251" s="49" t="s">
        <v>4070</v>
      </c>
      <c r="E1251" s="49">
        <v>100</v>
      </c>
      <c r="F1251" s="49" t="s">
        <v>4067</v>
      </c>
    </row>
    <row r="1252" spans="1:6" x14ac:dyDescent="0.25">
      <c r="A1252" s="49" t="s">
        <v>3850</v>
      </c>
      <c r="B1252" s="55" t="s">
        <v>4069</v>
      </c>
      <c r="C1252" s="49" t="s">
        <v>4065</v>
      </c>
      <c r="D1252" s="49" t="s">
        <v>4070</v>
      </c>
      <c r="E1252" s="49">
        <v>100</v>
      </c>
      <c r="F1252" s="49" t="s">
        <v>4067</v>
      </c>
    </row>
    <row r="1253" spans="1:6" x14ac:dyDescent="0.25">
      <c r="A1253" s="49" t="s">
        <v>3813</v>
      </c>
      <c r="B1253" s="53" t="s">
        <v>38</v>
      </c>
      <c r="C1253" s="49" t="s">
        <v>4065</v>
      </c>
      <c r="D1253" s="49" t="s">
        <v>4066</v>
      </c>
      <c r="E1253" s="49">
        <v>100</v>
      </c>
      <c r="F1253" s="49" t="s">
        <v>4067</v>
      </c>
    </row>
    <row r="1254" spans="1:6" x14ac:dyDescent="0.25">
      <c r="A1254" s="49" t="s">
        <v>3854</v>
      </c>
      <c r="B1254" s="53" t="s">
        <v>38</v>
      </c>
      <c r="C1254" s="49" t="s">
        <v>4065</v>
      </c>
      <c r="D1254" s="49" t="s">
        <v>4066</v>
      </c>
      <c r="E1254" s="49">
        <v>100</v>
      </c>
      <c r="F1254" s="49" t="s">
        <v>4067</v>
      </c>
    </row>
    <row r="1255" spans="1:6" x14ac:dyDescent="0.25">
      <c r="A1255" s="49" t="s">
        <v>3857</v>
      </c>
      <c r="B1255" s="53" t="s">
        <v>38</v>
      </c>
      <c r="C1255" s="49" t="s">
        <v>4065</v>
      </c>
      <c r="D1255" s="49" t="s">
        <v>4066</v>
      </c>
      <c r="E1255" s="49">
        <v>100</v>
      </c>
      <c r="F1255" s="49" t="s">
        <v>4067</v>
      </c>
    </row>
    <row r="1256" spans="1:6" x14ac:dyDescent="0.25">
      <c r="A1256" s="49" t="s">
        <v>3859</v>
      </c>
      <c r="B1256" s="53" t="s">
        <v>38</v>
      </c>
      <c r="C1256" s="49" t="s">
        <v>4065</v>
      </c>
      <c r="D1256" s="49" t="s">
        <v>4066</v>
      </c>
      <c r="E1256" s="49">
        <v>100</v>
      </c>
      <c r="F1256" s="49" t="s">
        <v>4067</v>
      </c>
    </row>
    <row r="1257" spans="1:6" x14ac:dyDescent="0.25">
      <c r="A1257" s="49" t="s">
        <v>3861</v>
      </c>
      <c r="B1257" s="53" t="s">
        <v>38</v>
      </c>
      <c r="C1257" s="49" t="s">
        <v>4065</v>
      </c>
      <c r="D1257" s="49" t="s">
        <v>4066</v>
      </c>
      <c r="E1257" s="49">
        <v>100</v>
      </c>
      <c r="F1257" s="49" t="s">
        <v>4067</v>
      </c>
    </row>
    <row r="1258" spans="1:6" x14ac:dyDescent="0.25">
      <c r="A1258" s="49" t="s">
        <v>3864</v>
      </c>
      <c r="B1258" s="53" t="s">
        <v>38</v>
      </c>
      <c r="C1258" s="49" t="s">
        <v>4065</v>
      </c>
      <c r="D1258" s="49" t="s">
        <v>4066</v>
      </c>
      <c r="E1258" s="49">
        <v>100</v>
      </c>
      <c r="F1258" s="49" t="s">
        <v>4067</v>
      </c>
    </row>
    <row r="1259" spans="1:6" x14ac:dyDescent="0.25">
      <c r="A1259" s="49" t="s">
        <v>3866</v>
      </c>
      <c r="B1259" s="53" t="s">
        <v>38</v>
      </c>
      <c r="C1259" s="49" t="s">
        <v>4065</v>
      </c>
      <c r="D1259" s="49" t="s">
        <v>4066</v>
      </c>
      <c r="E1259" s="49">
        <v>100</v>
      </c>
      <c r="F1259" s="49" t="s">
        <v>4067</v>
      </c>
    </row>
    <row r="1260" spans="1:6" x14ac:dyDescent="0.25">
      <c r="A1260" s="49" t="s">
        <v>3868</v>
      </c>
      <c r="B1260" s="57" t="s">
        <v>4073</v>
      </c>
      <c r="C1260" s="49" t="s">
        <v>4065</v>
      </c>
      <c r="D1260" s="49" t="s">
        <v>4066</v>
      </c>
      <c r="E1260" s="49">
        <v>100</v>
      </c>
      <c r="F1260" s="49" t="s">
        <v>4067</v>
      </c>
    </row>
    <row r="1261" spans="1:6" x14ac:dyDescent="0.25">
      <c r="A1261" s="49" t="s">
        <v>3870</v>
      </c>
      <c r="B1261" s="53" t="s">
        <v>38</v>
      </c>
      <c r="C1261" s="49" t="s">
        <v>4065</v>
      </c>
      <c r="D1261" s="49" t="s">
        <v>4066</v>
      </c>
      <c r="E1261" s="49">
        <v>100</v>
      </c>
      <c r="F1261" s="49" t="s">
        <v>4067</v>
      </c>
    </row>
    <row r="1262" spans="1:6" x14ac:dyDescent="0.25">
      <c r="A1262" s="49" t="s">
        <v>3872</v>
      </c>
      <c r="B1262" s="55" t="s">
        <v>4069</v>
      </c>
      <c r="C1262" s="49" t="s">
        <v>4065</v>
      </c>
      <c r="D1262" s="49" t="s">
        <v>4066</v>
      </c>
      <c r="E1262" s="49">
        <v>100</v>
      </c>
      <c r="F1262" s="49" t="s">
        <v>4067</v>
      </c>
    </row>
    <row r="1263" spans="1:6" x14ac:dyDescent="0.25">
      <c r="A1263" s="49" t="s">
        <v>3875</v>
      </c>
      <c r="B1263" s="58" t="s">
        <v>4074</v>
      </c>
      <c r="C1263" s="49" t="s">
        <v>4065</v>
      </c>
      <c r="D1263" s="49" t="s">
        <v>4066</v>
      </c>
      <c r="E1263" s="49">
        <v>100</v>
      </c>
      <c r="F1263" s="49" t="s">
        <v>4067</v>
      </c>
    </row>
    <row r="1264" spans="1:6" x14ac:dyDescent="0.25">
      <c r="A1264" s="49" t="s">
        <v>3878</v>
      </c>
      <c r="B1264" s="54" t="s">
        <v>4068</v>
      </c>
      <c r="C1264" s="49" t="s">
        <v>4065</v>
      </c>
      <c r="D1264" s="49" t="s">
        <v>4070</v>
      </c>
      <c r="E1264" s="49">
        <v>100</v>
      </c>
      <c r="F1264" s="49" t="s">
        <v>4067</v>
      </c>
    </row>
    <row r="1265" spans="1:6" x14ac:dyDescent="0.25">
      <c r="A1265" s="49" t="s">
        <v>3704</v>
      </c>
      <c r="B1265" s="54" t="s">
        <v>4068</v>
      </c>
      <c r="C1265" s="49" t="s">
        <v>4071</v>
      </c>
      <c r="D1265" s="49" t="s">
        <v>4066</v>
      </c>
      <c r="E1265" s="49">
        <v>94</v>
      </c>
      <c r="F1265" s="49" t="s">
        <v>4067</v>
      </c>
    </row>
    <row r="1266" spans="1:6" x14ac:dyDescent="0.25">
      <c r="A1266" s="49" t="s">
        <v>3883</v>
      </c>
      <c r="B1266" s="57" t="s">
        <v>4073</v>
      </c>
      <c r="C1266" s="49" t="s">
        <v>4065</v>
      </c>
      <c r="D1266" s="49" t="s">
        <v>4066</v>
      </c>
      <c r="E1266" s="49">
        <v>100</v>
      </c>
      <c r="F1266" s="49" t="s">
        <v>4067</v>
      </c>
    </row>
    <row r="1267" spans="1:6" x14ac:dyDescent="0.25">
      <c r="A1267" s="49" t="s">
        <v>2699</v>
      </c>
      <c r="B1267" s="54" t="s">
        <v>4068</v>
      </c>
      <c r="C1267" s="49" t="s">
        <v>4065</v>
      </c>
      <c r="D1267" s="49" t="s">
        <v>4070</v>
      </c>
      <c r="E1267" s="49">
        <v>100</v>
      </c>
      <c r="F1267" s="49" t="s">
        <v>4067</v>
      </c>
    </row>
    <row r="1268" spans="1:6" x14ac:dyDescent="0.25">
      <c r="A1268" s="49" t="s">
        <v>3886</v>
      </c>
      <c r="B1268" s="53" t="s">
        <v>38</v>
      </c>
      <c r="C1268" s="49" t="s">
        <v>4065</v>
      </c>
      <c r="D1268" s="49" t="s">
        <v>4066</v>
      </c>
      <c r="E1268" s="49">
        <v>100</v>
      </c>
      <c r="F1268" s="49" t="s">
        <v>4067</v>
      </c>
    </row>
    <row r="1269" spans="1:6" x14ac:dyDescent="0.25">
      <c r="A1269" s="49" t="s">
        <v>3888</v>
      </c>
      <c r="B1269" s="53" t="s">
        <v>38</v>
      </c>
      <c r="C1269" s="49" t="s">
        <v>4065</v>
      </c>
      <c r="D1269" s="49" t="s">
        <v>4066</v>
      </c>
      <c r="E1269" s="49">
        <v>100</v>
      </c>
      <c r="F1269" s="49" t="s">
        <v>4067</v>
      </c>
    </row>
    <row r="1270" spans="1:6" x14ac:dyDescent="0.25">
      <c r="A1270" s="49" t="s">
        <v>3704</v>
      </c>
      <c r="B1270" s="54" t="s">
        <v>4068</v>
      </c>
      <c r="C1270" s="49" t="s">
        <v>4071</v>
      </c>
      <c r="D1270" s="49" t="s">
        <v>4066</v>
      </c>
      <c r="E1270" s="49">
        <v>94</v>
      </c>
      <c r="F1270" s="49" t="s">
        <v>4067</v>
      </c>
    </row>
    <row r="1271" spans="1:6" x14ac:dyDescent="0.25">
      <c r="A1271" s="49" t="s">
        <v>3501</v>
      </c>
      <c r="B1271" s="53" t="s">
        <v>38</v>
      </c>
      <c r="C1271" s="49" t="s">
        <v>4065</v>
      </c>
      <c r="D1271" s="49" t="s">
        <v>4066</v>
      </c>
      <c r="E1271" s="49">
        <v>100</v>
      </c>
      <c r="F1271" s="49" t="s">
        <v>4067</v>
      </c>
    </row>
    <row r="1272" spans="1:6" x14ac:dyDescent="0.25">
      <c r="A1272" s="49" t="s">
        <v>1830</v>
      </c>
      <c r="B1272" s="53" t="s">
        <v>38</v>
      </c>
      <c r="C1272" s="49" t="s">
        <v>4065</v>
      </c>
      <c r="D1272" s="49" t="s">
        <v>4066</v>
      </c>
      <c r="E1272" s="49">
        <v>100</v>
      </c>
      <c r="F1272" s="49" t="s">
        <v>4067</v>
      </c>
    </row>
    <row r="1273" spans="1:6" x14ac:dyDescent="0.25">
      <c r="A1273" s="49" t="s">
        <v>3813</v>
      </c>
      <c r="B1273" s="53" t="s">
        <v>38</v>
      </c>
      <c r="C1273" s="49" t="s">
        <v>4065</v>
      </c>
      <c r="D1273" s="49" t="s">
        <v>4066</v>
      </c>
      <c r="E1273" s="49">
        <v>100</v>
      </c>
      <c r="F1273" s="49" t="s">
        <v>4067</v>
      </c>
    </row>
    <row r="1274" spans="1:6" x14ac:dyDescent="0.25">
      <c r="A1274" s="49" t="s">
        <v>3172</v>
      </c>
      <c r="B1274" s="53" t="s">
        <v>38</v>
      </c>
      <c r="C1274" s="49" t="s">
        <v>4065</v>
      </c>
      <c r="D1274" s="49" t="s">
        <v>4066</v>
      </c>
      <c r="E1274" s="49">
        <v>100</v>
      </c>
      <c r="F1274" s="49" t="s">
        <v>4067</v>
      </c>
    </row>
    <row r="1275" spans="1:6" x14ac:dyDescent="0.25">
      <c r="A1275" s="49" t="s">
        <v>3899</v>
      </c>
      <c r="B1275" s="53" t="s">
        <v>38</v>
      </c>
      <c r="C1275" s="49" t="s">
        <v>4065</v>
      </c>
      <c r="D1275" s="49" t="s">
        <v>4066</v>
      </c>
      <c r="E1275" s="49">
        <v>100</v>
      </c>
      <c r="F1275" s="49" t="s">
        <v>4067</v>
      </c>
    </row>
    <row r="1276" spans="1:6" x14ac:dyDescent="0.25">
      <c r="A1276" s="49" t="s">
        <v>3902</v>
      </c>
      <c r="B1276" s="54" t="s">
        <v>4068</v>
      </c>
      <c r="C1276" s="49" t="s">
        <v>4065</v>
      </c>
      <c r="D1276" s="49" t="s">
        <v>4070</v>
      </c>
      <c r="E1276" s="49">
        <v>100</v>
      </c>
      <c r="F1276" s="49" t="s">
        <v>4067</v>
      </c>
    </row>
    <row r="1277" spans="1:6" x14ac:dyDescent="0.25">
      <c r="A1277" s="49" t="s">
        <v>3905</v>
      </c>
      <c r="B1277" s="54" t="s">
        <v>4068</v>
      </c>
      <c r="C1277" s="49" t="s">
        <v>4065</v>
      </c>
      <c r="D1277" s="49" t="s">
        <v>4070</v>
      </c>
      <c r="E1277" s="49">
        <v>100</v>
      </c>
      <c r="F1277" s="49" t="s">
        <v>4067</v>
      </c>
    </row>
    <row r="1278" spans="1:6" x14ac:dyDescent="0.25">
      <c r="A1278" s="49" t="s">
        <v>3908</v>
      </c>
      <c r="B1278" s="53" t="s">
        <v>38</v>
      </c>
      <c r="C1278" s="49" t="s">
        <v>4065</v>
      </c>
      <c r="D1278" s="49" t="s">
        <v>4066</v>
      </c>
      <c r="E1278" s="49">
        <v>100</v>
      </c>
      <c r="F1278" s="49" t="s">
        <v>4067</v>
      </c>
    </row>
    <row r="1279" spans="1:6" x14ac:dyDescent="0.25">
      <c r="A1279" s="49" t="s">
        <v>3911</v>
      </c>
      <c r="B1279" s="54" t="s">
        <v>4068</v>
      </c>
      <c r="C1279" s="49" t="s">
        <v>4065</v>
      </c>
      <c r="D1279" s="49" t="s">
        <v>4066</v>
      </c>
      <c r="E1279" s="49">
        <v>100</v>
      </c>
      <c r="F1279" s="49" t="s">
        <v>4067</v>
      </c>
    </row>
    <row r="1280" spans="1:6" x14ac:dyDescent="0.25">
      <c r="A1280" s="49" t="s">
        <v>3914</v>
      </c>
      <c r="B1280" s="55" t="s">
        <v>4069</v>
      </c>
      <c r="C1280" s="49" t="s">
        <v>4065</v>
      </c>
      <c r="D1280" s="49" t="s">
        <v>4066</v>
      </c>
      <c r="E1280" s="49">
        <v>100</v>
      </c>
      <c r="F1280" s="49" t="s">
        <v>4067</v>
      </c>
    </row>
    <row r="1281" spans="1:6" x14ac:dyDescent="0.25">
      <c r="A1281" s="49" t="s">
        <v>3917</v>
      </c>
      <c r="B1281" s="53" t="s">
        <v>38</v>
      </c>
      <c r="C1281" s="49" t="s">
        <v>4065</v>
      </c>
      <c r="D1281" s="49" t="s">
        <v>4066</v>
      </c>
      <c r="E1281" s="49">
        <v>100</v>
      </c>
      <c r="F1281" s="49" t="s">
        <v>4067</v>
      </c>
    </row>
    <row r="1282" spans="1:6" x14ac:dyDescent="0.25">
      <c r="A1282" s="49" t="s">
        <v>3920</v>
      </c>
      <c r="B1282" s="53" t="s">
        <v>38</v>
      </c>
      <c r="C1282" s="49" t="s">
        <v>4065</v>
      </c>
      <c r="D1282" s="49" t="s">
        <v>4066</v>
      </c>
      <c r="E1282" s="49">
        <v>100</v>
      </c>
      <c r="F1282" s="49" t="s">
        <v>4067</v>
      </c>
    </row>
    <row r="1283" spans="1:6" x14ac:dyDescent="0.25">
      <c r="A1283" s="49" t="s">
        <v>3923</v>
      </c>
      <c r="B1283" s="54" t="s">
        <v>4068</v>
      </c>
      <c r="C1283" s="49" t="s">
        <v>4065</v>
      </c>
      <c r="D1283" s="49" t="s">
        <v>4066</v>
      </c>
      <c r="E1283" s="49">
        <v>100</v>
      </c>
      <c r="F1283" s="49" t="s">
        <v>4067</v>
      </c>
    </row>
    <row r="1284" spans="1:6" x14ac:dyDescent="0.25">
      <c r="A1284" s="49" t="s">
        <v>3925</v>
      </c>
      <c r="B1284" s="55" t="s">
        <v>4069</v>
      </c>
      <c r="C1284" s="49" t="s">
        <v>4071</v>
      </c>
      <c r="D1284" s="49" t="s">
        <v>4070</v>
      </c>
      <c r="E1284" s="49">
        <v>94</v>
      </c>
      <c r="F1284" s="49" t="s">
        <v>4067</v>
      </c>
    </row>
    <row r="1285" spans="1:6" x14ac:dyDescent="0.25">
      <c r="A1285" s="49" t="s">
        <v>3905</v>
      </c>
      <c r="B1285" s="54" t="s">
        <v>4068</v>
      </c>
      <c r="C1285" s="49" t="s">
        <v>4065</v>
      </c>
      <c r="D1285" s="49" t="s">
        <v>4070</v>
      </c>
      <c r="E1285" s="49">
        <v>100</v>
      </c>
      <c r="F1285" s="49" t="s">
        <v>4067</v>
      </c>
    </row>
    <row r="1286" spans="1:6" x14ac:dyDescent="0.25">
      <c r="A1286" s="49" t="s">
        <v>3930</v>
      </c>
      <c r="B1286" s="57" t="s">
        <v>4073</v>
      </c>
      <c r="C1286" s="49" t="s">
        <v>4065</v>
      </c>
      <c r="D1286" s="49" t="s">
        <v>4066</v>
      </c>
      <c r="E1286" s="49">
        <v>100</v>
      </c>
      <c r="F1286" s="49" t="s">
        <v>4067</v>
      </c>
    </row>
    <row r="1287" spans="1:6" x14ac:dyDescent="0.25">
      <c r="A1287" s="49" t="s">
        <v>3932</v>
      </c>
      <c r="B1287" s="53" t="s">
        <v>38</v>
      </c>
      <c r="C1287" s="49" t="s">
        <v>4065</v>
      </c>
      <c r="D1287" s="49" t="s">
        <v>4066</v>
      </c>
      <c r="E1287" s="49">
        <v>100</v>
      </c>
      <c r="F1287" s="49" t="s">
        <v>4067</v>
      </c>
    </row>
    <row r="1288" spans="1:6" x14ac:dyDescent="0.25">
      <c r="A1288" s="49" t="s">
        <v>3172</v>
      </c>
      <c r="B1288" s="53" t="s">
        <v>38</v>
      </c>
      <c r="C1288" s="49" t="s">
        <v>4065</v>
      </c>
      <c r="D1288" s="49" t="s">
        <v>4066</v>
      </c>
      <c r="E1288" s="49">
        <v>100</v>
      </c>
      <c r="F1288" s="49" t="s">
        <v>4067</v>
      </c>
    </row>
    <row r="1289" spans="1:6" x14ac:dyDescent="0.25">
      <c r="A1289" s="49" t="s">
        <v>3937</v>
      </c>
      <c r="B1289" s="54" t="s">
        <v>4068</v>
      </c>
      <c r="C1289" s="49" t="s">
        <v>4065</v>
      </c>
      <c r="D1289" s="49" t="s">
        <v>4066</v>
      </c>
      <c r="E1289" s="49">
        <v>100</v>
      </c>
      <c r="F1289" s="49" t="s">
        <v>4067</v>
      </c>
    </row>
    <row r="1290" spans="1:6" x14ac:dyDescent="0.25">
      <c r="A1290" s="49" t="s">
        <v>3940</v>
      </c>
      <c r="B1290" s="54" t="s">
        <v>4068</v>
      </c>
      <c r="C1290" s="49" t="s">
        <v>4065</v>
      </c>
      <c r="D1290" s="49" t="s">
        <v>4070</v>
      </c>
      <c r="E1290" s="49">
        <v>100</v>
      </c>
      <c r="F1290" s="49" t="s">
        <v>4067</v>
      </c>
    </row>
    <row r="1291" spans="1:6" x14ac:dyDescent="0.25">
      <c r="A1291" s="49" t="s">
        <v>3905</v>
      </c>
      <c r="B1291" s="54" t="s">
        <v>4068</v>
      </c>
      <c r="C1291" s="49" t="s">
        <v>4065</v>
      </c>
      <c r="D1291" s="49" t="s">
        <v>4070</v>
      </c>
      <c r="E1291" s="49">
        <v>100</v>
      </c>
      <c r="F1291" s="49" t="s">
        <v>4067</v>
      </c>
    </row>
    <row r="1292" spans="1:6" x14ac:dyDescent="0.25">
      <c r="A1292" s="49" t="s">
        <v>3945</v>
      </c>
      <c r="B1292" s="53" t="s">
        <v>38</v>
      </c>
      <c r="C1292" s="49" t="s">
        <v>4065</v>
      </c>
      <c r="D1292" s="49" t="s">
        <v>4066</v>
      </c>
      <c r="E1292" s="49">
        <v>100</v>
      </c>
      <c r="F1292" s="49" t="s">
        <v>4067</v>
      </c>
    </row>
    <row r="1293" spans="1:6" x14ac:dyDescent="0.25">
      <c r="A1293" s="49" t="s">
        <v>3948</v>
      </c>
      <c r="B1293" s="54" t="s">
        <v>4068</v>
      </c>
      <c r="C1293" s="49" t="s">
        <v>4065</v>
      </c>
      <c r="D1293" s="49" t="s">
        <v>4066</v>
      </c>
      <c r="E1293" s="49">
        <v>100</v>
      </c>
      <c r="F1293" s="49" t="s">
        <v>4067</v>
      </c>
    </row>
    <row r="1294" spans="1:6" x14ac:dyDescent="0.25">
      <c r="A1294" s="49" t="s">
        <v>2699</v>
      </c>
      <c r="B1294" s="54" t="s">
        <v>4068</v>
      </c>
      <c r="C1294" s="49" t="s">
        <v>4065</v>
      </c>
      <c r="D1294" s="49" t="s">
        <v>4070</v>
      </c>
      <c r="E1294" s="49">
        <v>100</v>
      </c>
      <c r="F1294" s="49" t="s">
        <v>4067</v>
      </c>
    </row>
    <row r="1295" spans="1:6" x14ac:dyDescent="0.25">
      <c r="A1295" s="49" t="s">
        <v>3952</v>
      </c>
      <c r="B1295" s="54" t="s">
        <v>4068</v>
      </c>
      <c r="C1295" s="49" t="s">
        <v>4065</v>
      </c>
      <c r="D1295" s="49" t="s">
        <v>4070</v>
      </c>
      <c r="E1295" s="49">
        <v>100</v>
      </c>
      <c r="F1295" s="49" t="s">
        <v>4067</v>
      </c>
    </row>
    <row r="1296" spans="1:6" x14ac:dyDescent="0.25">
      <c r="A1296" s="49" t="s">
        <v>3955</v>
      </c>
      <c r="B1296" s="53" t="s">
        <v>38</v>
      </c>
      <c r="C1296" s="49" t="s">
        <v>4065</v>
      </c>
      <c r="D1296" s="49" t="s">
        <v>4066</v>
      </c>
      <c r="E1296" s="49">
        <v>100</v>
      </c>
      <c r="F1296" s="49" t="s">
        <v>4067</v>
      </c>
    </row>
    <row r="1297" spans="1:6" x14ac:dyDescent="0.25">
      <c r="A1297" s="49" t="s">
        <v>3958</v>
      </c>
      <c r="B1297" s="53" t="s">
        <v>38</v>
      </c>
      <c r="C1297" s="49" t="s">
        <v>4065</v>
      </c>
      <c r="D1297" s="49" t="s">
        <v>4066</v>
      </c>
      <c r="E1297" s="49">
        <v>100</v>
      </c>
      <c r="F1297" s="49" t="s">
        <v>4067</v>
      </c>
    </row>
    <row r="1298" spans="1:6" x14ac:dyDescent="0.25">
      <c r="A1298" s="49" t="s">
        <v>3962</v>
      </c>
      <c r="B1298" s="54" t="s">
        <v>4068</v>
      </c>
      <c r="C1298" s="49" t="s">
        <v>4065</v>
      </c>
      <c r="D1298" s="49" t="s">
        <v>4070</v>
      </c>
      <c r="E1298" s="49">
        <v>100</v>
      </c>
      <c r="F1298" s="49" t="s">
        <v>4067</v>
      </c>
    </row>
    <row r="1299" spans="1:6" x14ac:dyDescent="0.25">
      <c r="A1299" s="49" t="s">
        <v>3965</v>
      </c>
      <c r="B1299" s="53" t="s">
        <v>38</v>
      </c>
      <c r="C1299" s="49" t="s">
        <v>4065</v>
      </c>
      <c r="D1299" s="49" t="s">
        <v>4066</v>
      </c>
      <c r="E1299" s="49">
        <v>100</v>
      </c>
      <c r="F1299" s="49" t="s">
        <v>4067</v>
      </c>
    </row>
    <row r="1300" spans="1:6" x14ac:dyDescent="0.25">
      <c r="A1300" s="49" t="s">
        <v>3704</v>
      </c>
      <c r="B1300" s="54" t="s">
        <v>4068</v>
      </c>
      <c r="C1300" s="49" t="s">
        <v>4071</v>
      </c>
      <c r="D1300" s="49" t="s">
        <v>4066</v>
      </c>
      <c r="E1300" s="49">
        <v>94</v>
      </c>
      <c r="F1300" s="49" t="s">
        <v>4067</v>
      </c>
    </row>
    <row r="1301" spans="1:6" x14ac:dyDescent="0.25">
      <c r="A1301" s="49" t="s">
        <v>3970</v>
      </c>
      <c r="B1301" s="53" t="s">
        <v>38</v>
      </c>
      <c r="C1301" s="49" t="s">
        <v>4065</v>
      </c>
      <c r="D1301" s="49" t="s">
        <v>4066</v>
      </c>
      <c r="E1301" s="49">
        <v>100</v>
      </c>
      <c r="F1301" s="49" t="s">
        <v>4067</v>
      </c>
    </row>
    <row r="1302" spans="1:6" x14ac:dyDescent="0.25">
      <c r="A1302" s="49" t="s">
        <v>3172</v>
      </c>
      <c r="B1302" s="53" t="s">
        <v>38</v>
      </c>
      <c r="C1302" s="49" t="s">
        <v>4065</v>
      </c>
      <c r="D1302" s="49" t="s">
        <v>4066</v>
      </c>
      <c r="E1302" s="49">
        <v>100</v>
      </c>
      <c r="F1302" s="49" t="s">
        <v>4067</v>
      </c>
    </row>
    <row r="1303" spans="1:6" x14ac:dyDescent="0.25">
      <c r="A1303" s="49" t="s">
        <v>3975</v>
      </c>
      <c r="B1303" s="54" t="s">
        <v>4068</v>
      </c>
      <c r="C1303" s="49" t="s">
        <v>4065</v>
      </c>
      <c r="D1303" s="49" t="s">
        <v>4070</v>
      </c>
      <c r="E1303" s="49">
        <v>100</v>
      </c>
      <c r="F1303" s="49" t="s">
        <v>4067</v>
      </c>
    </row>
    <row r="1304" spans="1:6" x14ac:dyDescent="0.25">
      <c r="A1304" s="49" t="s">
        <v>3979</v>
      </c>
      <c r="B1304" s="53" t="s">
        <v>38</v>
      </c>
      <c r="C1304" s="49" t="s">
        <v>4065</v>
      </c>
      <c r="D1304" s="49" t="s">
        <v>4066</v>
      </c>
      <c r="E1304" s="49">
        <v>100</v>
      </c>
      <c r="F1304" s="49" t="s">
        <v>4067</v>
      </c>
    </row>
    <row r="1305" spans="1:6" x14ac:dyDescent="0.25">
      <c r="A1305" s="49" t="s">
        <v>3982</v>
      </c>
      <c r="B1305" s="54" t="s">
        <v>4068</v>
      </c>
      <c r="C1305" s="49" t="s">
        <v>4065</v>
      </c>
      <c r="D1305" s="49" t="s">
        <v>4070</v>
      </c>
      <c r="E1305" s="49">
        <v>100</v>
      </c>
      <c r="F1305" s="49" t="s">
        <v>4067</v>
      </c>
    </row>
    <row r="1306" spans="1:6" x14ac:dyDescent="0.25">
      <c r="A1306" s="49" t="s">
        <v>3985</v>
      </c>
      <c r="B1306" s="53" t="s">
        <v>38</v>
      </c>
      <c r="C1306" s="49" t="s">
        <v>4065</v>
      </c>
      <c r="D1306" s="49" t="s">
        <v>4066</v>
      </c>
      <c r="E1306" s="49">
        <v>100</v>
      </c>
      <c r="F1306" s="49" t="s">
        <v>4067</v>
      </c>
    </row>
    <row r="1307" spans="1:6" x14ac:dyDescent="0.25">
      <c r="A1307" s="49" t="s">
        <v>3987</v>
      </c>
      <c r="B1307" s="54" t="s">
        <v>4068</v>
      </c>
      <c r="C1307" s="49" t="s">
        <v>4065</v>
      </c>
      <c r="D1307" s="49" t="s">
        <v>4070</v>
      </c>
      <c r="E1307" s="49">
        <v>100</v>
      </c>
      <c r="F1307" s="49" t="s">
        <v>4067</v>
      </c>
    </row>
    <row r="1308" spans="1:6" x14ac:dyDescent="0.25">
      <c r="A1308" s="49" t="s">
        <v>3989</v>
      </c>
      <c r="B1308" s="54" t="s">
        <v>4068</v>
      </c>
      <c r="C1308" s="49" t="s">
        <v>4065</v>
      </c>
      <c r="D1308" s="49" t="s">
        <v>4070</v>
      </c>
      <c r="E1308" s="49">
        <v>100</v>
      </c>
      <c r="F1308" s="49" t="s">
        <v>4067</v>
      </c>
    </row>
    <row r="1309" spans="1:6" x14ac:dyDescent="0.25">
      <c r="A1309" s="49" t="s">
        <v>3992</v>
      </c>
      <c r="B1309" s="54" t="s">
        <v>4068</v>
      </c>
      <c r="C1309" s="49" t="s">
        <v>4065</v>
      </c>
      <c r="D1309" s="49" t="s">
        <v>4070</v>
      </c>
      <c r="E1309" s="49">
        <v>100</v>
      </c>
      <c r="F1309" s="49" t="s">
        <v>4067</v>
      </c>
    </row>
    <row r="1310" spans="1:6" x14ac:dyDescent="0.25">
      <c r="A1310" s="49" t="s">
        <v>3994</v>
      </c>
      <c r="B1310" s="54" t="s">
        <v>4068</v>
      </c>
      <c r="C1310" s="49" t="s">
        <v>4065</v>
      </c>
      <c r="D1310" s="49" t="s">
        <v>4070</v>
      </c>
      <c r="E1310" s="49">
        <v>100</v>
      </c>
      <c r="F1310" s="49" t="s">
        <v>4067</v>
      </c>
    </row>
    <row r="1311" spans="1:6" x14ac:dyDescent="0.25">
      <c r="A1311" s="49" t="s">
        <v>3996</v>
      </c>
      <c r="B1311" s="54" t="s">
        <v>4068</v>
      </c>
      <c r="C1311" s="49" t="s">
        <v>4065</v>
      </c>
      <c r="D1311" s="49" t="s">
        <v>4070</v>
      </c>
      <c r="E1311" s="49">
        <v>100</v>
      </c>
      <c r="F1311" s="49" t="s">
        <v>4067</v>
      </c>
    </row>
    <row r="1312" spans="1:6" x14ac:dyDescent="0.25">
      <c r="A1312" s="49" t="s">
        <v>3998</v>
      </c>
      <c r="B1312" s="54" t="s">
        <v>4068</v>
      </c>
      <c r="C1312" s="49" t="s">
        <v>4065</v>
      </c>
      <c r="D1312" s="49" t="s">
        <v>4066</v>
      </c>
      <c r="E1312" s="49">
        <v>100</v>
      </c>
      <c r="F1312" s="49" t="s">
        <v>4067</v>
      </c>
    </row>
    <row r="1313" spans="1:6" x14ac:dyDescent="0.25">
      <c r="A1313" s="49" t="s">
        <v>3172</v>
      </c>
      <c r="B1313" s="53" t="s">
        <v>38</v>
      </c>
      <c r="C1313" s="49" t="s">
        <v>4065</v>
      </c>
      <c r="D1313" s="49" t="s">
        <v>4066</v>
      </c>
      <c r="E1313" s="49">
        <v>100</v>
      </c>
      <c r="F1313" s="49" t="s">
        <v>4067</v>
      </c>
    </row>
    <row r="1314" spans="1:6" x14ac:dyDescent="0.25">
      <c r="A1314" s="49" t="s">
        <v>4001</v>
      </c>
      <c r="B1314" s="54" t="s">
        <v>4068</v>
      </c>
      <c r="C1314" s="49" t="s">
        <v>4065</v>
      </c>
      <c r="D1314" s="49" t="s">
        <v>4070</v>
      </c>
      <c r="E1314" s="49">
        <v>100</v>
      </c>
      <c r="F1314" s="49" t="s">
        <v>4067</v>
      </c>
    </row>
    <row r="1315" spans="1:6" x14ac:dyDescent="0.25">
      <c r="A1315" s="49" t="s">
        <v>4004</v>
      </c>
      <c r="B1315" s="53" t="s">
        <v>38</v>
      </c>
      <c r="C1315" s="49" t="s">
        <v>4065</v>
      </c>
      <c r="D1315" s="49" t="s">
        <v>4066</v>
      </c>
      <c r="E1315" s="49">
        <v>100</v>
      </c>
      <c r="F1315" s="49" t="s">
        <v>4067</v>
      </c>
    </row>
    <row r="1316" spans="1:6" x14ac:dyDescent="0.25">
      <c r="A1316" s="49" t="s">
        <v>4006</v>
      </c>
      <c r="B1316" s="54" t="s">
        <v>4068</v>
      </c>
      <c r="C1316" s="49" t="s">
        <v>4065</v>
      </c>
      <c r="D1316" s="49" t="s">
        <v>4070</v>
      </c>
      <c r="E1316" s="49">
        <v>100</v>
      </c>
      <c r="F1316" s="49" t="s">
        <v>4067</v>
      </c>
    </row>
    <row r="1317" spans="1:6" x14ac:dyDescent="0.25">
      <c r="A1317" s="49" t="s">
        <v>4009</v>
      </c>
      <c r="B1317" s="53" t="s">
        <v>38</v>
      </c>
      <c r="C1317" s="49" t="s">
        <v>4065</v>
      </c>
      <c r="D1317" s="49" t="s">
        <v>4066</v>
      </c>
      <c r="E1317" s="49">
        <v>100</v>
      </c>
      <c r="F1317" s="49" t="s">
        <v>4067</v>
      </c>
    </row>
    <row r="1318" spans="1:6" x14ac:dyDescent="0.25">
      <c r="A1318" s="49" t="s">
        <v>4011</v>
      </c>
      <c r="B1318" s="53" t="s">
        <v>38</v>
      </c>
      <c r="C1318" s="49" t="s">
        <v>4065</v>
      </c>
      <c r="D1318" s="49" t="s">
        <v>4066</v>
      </c>
      <c r="E1318" s="49">
        <v>100</v>
      </c>
      <c r="F1318" s="49" t="s">
        <v>4067</v>
      </c>
    </row>
    <row r="1319" spans="1:6" x14ac:dyDescent="0.25">
      <c r="A1319" s="49" t="s">
        <v>4013</v>
      </c>
      <c r="B1319" s="54" t="s">
        <v>4068</v>
      </c>
      <c r="C1319" s="49" t="s">
        <v>4065</v>
      </c>
      <c r="D1319" s="49" t="s">
        <v>4070</v>
      </c>
      <c r="E1319" s="49">
        <v>100</v>
      </c>
      <c r="F1319" s="49" t="s">
        <v>4067</v>
      </c>
    </row>
    <row r="1320" spans="1:6" x14ac:dyDescent="0.25">
      <c r="A1320" s="49" t="s">
        <v>4016</v>
      </c>
      <c r="B1320" s="53" t="s">
        <v>38</v>
      </c>
      <c r="C1320" s="49" t="s">
        <v>4065</v>
      </c>
      <c r="D1320" s="49" t="s">
        <v>4066</v>
      </c>
      <c r="E1320" s="49">
        <v>100</v>
      </c>
      <c r="F1320" s="49" t="s">
        <v>4067</v>
      </c>
    </row>
    <row r="1321" spans="1:6" x14ac:dyDescent="0.25">
      <c r="A1321" s="49" t="s">
        <v>3905</v>
      </c>
      <c r="B1321" s="54" t="s">
        <v>4068</v>
      </c>
      <c r="C1321" s="49" t="s">
        <v>4065</v>
      </c>
      <c r="D1321" s="49" t="s">
        <v>4070</v>
      </c>
      <c r="E1321" s="49">
        <v>100</v>
      </c>
      <c r="F1321" s="49" t="s">
        <v>4067</v>
      </c>
    </row>
    <row r="1322" spans="1:6" x14ac:dyDescent="0.25">
      <c r="A1322" s="49" t="s">
        <v>4020</v>
      </c>
      <c r="B1322" s="53" t="s">
        <v>38</v>
      </c>
      <c r="C1322" s="49" t="s">
        <v>4065</v>
      </c>
      <c r="D1322" s="49" t="s">
        <v>4066</v>
      </c>
      <c r="E1322" s="49">
        <v>100</v>
      </c>
      <c r="F1322" s="49" t="s">
        <v>4067</v>
      </c>
    </row>
    <row r="1323" spans="1:6" x14ac:dyDescent="0.25">
      <c r="A1323" s="49" t="s">
        <v>4022</v>
      </c>
      <c r="B1323" s="53" t="s">
        <v>38</v>
      </c>
      <c r="C1323" s="49" t="s">
        <v>4065</v>
      </c>
      <c r="D1323" s="49" t="s">
        <v>4066</v>
      </c>
      <c r="E1323" s="49">
        <v>100</v>
      </c>
      <c r="F1323" s="49" t="s">
        <v>4067</v>
      </c>
    </row>
    <row r="1324" spans="1:6" x14ac:dyDescent="0.25">
      <c r="A1324" s="49" t="s">
        <v>4024</v>
      </c>
      <c r="B1324" s="54" t="s">
        <v>4068</v>
      </c>
      <c r="C1324" s="49" t="s">
        <v>4065</v>
      </c>
      <c r="D1324" s="49" t="s">
        <v>4070</v>
      </c>
      <c r="E1324" s="49">
        <v>100</v>
      </c>
      <c r="F1324" s="49" t="s">
        <v>4067</v>
      </c>
    </row>
    <row r="1325" spans="1:6" x14ac:dyDescent="0.25">
      <c r="A1325" s="49" t="s">
        <v>4026</v>
      </c>
      <c r="B1325" s="53" t="s">
        <v>38</v>
      </c>
      <c r="C1325" s="49" t="s">
        <v>4065</v>
      </c>
      <c r="D1325" s="49" t="s">
        <v>4066</v>
      </c>
      <c r="E1325" s="49">
        <v>100</v>
      </c>
      <c r="F1325" s="49" t="s">
        <v>4067</v>
      </c>
    </row>
    <row r="1326" spans="1:6" x14ac:dyDescent="0.25">
      <c r="A1326" s="49" t="s">
        <v>4029</v>
      </c>
      <c r="B1326" s="53" t="s">
        <v>38</v>
      </c>
      <c r="C1326" s="49" t="s">
        <v>4065</v>
      </c>
      <c r="D1326" s="49" t="s">
        <v>4066</v>
      </c>
      <c r="E1326" s="49">
        <v>100</v>
      </c>
      <c r="F1326" s="49" t="s">
        <v>4067</v>
      </c>
    </row>
    <row r="1327" spans="1:6" x14ac:dyDescent="0.25">
      <c r="A1327" s="49" t="s">
        <v>4032</v>
      </c>
      <c r="B1327" s="53" t="s">
        <v>38</v>
      </c>
      <c r="C1327" s="49" t="s">
        <v>4065</v>
      </c>
      <c r="D1327" s="49" t="s">
        <v>4066</v>
      </c>
      <c r="E1327" s="49">
        <v>100</v>
      </c>
      <c r="F1327" s="49" t="s">
        <v>4067</v>
      </c>
    </row>
    <row r="1328" spans="1:6" x14ac:dyDescent="0.25">
      <c r="A1328" s="49" t="s">
        <v>4034</v>
      </c>
      <c r="B1328" s="54" t="s">
        <v>4068</v>
      </c>
      <c r="C1328" s="49" t="s">
        <v>4065</v>
      </c>
      <c r="D1328" s="49" t="s">
        <v>4066</v>
      </c>
      <c r="E1328" s="49">
        <v>100</v>
      </c>
      <c r="F1328" s="49" t="s">
        <v>4067</v>
      </c>
    </row>
    <row r="1329" spans="1:6" x14ac:dyDescent="0.25">
      <c r="A1329" s="49" t="s">
        <v>4037</v>
      </c>
      <c r="B1329" s="58" t="s">
        <v>4074</v>
      </c>
      <c r="C1329" s="49" t="s">
        <v>4065</v>
      </c>
      <c r="D1329" s="49" t="s">
        <v>4066</v>
      </c>
      <c r="E1329" s="49">
        <v>100</v>
      </c>
      <c r="F1329" s="49" t="s">
        <v>4067</v>
      </c>
    </row>
    <row r="1330" spans="1:6" x14ac:dyDescent="0.25">
      <c r="A1330" s="49" t="s">
        <v>4039</v>
      </c>
      <c r="B1330" s="53" t="s">
        <v>38</v>
      </c>
      <c r="C1330" s="49" t="s">
        <v>4065</v>
      </c>
      <c r="D1330" s="49" t="s">
        <v>4066</v>
      </c>
      <c r="E1330" s="49">
        <v>100</v>
      </c>
      <c r="F1330" s="49" t="s">
        <v>4067</v>
      </c>
    </row>
    <row r="1331" spans="1:6" x14ac:dyDescent="0.25">
      <c r="A1331" s="49" t="s">
        <v>4042</v>
      </c>
      <c r="B1331" s="57" t="s">
        <v>4073</v>
      </c>
      <c r="C1331" s="49" t="s">
        <v>4065</v>
      </c>
      <c r="D1331" s="49" t="s">
        <v>4070</v>
      </c>
      <c r="E1331" s="49">
        <v>100</v>
      </c>
      <c r="F1331" s="49" t="s">
        <v>4067</v>
      </c>
    </row>
    <row r="1332" spans="1:6" x14ac:dyDescent="0.25">
      <c r="A1332" s="49" t="s">
        <v>4044</v>
      </c>
      <c r="B1332" s="53" t="s">
        <v>38</v>
      </c>
      <c r="C1332" s="49" t="s">
        <v>4065</v>
      </c>
      <c r="D1332" s="49" t="s">
        <v>4066</v>
      </c>
      <c r="E1332" s="49">
        <v>100</v>
      </c>
      <c r="F1332" s="49" t="s">
        <v>4067</v>
      </c>
    </row>
    <row r="1333" spans="1:6" x14ac:dyDescent="0.25">
      <c r="A1333" s="49" t="s">
        <v>4047</v>
      </c>
      <c r="B1333" s="53" t="s">
        <v>38</v>
      </c>
      <c r="C1333" s="49" t="s">
        <v>4065</v>
      </c>
      <c r="D1333" s="49" t="s">
        <v>4066</v>
      </c>
      <c r="E1333" s="49">
        <v>100</v>
      </c>
      <c r="F1333" s="49" t="s">
        <v>4067</v>
      </c>
    </row>
    <row r="1334" spans="1:6" x14ac:dyDescent="0.25">
      <c r="A1334" s="49" t="s">
        <v>4051</v>
      </c>
      <c r="B1334" s="53" t="s">
        <v>38</v>
      </c>
      <c r="C1334" s="49" t="s">
        <v>4065</v>
      </c>
      <c r="D1334" s="49" t="s">
        <v>4066</v>
      </c>
      <c r="E1334" s="49">
        <v>100</v>
      </c>
      <c r="F1334" s="49" t="s">
        <v>4067</v>
      </c>
    </row>
    <row r="1335" spans="1:6" x14ac:dyDescent="0.25">
      <c r="A1335" s="49" t="s">
        <v>4054</v>
      </c>
      <c r="B1335" s="53" t="s">
        <v>38</v>
      </c>
      <c r="C1335" s="49" t="s">
        <v>4065</v>
      </c>
      <c r="D1335" s="49" t="s">
        <v>4066</v>
      </c>
      <c r="E1335" s="49">
        <v>100</v>
      </c>
      <c r="F1335" s="49" t="s">
        <v>4067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5BA07-F829-482D-8CEC-9DF576855AAE}">
  <dimension ref="A1:J1335"/>
  <sheetViews>
    <sheetView topLeftCell="C1304" workbookViewId="0">
      <selection activeCell="C1336" sqref="C1336"/>
    </sheetView>
  </sheetViews>
  <sheetFormatPr defaultRowHeight="15" x14ac:dyDescent="0.25"/>
  <cols>
    <col min="1" max="1" width="110.85546875" style="44" bestFit="1" customWidth="1"/>
    <col min="2" max="2" width="108.7109375" style="44" bestFit="1" customWidth="1"/>
    <col min="3" max="3" width="80" style="44" bestFit="1" customWidth="1"/>
    <col min="4" max="4" width="56.7109375" style="44" bestFit="1" customWidth="1"/>
    <col min="5" max="5" width="10.7109375" style="44" bestFit="1" customWidth="1"/>
    <col min="6" max="6" width="7.85546875" style="41" bestFit="1" customWidth="1"/>
    <col min="7" max="7" width="11.85546875" bestFit="1" customWidth="1"/>
    <col min="8" max="8" width="11.42578125" bestFit="1" customWidth="1"/>
    <col min="9" max="9" width="11.5703125" bestFit="1" customWidth="1"/>
  </cols>
  <sheetData>
    <row r="1" spans="1:10" s="47" customFormat="1" x14ac:dyDescent="0.25">
      <c r="A1" s="47" t="s">
        <v>762</v>
      </c>
      <c r="B1" s="47" t="s">
        <v>4055</v>
      </c>
      <c r="C1" s="47" t="s">
        <v>4056</v>
      </c>
      <c r="D1" s="47" t="s">
        <v>4057</v>
      </c>
      <c r="E1" s="47" t="s">
        <v>4058</v>
      </c>
      <c r="F1" s="51" t="s">
        <v>4060</v>
      </c>
      <c r="G1" s="47" t="s">
        <v>4061</v>
      </c>
      <c r="H1" s="47" t="s">
        <v>4062</v>
      </c>
      <c r="I1" s="47" t="s">
        <v>4063</v>
      </c>
      <c r="J1" s="47" t="s">
        <v>4064</v>
      </c>
    </row>
    <row r="2" spans="1:10" x14ac:dyDescent="0.25">
      <c r="A2" s="44" t="s">
        <v>763</v>
      </c>
      <c r="B2" s="44" t="s">
        <v>764</v>
      </c>
      <c r="C2" s="44" t="s">
        <v>765</v>
      </c>
      <c r="D2" s="45">
        <v>44897</v>
      </c>
      <c r="E2" s="46">
        <v>44614</v>
      </c>
      <c r="F2" s="41" t="str">
        <f>VLOOKUP(B2,'MFsentimentanalysis Raw'!A2:F1335,2,FALSE)</f>
        <v>NONE</v>
      </c>
      <c r="G2" t="str">
        <f>VLOOKUP(B2,'MFsentimentanalysis Raw'!A2:F1335,3,FALSE)</f>
        <v>AGREEMENT</v>
      </c>
      <c r="H2" t="str">
        <f>VLOOKUP(B2,'MFsentimentanalysis Raw'!A2:F1335,4,FALSE)</f>
        <v>OBJECTIVE</v>
      </c>
      <c r="I2">
        <f>VLOOKUP(B2,'MFsentimentanalysis Raw'!A2:F1335,5,FALSE)</f>
        <v>100</v>
      </c>
      <c r="J2" t="str">
        <f>VLOOKUP(B2,'MFsentimentanalysis Raw'!A2:F1335,6,FALSE)</f>
        <v>NONIRONIC</v>
      </c>
    </row>
    <row r="3" spans="1:10" x14ac:dyDescent="0.25">
      <c r="A3" s="44" t="s">
        <v>766</v>
      </c>
      <c r="B3" s="44" t="s">
        <v>760</v>
      </c>
      <c r="C3" s="44" t="s">
        <v>767</v>
      </c>
      <c r="D3" s="45">
        <v>44867</v>
      </c>
      <c r="E3" s="46">
        <v>44614</v>
      </c>
      <c r="F3" s="41" t="str">
        <f>VLOOKUP(B3,'MFsentimentanalysis Raw'!A3:F1336,2,FALSE)</f>
        <v>NONE</v>
      </c>
      <c r="G3" t="str">
        <f>VLOOKUP(B3,'MFsentimentanalysis Raw'!A3:F1336,3,FALSE)</f>
        <v>AGREEMENT</v>
      </c>
      <c r="H3" t="str">
        <f>VLOOKUP(B3,'MFsentimentanalysis Raw'!A3:F1336,4,FALSE)</f>
        <v>OBJECTIVE</v>
      </c>
      <c r="I3">
        <f>VLOOKUP(B3,'MFsentimentanalysis Raw'!A3:F1336,5,FALSE)</f>
        <v>100</v>
      </c>
      <c r="J3" t="str">
        <f>VLOOKUP(B3,'MFsentimentanalysis Raw'!A3:F1336,6,FALSE)</f>
        <v>NONIRONIC</v>
      </c>
    </row>
    <row r="4" spans="1:10" x14ac:dyDescent="0.25">
      <c r="A4" s="44" t="s">
        <v>768</v>
      </c>
      <c r="B4" s="44" t="s">
        <v>761</v>
      </c>
      <c r="C4" s="44" t="s">
        <v>769</v>
      </c>
      <c r="D4" s="45">
        <v>44836</v>
      </c>
      <c r="E4" s="46">
        <v>44614</v>
      </c>
      <c r="F4" s="41" t="str">
        <f>VLOOKUP(B4,'MFsentimentanalysis Raw'!A4:F1337,2,FALSE)</f>
        <v>N</v>
      </c>
      <c r="G4" t="str">
        <f>VLOOKUP(B4,'MFsentimentanalysis Raw'!A4:F1337,3,FALSE)</f>
        <v>AGREEMENT</v>
      </c>
      <c r="H4" t="str">
        <f>VLOOKUP(B4,'MFsentimentanalysis Raw'!A4:F1337,4,FALSE)</f>
        <v>OBJECTIVE</v>
      </c>
      <c r="I4">
        <f>VLOOKUP(B4,'MFsentimentanalysis Raw'!A4:F1337,5,FALSE)</f>
        <v>100</v>
      </c>
      <c r="J4" t="str">
        <f>VLOOKUP(B4,'MFsentimentanalysis Raw'!A4:F1337,6,FALSE)</f>
        <v>NONIRONIC</v>
      </c>
    </row>
    <row r="5" spans="1:10" x14ac:dyDescent="0.25">
      <c r="A5" s="44" t="s">
        <v>770</v>
      </c>
      <c r="B5" s="44" t="s">
        <v>771</v>
      </c>
      <c r="C5" s="44" t="s">
        <v>772</v>
      </c>
      <c r="D5" s="45" t="s">
        <v>773</v>
      </c>
      <c r="E5" s="46">
        <v>44583</v>
      </c>
      <c r="F5" s="41" t="str">
        <f>VLOOKUP(B5,'MFsentimentanalysis Raw'!A5:F1338,2,FALSE)</f>
        <v>NONE</v>
      </c>
      <c r="G5" t="str">
        <f>VLOOKUP(B5,'MFsentimentanalysis Raw'!A5:F1338,3,FALSE)</f>
        <v>AGREEMENT</v>
      </c>
      <c r="H5" t="str">
        <f>VLOOKUP(B5,'MFsentimentanalysis Raw'!A5:F1338,4,FALSE)</f>
        <v>OBJECTIVE</v>
      </c>
      <c r="I5">
        <f>VLOOKUP(B5,'MFsentimentanalysis Raw'!A5:F1338,5,FALSE)</f>
        <v>100</v>
      </c>
      <c r="J5" t="str">
        <f>VLOOKUP(B5,'MFsentimentanalysis Raw'!A5:F1338,6,FALSE)</f>
        <v>NONIRONIC</v>
      </c>
    </row>
    <row r="6" spans="1:10" x14ac:dyDescent="0.25">
      <c r="A6" s="44" t="s">
        <v>774</v>
      </c>
      <c r="B6" s="44" t="s">
        <v>775</v>
      </c>
      <c r="C6" s="44" t="s">
        <v>776</v>
      </c>
      <c r="D6" s="45" t="s">
        <v>777</v>
      </c>
      <c r="E6" s="46">
        <v>44583</v>
      </c>
      <c r="F6" s="41" t="str">
        <f>VLOOKUP(B6,'MFsentimentanalysis Raw'!A6:F1339,2,FALSE)</f>
        <v>N</v>
      </c>
      <c r="G6" t="str">
        <f>VLOOKUP(B6,'MFsentimentanalysis Raw'!A6:F1339,3,FALSE)</f>
        <v>AGREEMENT</v>
      </c>
      <c r="H6" t="str">
        <f>VLOOKUP(B6,'MFsentimentanalysis Raw'!A6:F1339,4,FALSE)</f>
        <v>OBJECTIVE</v>
      </c>
      <c r="I6">
        <f>VLOOKUP(B6,'MFsentimentanalysis Raw'!A6:F1339,5,FALSE)</f>
        <v>92</v>
      </c>
      <c r="J6" t="str">
        <f>VLOOKUP(B6,'MFsentimentanalysis Raw'!A6:F1339,6,FALSE)</f>
        <v>NONIRONIC</v>
      </c>
    </row>
    <row r="7" spans="1:10" x14ac:dyDescent="0.25">
      <c r="A7" s="44" t="s">
        <v>778</v>
      </c>
      <c r="B7" s="44" t="s">
        <v>779</v>
      </c>
      <c r="C7" s="44" t="s">
        <v>776</v>
      </c>
      <c r="D7" s="45" t="s">
        <v>777</v>
      </c>
      <c r="E7" s="46">
        <v>44583</v>
      </c>
      <c r="F7" s="41" t="str">
        <f>VLOOKUP(B7,'MFsentimentanalysis Raw'!A7:F1340,2,FALSE)</f>
        <v>NONE</v>
      </c>
      <c r="G7" t="str">
        <f>VLOOKUP(B7,'MFsentimentanalysis Raw'!A7:F1340,3,FALSE)</f>
        <v>AGREEMENT</v>
      </c>
      <c r="H7" t="str">
        <f>VLOOKUP(B7,'MFsentimentanalysis Raw'!A7:F1340,4,FALSE)</f>
        <v>OBJECTIVE</v>
      </c>
      <c r="I7">
        <f>VLOOKUP(B7,'MFsentimentanalysis Raw'!A7:F1340,5,FALSE)</f>
        <v>100</v>
      </c>
      <c r="J7" t="str">
        <f>VLOOKUP(B7,'MFsentimentanalysis Raw'!A7:F1340,6,FALSE)</f>
        <v>NONIRONIC</v>
      </c>
    </row>
    <row r="8" spans="1:10" x14ac:dyDescent="0.25">
      <c r="A8" s="44" t="s">
        <v>780</v>
      </c>
      <c r="B8" s="44" t="s">
        <v>781</v>
      </c>
      <c r="C8" s="44" t="s">
        <v>782</v>
      </c>
      <c r="D8" s="45" t="s">
        <v>777</v>
      </c>
      <c r="E8" s="46">
        <v>44583</v>
      </c>
      <c r="F8" s="41" t="str">
        <f>VLOOKUP(B8,'MFsentimentanalysis Raw'!A8:F1341,2,FALSE)</f>
        <v>NONE</v>
      </c>
      <c r="G8" t="str">
        <f>VLOOKUP(B8,'MFsentimentanalysis Raw'!A8:F1341,3,FALSE)</f>
        <v>AGREEMENT</v>
      </c>
      <c r="H8" t="str">
        <f>VLOOKUP(B8,'MFsentimentanalysis Raw'!A8:F1341,4,FALSE)</f>
        <v>OBJECTIVE</v>
      </c>
      <c r="I8">
        <f>VLOOKUP(B8,'MFsentimentanalysis Raw'!A8:F1341,5,FALSE)</f>
        <v>100</v>
      </c>
      <c r="J8" t="str">
        <f>VLOOKUP(B8,'MFsentimentanalysis Raw'!A8:F1341,6,FALSE)</f>
        <v>NONIRONIC</v>
      </c>
    </row>
    <row r="9" spans="1:10" x14ac:dyDescent="0.25">
      <c r="A9" s="44" t="s">
        <v>783</v>
      </c>
      <c r="B9" s="44" t="s">
        <v>784</v>
      </c>
      <c r="C9" s="44" t="s">
        <v>785</v>
      </c>
      <c r="D9" s="45" t="s">
        <v>777</v>
      </c>
      <c r="E9" s="46">
        <v>44583</v>
      </c>
      <c r="F9" s="41" t="str">
        <f>VLOOKUP(B9,'MFsentimentanalysis Raw'!A9:F1342,2,FALSE)</f>
        <v>NONE</v>
      </c>
      <c r="G9" t="str">
        <f>VLOOKUP(B9,'MFsentimentanalysis Raw'!A9:F1342,3,FALSE)</f>
        <v>AGREEMENT</v>
      </c>
      <c r="H9" t="str">
        <f>VLOOKUP(B9,'MFsentimentanalysis Raw'!A9:F1342,4,FALSE)</f>
        <v>OBJECTIVE</v>
      </c>
      <c r="I9">
        <f>VLOOKUP(B9,'MFsentimentanalysis Raw'!A9:F1342,5,FALSE)</f>
        <v>100</v>
      </c>
      <c r="J9" t="str">
        <f>VLOOKUP(B9,'MFsentimentanalysis Raw'!A9:F1342,6,FALSE)</f>
        <v>NONIRONIC</v>
      </c>
    </row>
    <row r="10" spans="1:10" x14ac:dyDescent="0.25">
      <c r="A10" s="44" t="s">
        <v>786</v>
      </c>
      <c r="B10" s="44" t="s">
        <v>787</v>
      </c>
      <c r="C10" s="44" t="s">
        <v>776</v>
      </c>
      <c r="D10" s="45" t="s">
        <v>788</v>
      </c>
      <c r="E10" s="46">
        <v>44583</v>
      </c>
      <c r="F10" s="41" t="str">
        <f>VLOOKUP(B10,'MFsentimentanalysis Raw'!A10:F1343,2,FALSE)</f>
        <v>NONE</v>
      </c>
      <c r="G10" t="str">
        <f>VLOOKUP(B10,'MFsentimentanalysis Raw'!A10:F1343,3,FALSE)</f>
        <v>AGREEMENT</v>
      </c>
      <c r="H10" t="str">
        <f>VLOOKUP(B10,'MFsentimentanalysis Raw'!A10:F1343,4,FALSE)</f>
        <v>OBJECTIVE</v>
      </c>
      <c r="I10">
        <f>VLOOKUP(B10,'MFsentimentanalysis Raw'!A10:F1343,5,FALSE)</f>
        <v>100</v>
      </c>
      <c r="J10" t="str">
        <f>VLOOKUP(B10,'MFsentimentanalysis Raw'!A10:F1343,6,FALSE)</f>
        <v>NONIRONIC</v>
      </c>
    </row>
    <row r="11" spans="1:10" x14ac:dyDescent="0.25">
      <c r="A11" s="44" t="s">
        <v>789</v>
      </c>
      <c r="B11" s="44" t="s">
        <v>790</v>
      </c>
      <c r="C11" s="44" t="s">
        <v>791</v>
      </c>
      <c r="D11" s="45" t="s">
        <v>792</v>
      </c>
      <c r="E11" s="46">
        <v>44583</v>
      </c>
      <c r="F11" s="41" t="str">
        <f>VLOOKUP(B11,'MFsentimentanalysis Raw'!A11:F1344,2,FALSE)</f>
        <v>P</v>
      </c>
      <c r="G11" t="str">
        <f>VLOOKUP(B11,'MFsentimentanalysis Raw'!A11:F1344,3,FALSE)</f>
        <v>AGREEMENT</v>
      </c>
      <c r="H11" t="str">
        <f>VLOOKUP(B11,'MFsentimentanalysis Raw'!A11:F1344,4,FALSE)</f>
        <v>SUBJECTIVE</v>
      </c>
      <c r="I11">
        <f>VLOOKUP(B11,'MFsentimentanalysis Raw'!A11:F1344,5,FALSE)</f>
        <v>100</v>
      </c>
      <c r="J11" t="str">
        <f>VLOOKUP(B11,'MFsentimentanalysis Raw'!A11:F1344,6,FALSE)</f>
        <v>NONIRONIC</v>
      </c>
    </row>
    <row r="12" spans="1:10" x14ac:dyDescent="0.25">
      <c r="A12" s="44" t="s">
        <v>793</v>
      </c>
      <c r="B12" s="44" t="s">
        <v>794</v>
      </c>
      <c r="C12" s="44" t="s">
        <v>795</v>
      </c>
      <c r="D12" s="45">
        <v>44896</v>
      </c>
      <c r="E12" s="46">
        <v>44583</v>
      </c>
      <c r="F12" s="41" t="str">
        <f>VLOOKUP(B12,'MFsentimentanalysis Raw'!A12:F1345,2,FALSE)</f>
        <v>P</v>
      </c>
      <c r="G12" t="str">
        <f>VLOOKUP(B12,'MFsentimentanalysis Raw'!A12:F1345,3,FALSE)</f>
        <v>AGREEMENT</v>
      </c>
      <c r="H12" t="str">
        <f>VLOOKUP(B12,'MFsentimentanalysis Raw'!A12:F1345,4,FALSE)</f>
        <v>OBJECTIVE</v>
      </c>
      <c r="I12">
        <f>VLOOKUP(B12,'MFsentimentanalysis Raw'!A12:F1345,5,FALSE)</f>
        <v>100</v>
      </c>
      <c r="J12" t="str">
        <f>VLOOKUP(B12,'MFsentimentanalysis Raw'!A12:F1345,6,FALSE)</f>
        <v>NONIRONIC</v>
      </c>
    </row>
    <row r="13" spans="1:10" x14ac:dyDescent="0.25">
      <c r="A13" s="44" t="s">
        <v>796</v>
      </c>
      <c r="B13" s="44" t="s">
        <v>797</v>
      </c>
      <c r="C13" s="44" t="s">
        <v>776</v>
      </c>
      <c r="D13" s="45">
        <v>44835</v>
      </c>
      <c r="E13" s="46">
        <v>44583</v>
      </c>
      <c r="F13" s="41" t="str">
        <f>VLOOKUP(B13,'MFsentimentanalysis Raw'!A13:F1346,2,FALSE)</f>
        <v>NONE</v>
      </c>
      <c r="G13" t="str">
        <f>VLOOKUP(B13,'MFsentimentanalysis Raw'!A13:F1346,3,FALSE)</f>
        <v>AGREEMENT</v>
      </c>
      <c r="H13" t="str">
        <f>VLOOKUP(B13,'MFsentimentanalysis Raw'!A13:F1346,4,FALSE)</f>
        <v>OBJECTIVE</v>
      </c>
      <c r="I13">
        <f>VLOOKUP(B13,'MFsentimentanalysis Raw'!A13:F1346,5,FALSE)</f>
        <v>100</v>
      </c>
      <c r="J13" t="str">
        <f>VLOOKUP(B13,'MFsentimentanalysis Raw'!A13:F1346,6,FALSE)</f>
        <v>NONIRONIC</v>
      </c>
    </row>
    <row r="14" spans="1:10" x14ac:dyDescent="0.25">
      <c r="A14" s="44" t="s">
        <v>798</v>
      </c>
      <c r="B14" s="44" t="s">
        <v>799</v>
      </c>
      <c r="C14" s="44" t="s">
        <v>800</v>
      </c>
      <c r="D14" s="45">
        <v>44774</v>
      </c>
      <c r="E14" s="46">
        <v>44583</v>
      </c>
      <c r="F14" s="41" t="str">
        <f>VLOOKUP(B14,'MFsentimentanalysis Raw'!A14:F1347,2,FALSE)</f>
        <v>P</v>
      </c>
      <c r="G14" t="str">
        <f>VLOOKUP(B14,'MFsentimentanalysis Raw'!A14:F1347,3,FALSE)</f>
        <v>AGREEMENT</v>
      </c>
      <c r="H14" t="str">
        <f>VLOOKUP(B14,'MFsentimentanalysis Raw'!A14:F1347,4,FALSE)</f>
        <v>SUBJECTIVE</v>
      </c>
      <c r="I14">
        <f>VLOOKUP(B14,'MFsentimentanalysis Raw'!A14:F1347,5,FALSE)</f>
        <v>100</v>
      </c>
      <c r="J14" t="str">
        <f>VLOOKUP(B14,'MFsentimentanalysis Raw'!A14:F1347,6,FALSE)</f>
        <v>NONIRONIC</v>
      </c>
    </row>
    <row r="15" spans="1:10" x14ac:dyDescent="0.25">
      <c r="A15" s="44" t="s">
        <v>801</v>
      </c>
      <c r="B15" s="44" t="s">
        <v>802</v>
      </c>
      <c r="C15" s="44" t="s">
        <v>803</v>
      </c>
      <c r="D15" s="45">
        <v>44743</v>
      </c>
      <c r="E15" s="46">
        <v>44583</v>
      </c>
      <c r="F15" s="41" t="str">
        <f>VLOOKUP(B15,'MFsentimentanalysis Raw'!A15:F1348,2,FALSE)</f>
        <v>NONE</v>
      </c>
      <c r="G15" t="str">
        <f>VLOOKUP(B15,'MFsentimentanalysis Raw'!A15:F1348,3,FALSE)</f>
        <v>AGREEMENT</v>
      </c>
      <c r="H15" t="str">
        <f>VLOOKUP(B15,'MFsentimentanalysis Raw'!A15:F1348,4,FALSE)</f>
        <v>OBJECTIVE</v>
      </c>
      <c r="I15">
        <f>VLOOKUP(B15,'MFsentimentanalysis Raw'!A15:F1348,5,FALSE)</f>
        <v>100</v>
      </c>
      <c r="J15" t="str">
        <f>VLOOKUP(B15,'MFsentimentanalysis Raw'!A15:F1348,6,FALSE)</f>
        <v>NONIRONIC</v>
      </c>
    </row>
    <row r="16" spans="1:10" x14ac:dyDescent="0.25">
      <c r="A16" s="44" t="s">
        <v>804</v>
      </c>
      <c r="B16" s="44" t="s">
        <v>805</v>
      </c>
      <c r="C16" s="44" t="s">
        <v>806</v>
      </c>
      <c r="D16" s="45">
        <v>44713</v>
      </c>
      <c r="E16" s="46">
        <v>44583</v>
      </c>
      <c r="F16" s="41" t="str">
        <f>VLOOKUP(B16,'MFsentimentanalysis Raw'!A16:F1349,2,FALSE)</f>
        <v>NONE</v>
      </c>
      <c r="G16" t="str">
        <f>VLOOKUP(B16,'MFsentimentanalysis Raw'!A16:F1349,3,FALSE)</f>
        <v>AGREEMENT</v>
      </c>
      <c r="H16" t="str">
        <f>VLOOKUP(B16,'MFsentimentanalysis Raw'!A16:F1349,4,FALSE)</f>
        <v>OBJECTIVE</v>
      </c>
      <c r="I16">
        <f>VLOOKUP(B16,'MFsentimentanalysis Raw'!A16:F1349,5,FALSE)</f>
        <v>100</v>
      </c>
      <c r="J16" t="str">
        <f>VLOOKUP(B16,'MFsentimentanalysis Raw'!A16:F1349,6,FALSE)</f>
        <v>NONIRONIC</v>
      </c>
    </row>
    <row r="17" spans="1:10" x14ac:dyDescent="0.25">
      <c r="A17" s="44" t="s">
        <v>807</v>
      </c>
      <c r="B17" s="44" t="s">
        <v>808</v>
      </c>
      <c r="C17" s="44" t="s">
        <v>776</v>
      </c>
      <c r="D17" s="45">
        <v>44621</v>
      </c>
      <c r="E17" s="46">
        <v>44583</v>
      </c>
      <c r="F17" s="41" t="str">
        <f>VLOOKUP(B17,'MFsentimentanalysis Raw'!A17:F1350,2,FALSE)</f>
        <v>NONE</v>
      </c>
      <c r="G17" t="str">
        <f>VLOOKUP(B17,'MFsentimentanalysis Raw'!A17:F1350,3,FALSE)</f>
        <v>AGREEMENT</v>
      </c>
      <c r="H17" t="str">
        <f>VLOOKUP(B17,'MFsentimentanalysis Raw'!A17:F1350,4,FALSE)</f>
        <v>OBJECTIVE</v>
      </c>
      <c r="I17">
        <f>VLOOKUP(B17,'MFsentimentanalysis Raw'!A17:F1350,5,FALSE)</f>
        <v>100</v>
      </c>
      <c r="J17" t="str">
        <f>VLOOKUP(B17,'MFsentimentanalysis Raw'!A17:F1350,6,FALSE)</f>
        <v>NONIRONIC</v>
      </c>
    </row>
    <row r="18" spans="1:10" x14ac:dyDescent="0.25">
      <c r="A18" s="44" t="s">
        <v>809</v>
      </c>
      <c r="B18" s="44" t="s">
        <v>810</v>
      </c>
      <c r="C18" s="44" t="s">
        <v>811</v>
      </c>
      <c r="D18" s="45">
        <v>44621</v>
      </c>
      <c r="E18" s="46">
        <v>44583</v>
      </c>
      <c r="F18" s="41" t="str">
        <f>VLOOKUP(B18,'MFsentimentanalysis Raw'!A18:F1351,2,FALSE)</f>
        <v>N</v>
      </c>
      <c r="G18" t="str">
        <f>VLOOKUP(B18,'MFsentimentanalysis Raw'!A18:F1351,3,FALSE)</f>
        <v>DISAGREEMENT</v>
      </c>
      <c r="H18" t="str">
        <f>VLOOKUP(B18,'MFsentimentanalysis Raw'!A18:F1351,4,FALSE)</f>
        <v>SUBJECTIVE</v>
      </c>
      <c r="I18">
        <f>VLOOKUP(B18,'MFsentimentanalysis Raw'!A18:F1351,5,FALSE)</f>
        <v>94</v>
      </c>
      <c r="J18" t="str">
        <f>VLOOKUP(B18,'MFsentimentanalysis Raw'!A18:F1351,6,FALSE)</f>
        <v>NONIRONIC</v>
      </c>
    </row>
    <row r="19" spans="1:10" x14ac:dyDescent="0.25">
      <c r="A19" s="44" t="s">
        <v>812</v>
      </c>
      <c r="B19" s="44" t="s">
        <v>813</v>
      </c>
      <c r="C19" s="44" t="s">
        <v>791</v>
      </c>
      <c r="D19" s="45">
        <v>44562</v>
      </c>
      <c r="E19" s="46">
        <v>44583</v>
      </c>
      <c r="F19" s="41" t="str">
        <f>VLOOKUP(B19,'MFsentimentanalysis Raw'!A19:F1352,2,FALSE)</f>
        <v>NONE</v>
      </c>
      <c r="G19" t="str">
        <f>VLOOKUP(B19,'MFsentimentanalysis Raw'!A19:F1352,3,FALSE)</f>
        <v>AGREEMENT</v>
      </c>
      <c r="H19" t="str">
        <f>VLOOKUP(B19,'MFsentimentanalysis Raw'!A19:F1352,4,FALSE)</f>
        <v>OBJECTIVE</v>
      </c>
      <c r="I19">
        <f>VLOOKUP(B19,'MFsentimentanalysis Raw'!A19:F1352,5,FALSE)</f>
        <v>100</v>
      </c>
      <c r="J19" t="str">
        <f>VLOOKUP(B19,'MFsentimentanalysis Raw'!A19:F1352,6,FALSE)</f>
        <v>NONIRONIC</v>
      </c>
    </row>
    <row r="20" spans="1:10" x14ac:dyDescent="0.25">
      <c r="A20" s="44" t="s">
        <v>814</v>
      </c>
      <c r="B20" s="44" t="s">
        <v>815</v>
      </c>
      <c r="C20" s="44" t="s">
        <v>816</v>
      </c>
      <c r="D20" s="45" t="s">
        <v>817</v>
      </c>
      <c r="E20" s="46">
        <v>44916</v>
      </c>
      <c r="F20" s="41" t="str">
        <f>VLOOKUP(B20,'MFsentimentanalysis Raw'!A20:F1353,2,FALSE)</f>
        <v>N</v>
      </c>
      <c r="G20" t="str">
        <f>VLOOKUP(B20,'MFsentimentanalysis Raw'!A20:F1353,3,FALSE)</f>
        <v>AGREEMENT</v>
      </c>
      <c r="H20" t="str">
        <f>VLOOKUP(B20,'MFsentimentanalysis Raw'!A20:F1353,4,FALSE)</f>
        <v>OBJECTIVE</v>
      </c>
      <c r="I20">
        <f>VLOOKUP(B20,'MFsentimentanalysis Raw'!A20:F1353,5,FALSE)</f>
        <v>100</v>
      </c>
      <c r="J20" t="str">
        <f>VLOOKUP(B20,'MFsentimentanalysis Raw'!A20:F1353,6,FALSE)</f>
        <v>NONIRONIC</v>
      </c>
    </row>
    <row r="21" spans="1:10" x14ac:dyDescent="0.25">
      <c r="A21" s="44" t="s">
        <v>818</v>
      </c>
      <c r="B21" s="44" t="s">
        <v>819</v>
      </c>
      <c r="C21" s="44" t="s">
        <v>820</v>
      </c>
      <c r="D21" s="45">
        <v>44542</v>
      </c>
      <c r="E21" s="46">
        <v>44916</v>
      </c>
      <c r="F21" s="41" t="str">
        <f>VLOOKUP(B21,'MFsentimentanalysis Raw'!A21:F1354,2,FALSE)</f>
        <v>NONE</v>
      </c>
      <c r="G21" t="str">
        <f>VLOOKUP(B21,'MFsentimentanalysis Raw'!A21:F1354,3,FALSE)</f>
        <v>AGREEMENT</v>
      </c>
      <c r="H21" t="str">
        <f>VLOOKUP(B21,'MFsentimentanalysis Raw'!A21:F1354,4,FALSE)</f>
        <v>OBJECTIVE</v>
      </c>
      <c r="I21">
        <f>VLOOKUP(B21,'MFsentimentanalysis Raw'!A21:F1354,5,FALSE)</f>
        <v>100</v>
      </c>
      <c r="J21" t="str">
        <f>VLOOKUP(B21,'MFsentimentanalysis Raw'!A21:F1354,6,FALSE)</f>
        <v>NONIRONIC</v>
      </c>
    </row>
    <row r="22" spans="1:10" x14ac:dyDescent="0.25">
      <c r="A22" s="44" t="s">
        <v>821</v>
      </c>
      <c r="B22" s="44" t="s">
        <v>822</v>
      </c>
      <c r="C22" s="44" t="s">
        <v>776</v>
      </c>
      <c r="D22" s="45">
        <v>44512</v>
      </c>
      <c r="E22" s="46">
        <v>44916</v>
      </c>
      <c r="F22" s="41" t="str">
        <f>VLOOKUP(B22,'MFsentimentanalysis Raw'!A22:F1355,2,FALSE)</f>
        <v>N</v>
      </c>
      <c r="G22" t="str">
        <f>VLOOKUP(B22,'MFsentimentanalysis Raw'!A22:F1355,3,FALSE)</f>
        <v>AGREEMENT</v>
      </c>
      <c r="H22" t="str">
        <f>VLOOKUP(B22,'MFsentimentanalysis Raw'!A22:F1355,4,FALSE)</f>
        <v>OBJECTIVE</v>
      </c>
      <c r="I22">
        <f>VLOOKUP(B22,'MFsentimentanalysis Raw'!A22:F1355,5,FALSE)</f>
        <v>100</v>
      </c>
      <c r="J22" t="str">
        <f>VLOOKUP(B22,'MFsentimentanalysis Raw'!A22:F1355,6,FALSE)</f>
        <v>NONIRONIC</v>
      </c>
    </row>
    <row r="23" spans="1:10" x14ac:dyDescent="0.25">
      <c r="A23" s="44" t="s">
        <v>823</v>
      </c>
      <c r="B23" s="44" t="s">
        <v>824</v>
      </c>
      <c r="C23" s="44" t="s">
        <v>772</v>
      </c>
      <c r="D23" s="45">
        <v>44481</v>
      </c>
      <c r="E23" s="46">
        <v>44916</v>
      </c>
      <c r="F23" s="41" t="str">
        <f>VLOOKUP(B23,'MFsentimentanalysis Raw'!A23:F1356,2,FALSE)</f>
        <v>NONE</v>
      </c>
      <c r="G23" t="str">
        <f>VLOOKUP(B23,'MFsentimentanalysis Raw'!A23:F1356,3,FALSE)</f>
        <v>AGREEMENT</v>
      </c>
      <c r="H23" t="str">
        <f>VLOOKUP(B23,'MFsentimentanalysis Raw'!A23:F1356,4,FALSE)</f>
        <v>OBJECTIVE</v>
      </c>
      <c r="I23">
        <f>VLOOKUP(B23,'MFsentimentanalysis Raw'!A23:F1356,5,FALSE)</f>
        <v>100</v>
      </c>
      <c r="J23" t="str">
        <f>VLOOKUP(B23,'MFsentimentanalysis Raw'!A23:F1356,6,FALSE)</f>
        <v>NONIRONIC</v>
      </c>
    </row>
    <row r="24" spans="1:10" x14ac:dyDescent="0.25">
      <c r="A24" s="44" t="s">
        <v>825</v>
      </c>
      <c r="B24" s="44" t="s">
        <v>826</v>
      </c>
      <c r="C24" s="44" t="s">
        <v>816</v>
      </c>
      <c r="D24" s="45">
        <v>44451</v>
      </c>
      <c r="E24" s="46">
        <v>44916</v>
      </c>
      <c r="F24" s="41" t="str">
        <f>VLOOKUP(B24,'MFsentimentanalysis Raw'!A24:F1357,2,FALSE)</f>
        <v>NONE</v>
      </c>
      <c r="G24" t="str">
        <f>VLOOKUP(B24,'MFsentimentanalysis Raw'!A24:F1357,3,FALSE)</f>
        <v>AGREEMENT</v>
      </c>
      <c r="H24" t="str">
        <f>VLOOKUP(B24,'MFsentimentanalysis Raw'!A24:F1357,4,FALSE)</f>
        <v>OBJECTIVE</v>
      </c>
      <c r="I24">
        <f>VLOOKUP(B24,'MFsentimentanalysis Raw'!A24:F1357,5,FALSE)</f>
        <v>100</v>
      </c>
      <c r="J24" t="str">
        <f>VLOOKUP(B24,'MFsentimentanalysis Raw'!A24:F1357,6,FALSE)</f>
        <v>NONIRONIC</v>
      </c>
    </row>
    <row r="25" spans="1:10" x14ac:dyDescent="0.25">
      <c r="A25" s="44" t="s">
        <v>827</v>
      </c>
      <c r="B25" s="44" t="s">
        <v>828</v>
      </c>
      <c r="C25" s="44" t="s">
        <v>829</v>
      </c>
      <c r="D25" s="45">
        <v>44451</v>
      </c>
      <c r="E25" s="46">
        <v>44916</v>
      </c>
      <c r="F25" s="41" t="str">
        <f>VLOOKUP(B25,'MFsentimentanalysis Raw'!A25:F1358,2,FALSE)</f>
        <v>NONE</v>
      </c>
      <c r="G25" t="str">
        <f>VLOOKUP(B25,'MFsentimentanalysis Raw'!A25:F1358,3,FALSE)</f>
        <v>AGREEMENT</v>
      </c>
      <c r="H25" t="str">
        <f>VLOOKUP(B25,'MFsentimentanalysis Raw'!A25:F1358,4,FALSE)</f>
        <v>OBJECTIVE</v>
      </c>
      <c r="I25">
        <f>VLOOKUP(B25,'MFsentimentanalysis Raw'!A25:F1358,5,FALSE)</f>
        <v>100</v>
      </c>
      <c r="J25" t="str">
        <f>VLOOKUP(B25,'MFsentimentanalysis Raw'!A25:F1358,6,FALSE)</f>
        <v>NONIRONIC</v>
      </c>
    </row>
    <row r="26" spans="1:10" x14ac:dyDescent="0.25">
      <c r="A26" s="44" t="s">
        <v>830</v>
      </c>
      <c r="B26" s="44" t="s">
        <v>831</v>
      </c>
      <c r="C26" s="44" t="s">
        <v>806</v>
      </c>
      <c r="D26" s="45">
        <v>44420</v>
      </c>
      <c r="E26" s="46">
        <v>44916</v>
      </c>
      <c r="F26" s="41" t="str">
        <f>VLOOKUP(B26,'MFsentimentanalysis Raw'!A26:F1359,2,FALSE)</f>
        <v>NEU</v>
      </c>
      <c r="G26" t="str">
        <f>VLOOKUP(B26,'MFsentimentanalysis Raw'!A26:F1359,3,FALSE)</f>
        <v>DISAGREEMENT</v>
      </c>
      <c r="H26" t="str">
        <f>VLOOKUP(B26,'MFsentimentanalysis Raw'!A26:F1359,4,FALSE)</f>
        <v>OBJECTIVE</v>
      </c>
      <c r="I26">
        <f>VLOOKUP(B26,'MFsentimentanalysis Raw'!A26:F1359,5,FALSE)</f>
        <v>94</v>
      </c>
      <c r="J26" t="str">
        <f>VLOOKUP(B26,'MFsentimentanalysis Raw'!A26:F1359,6,FALSE)</f>
        <v>NONIRONIC</v>
      </c>
    </row>
    <row r="27" spans="1:10" x14ac:dyDescent="0.25">
      <c r="A27" s="44" t="s">
        <v>832</v>
      </c>
      <c r="B27" s="44" t="s">
        <v>833</v>
      </c>
      <c r="C27" s="44" t="s">
        <v>776</v>
      </c>
      <c r="D27" s="45">
        <v>44420</v>
      </c>
      <c r="E27" s="46">
        <v>44916</v>
      </c>
      <c r="F27" s="41" t="str">
        <f>VLOOKUP(B27,'MFsentimentanalysis Raw'!A27:F1360,2,FALSE)</f>
        <v>N</v>
      </c>
      <c r="G27" t="str">
        <f>VLOOKUP(B27,'MFsentimentanalysis Raw'!A27:F1360,3,FALSE)</f>
        <v>AGREEMENT</v>
      </c>
      <c r="H27" t="str">
        <f>VLOOKUP(B27,'MFsentimentanalysis Raw'!A27:F1360,4,FALSE)</f>
        <v>OBJECTIVE</v>
      </c>
      <c r="I27">
        <f>VLOOKUP(B27,'MFsentimentanalysis Raw'!A27:F1360,5,FALSE)</f>
        <v>100</v>
      </c>
      <c r="J27" t="str">
        <f>VLOOKUP(B27,'MFsentimentanalysis Raw'!A27:F1360,6,FALSE)</f>
        <v>NONIRONIC</v>
      </c>
    </row>
    <row r="28" spans="1:10" x14ac:dyDescent="0.25">
      <c r="A28" s="44" t="s">
        <v>834</v>
      </c>
      <c r="B28" s="44" t="s">
        <v>835</v>
      </c>
      <c r="C28" s="44" t="s">
        <v>772</v>
      </c>
      <c r="D28" s="45">
        <v>44420</v>
      </c>
      <c r="E28" s="46">
        <v>44916</v>
      </c>
      <c r="F28" s="41" t="str">
        <f>VLOOKUP(B28,'MFsentimentanalysis Raw'!A28:F1361,2,FALSE)</f>
        <v>P</v>
      </c>
      <c r="G28" t="str">
        <f>VLOOKUP(B28,'MFsentimentanalysis Raw'!A28:F1361,3,FALSE)</f>
        <v>AGREEMENT</v>
      </c>
      <c r="H28" t="str">
        <f>VLOOKUP(B28,'MFsentimentanalysis Raw'!A28:F1361,4,FALSE)</f>
        <v>SUBJECTIVE</v>
      </c>
      <c r="I28">
        <f>VLOOKUP(B28,'MFsentimentanalysis Raw'!A28:F1361,5,FALSE)</f>
        <v>100</v>
      </c>
      <c r="J28" t="str">
        <f>VLOOKUP(B28,'MFsentimentanalysis Raw'!A28:F1361,6,FALSE)</f>
        <v>NONIRONIC</v>
      </c>
    </row>
    <row r="29" spans="1:10" x14ac:dyDescent="0.25">
      <c r="A29" s="44" t="s">
        <v>836</v>
      </c>
      <c r="B29" s="44" t="s">
        <v>837</v>
      </c>
      <c r="C29" s="44" t="s">
        <v>816</v>
      </c>
      <c r="D29" s="45">
        <v>44389</v>
      </c>
      <c r="E29" s="46">
        <v>44916</v>
      </c>
      <c r="F29" s="41" t="str">
        <f>VLOOKUP(B29,'MFsentimentanalysis Raw'!A29:F1362,2,FALSE)</f>
        <v>NONE</v>
      </c>
      <c r="G29" t="str">
        <f>VLOOKUP(B29,'MFsentimentanalysis Raw'!A29:F1362,3,FALSE)</f>
        <v>AGREEMENT</v>
      </c>
      <c r="H29" t="str">
        <f>VLOOKUP(B29,'MFsentimentanalysis Raw'!A29:F1362,4,FALSE)</f>
        <v>OBJECTIVE</v>
      </c>
      <c r="I29">
        <f>VLOOKUP(B29,'MFsentimentanalysis Raw'!A29:F1362,5,FALSE)</f>
        <v>100</v>
      </c>
      <c r="J29" t="str">
        <f>VLOOKUP(B29,'MFsentimentanalysis Raw'!A29:F1362,6,FALSE)</f>
        <v>NONIRONIC</v>
      </c>
    </row>
    <row r="30" spans="1:10" x14ac:dyDescent="0.25">
      <c r="A30" s="44" t="s">
        <v>838</v>
      </c>
      <c r="B30" s="44" t="s">
        <v>839</v>
      </c>
      <c r="C30" s="44" t="s">
        <v>772</v>
      </c>
      <c r="D30" s="45">
        <v>44359</v>
      </c>
      <c r="E30" s="46">
        <v>44916</v>
      </c>
      <c r="F30" s="41" t="str">
        <f>VLOOKUP(B30,'MFsentimentanalysis Raw'!A30:F1363,2,FALSE)</f>
        <v>N</v>
      </c>
      <c r="G30" t="str">
        <f>VLOOKUP(B30,'MFsentimentanalysis Raw'!A30:F1363,3,FALSE)</f>
        <v>AGREEMENT</v>
      </c>
      <c r="H30" t="str">
        <f>VLOOKUP(B30,'MFsentimentanalysis Raw'!A30:F1363,4,FALSE)</f>
        <v>OBJECTIVE</v>
      </c>
      <c r="I30">
        <f>VLOOKUP(B30,'MFsentimentanalysis Raw'!A30:F1363,5,FALSE)</f>
        <v>100</v>
      </c>
      <c r="J30" t="str">
        <f>VLOOKUP(B30,'MFsentimentanalysis Raw'!A30:F1363,6,FALSE)</f>
        <v>NONIRONIC</v>
      </c>
    </row>
    <row r="31" spans="1:10" x14ac:dyDescent="0.25">
      <c r="A31" s="44" t="s">
        <v>840</v>
      </c>
      <c r="B31" s="44" t="s">
        <v>841</v>
      </c>
      <c r="C31" s="44" t="s">
        <v>772</v>
      </c>
      <c r="D31" s="45">
        <v>44298</v>
      </c>
      <c r="E31" s="46">
        <v>44916</v>
      </c>
      <c r="F31" s="41" t="str">
        <f>VLOOKUP(B31,'MFsentimentanalysis Raw'!A31:F1364,2,FALSE)</f>
        <v>NONE</v>
      </c>
      <c r="G31" t="str">
        <f>VLOOKUP(B31,'MFsentimentanalysis Raw'!A31:F1364,3,FALSE)</f>
        <v>AGREEMENT</v>
      </c>
      <c r="H31" t="str">
        <f>VLOOKUP(B31,'MFsentimentanalysis Raw'!A31:F1364,4,FALSE)</f>
        <v>OBJECTIVE</v>
      </c>
      <c r="I31">
        <f>VLOOKUP(B31,'MFsentimentanalysis Raw'!A31:F1364,5,FALSE)</f>
        <v>100</v>
      </c>
      <c r="J31" t="str">
        <f>VLOOKUP(B31,'MFsentimentanalysis Raw'!A31:F1364,6,FALSE)</f>
        <v>NONIRONIC</v>
      </c>
    </row>
    <row r="32" spans="1:10" x14ac:dyDescent="0.25">
      <c r="A32" s="44" t="s">
        <v>842</v>
      </c>
      <c r="B32" s="44" t="s">
        <v>843</v>
      </c>
      <c r="C32" s="44" t="s">
        <v>791</v>
      </c>
      <c r="D32" s="45">
        <v>44239</v>
      </c>
      <c r="E32" s="46">
        <v>44916</v>
      </c>
      <c r="F32" s="41" t="str">
        <f>VLOOKUP(B32,'MFsentimentanalysis Raw'!A32:F1365,2,FALSE)</f>
        <v>P+</v>
      </c>
      <c r="G32" t="str">
        <f>VLOOKUP(B32,'MFsentimentanalysis Raw'!A32:F1365,3,FALSE)</f>
        <v>AGREEMENT</v>
      </c>
      <c r="H32" t="str">
        <f>VLOOKUP(B32,'MFsentimentanalysis Raw'!A32:F1365,4,FALSE)</f>
        <v>OBJECTIVE</v>
      </c>
      <c r="I32">
        <f>VLOOKUP(B32,'MFsentimentanalysis Raw'!A32:F1365,5,FALSE)</f>
        <v>100</v>
      </c>
      <c r="J32" t="str">
        <f>VLOOKUP(B32,'MFsentimentanalysis Raw'!A32:F1365,6,FALSE)</f>
        <v>NONIRONIC</v>
      </c>
    </row>
    <row r="33" spans="1:10" x14ac:dyDescent="0.25">
      <c r="A33" s="44" t="s">
        <v>844</v>
      </c>
      <c r="B33" s="44" t="s">
        <v>845</v>
      </c>
      <c r="C33" s="44" t="s">
        <v>846</v>
      </c>
      <c r="D33" s="45">
        <v>44511</v>
      </c>
      <c r="E33" s="46">
        <v>44886</v>
      </c>
      <c r="F33" s="41" t="str">
        <f>VLOOKUP(B33,'MFsentimentanalysis Raw'!A33:F1366,2,FALSE)</f>
        <v>N+</v>
      </c>
      <c r="G33" t="str">
        <f>VLOOKUP(B33,'MFsentimentanalysis Raw'!A33:F1366,3,FALSE)</f>
        <v>AGREEMENT</v>
      </c>
      <c r="H33" t="str">
        <f>VLOOKUP(B33,'MFsentimentanalysis Raw'!A33:F1366,4,FALSE)</f>
        <v>OBJECTIVE</v>
      </c>
      <c r="I33">
        <f>VLOOKUP(B33,'MFsentimentanalysis Raw'!A33:F1366,5,FALSE)</f>
        <v>98</v>
      </c>
      <c r="J33" t="str">
        <f>VLOOKUP(B33,'MFsentimentanalysis Raw'!A33:F1366,6,FALSE)</f>
        <v>NONIRONIC</v>
      </c>
    </row>
    <row r="34" spans="1:10" x14ac:dyDescent="0.25">
      <c r="A34" s="44" t="s">
        <v>847</v>
      </c>
      <c r="B34" s="44" t="s">
        <v>848</v>
      </c>
      <c r="C34" s="44" t="s">
        <v>776</v>
      </c>
      <c r="D34" s="45">
        <v>44327</v>
      </c>
      <c r="E34" s="46">
        <v>44886</v>
      </c>
      <c r="F34" s="41" t="str">
        <f>VLOOKUP(B34,'MFsentimentanalysis Raw'!A34:F1367,2,FALSE)</f>
        <v>NONE</v>
      </c>
      <c r="G34" t="str">
        <f>VLOOKUP(B34,'MFsentimentanalysis Raw'!A34:F1367,3,FALSE)</f>
        <v>AGREEMENT</v>
      </c>
      <c r="H34" t="str">
        <f>VLOOKUP(B34,'MFsentimentanalysis Raw'!A34:F1367,4,FALSE)</f>
        <v>OBJECTIVE</v>
      </c>
      <c r="I34">
        <f>VLOOKUP(B34,'MFsentimentanalysis Raw'!A34:F1367,5,FALSE)</f>
        <v>100</v>
      </c>
      <c r="J34" t="str">
        <f>VLOOKUP(B34,'MFsentimentanalysis Raw'!A34:F1367,6,FALSE)</f>
        <v>NONIRONIC</v>
      </c>
    </row>
    <row r="35" spans="1:10" x14ac:dyDescent="0.25">
      <c r="A35" s="44" t="s">
        <v>849</v>
      </c>
      <c r="B35" s="44" t="s">
        <v>850</v>
      </c>
      <c r="C35" s="44" t="s">
        <v>816</v>
      </c>
      <c r="D35" s="45">
        <v>44266</v>
      </c>
      <c r="E35" s="46">
        <v>44886</v>
      </c>
      <c r="F35" s="41" t="str">
        <f>VLOOKUP(B35,'MFsentimentanalysis Raw'!A35:F1368,2,FALSE)</f>
        <v>NONE</v>
      </c>
      <c r="G35" t="str">
        <f>VLOOKUP(B35,'MFsentimentanalysis Raw'!A35:F1368,3,FALSE)</f>
        <v>AGREEMENT</v>
      </c>
      <c r="H35" t="str">
        <f>VLOOKUP(B35,'MFsentimentanalysis Raw'!A35:F1368,4,FALSE)</f>
        <v>OBJECTIVE</v>
      </c>
      <c r="I35">
        <f>VLOOKUP(B35,'MFsentimentanalysis Raw'!A35:F1368,5,FALSE)</f>
        <v>100</v>
      </c>
      <c r="J35" t="str">
        <f>VLOOKUP(B35,'MFsentimentanalysis Raw'!A35:F1368,6,FALSE)</f>
        <v>NONIRONIC</v>
      </c>
    </row>
    <row r="36" spans="1:10" x14ac:dyDescent="0.25">
      <c r="A36" s="44" t="s">
        <v>851</v>
      </c>
      <c r="B36" s="44" t="s">
        <v>779</v>
      </c>
      <c r="C36" s="44" t="s">
        <v>776</v>
      </c>
      <c r="D36" s="45">
        <v>44207</v>
      </c>
      <c r="E36" s="46">
        <v>44886</v>
      </c>
      <c r="F36" s="41" t="str">
        <f>VLOOKUP(B36,'MFsentimentanalysis Raw'!A36:F1369,2,FALSE)</f>
        <v>NONE</v>
      </c>
      <c r="G36" t="str">
        <f>VLOOKUP(B36,'MFsentimentanalysis Raw'!A36:F1369,3,FALSE)</f>
        <v>AGREEMENT</v>
      </c>
      <c r="H36" t="str">
        <f>VLOOKUP(B36,'MFsentimentanalysis Raw'!A36:F1369,4,FALSE)</f>
        <v>OBJECTIVE</v>
      </c>
      <c r="I36">
        <f>VLOOKUP(B36,'MFsentimentanalysis Raw'!A36:F1369,5,FALSE)</f>
        <v>100</v>
      </c>
      <c r="J36" t="str">
        <f>VLOOKUP(B36,'MFsentimentanalysis Raw'!A36:F1369,6,FALSE)</f>
        <v>NONIRONIC</v>
      </c>
    </row>
    <row r="37" spans="1:10" x14ac:dyDescent="0.25">
      <c r="A37" s="44" t="s">
        <v>852</v>
      </c>
      <c r="B37" s="44" t="s">
        <v>853</v>
      </c>
      <c r="C37" s="44" t="s">
        <v>776</v>
      </c>
      <c r="D37" s="45">
        <v>44510</v>
      </c>
      <c r="E37" s="46">
        <v>44855</v>
      </c>
      <c r="F37" s="41" t="str">
        <f>VLOOKUP(B37,'MFsentimentanalysis Raw'!A37:F1370,2,FALSE)</f>
        <v>NONE</v>
      </c>
      <c r="G37" t="str">
        <f>VLOOKUP(B37,'MFsentimentanalysis Raw'!A37:F1370,3,FALSE)</f>
        <v>AGREEMENT</v>
      </c>
      <c r="H37" t="str">
        <f>VLOOKUP(B37,'MFsentimentanalysis Raw'!A37:F1370,4,FALSE)</f>
        <v>OBJECTIVE</v>
      </c>
      <c r="I37">
        <f>VLOOKUP(B37,'MFsentimentanalysis Raw'!A37:F1370,5,FALSE)</f>
        <v>100</v>
      </c>
      <c r="J37" t="str">
        <f>VLOOKUP(B37,'MFsentimentanalysis Raw'!A37:F1370,6,FALSE)</f>
        <v>NONIRONIC</v>
      </c>
    </row>
    <row r="38" spans="1:10" x14ac:dyDescent="0.25">
      <c r="A38" s="44" t="s">
        <v>854</v>
      </c>
      <c r="B38" s="44" t="s">
        <v>855</v>
      </c>
      <c r="C38" s="44" t="s">
        <v>776</v>
      </c>
      <c r="D38" s="45" t="s">
        <v>856</v>
      </c>
      <c r="E38" s="46">
        <v>44825</v>
      </c>
      <c r="F38" s="41" t="str">
        <f>VLOOKUP(B38,'MFsentimentanalysis Raw'!A38:F1371,2,FALSE)</f>
        <v>N</v>
      </c>
      <c r="G38" t="str">
        <f>VLOOKUP(B38,'MFsentimentanalysis Raw'!A38:F1371,3,FALSE)</f>
        <v>AGREEMENT</v>
      </c>
      <c r="H38" t="str">
        <f>VLOOKUP(B38,'MFsentimentanalysis Raw'!A38:F1371,4,FALSE)</f>
        <v>OBJECTIVE</v>
      </c>
      <c r="I38">
        <f>VLOOKUP(B38,'MFsentimentanalysis Raw'!A38:F1371,5,FALSE)</f>
        <v>100</v>
      </c>
      <c r="J38" t="str">
        <f>VLOOKUP(B38,'MFsentimentanalysis Raw'!A38:F1371,6,FALSE)</f>
        <v>NONIRONIC</v>
      </c>
    </row>
    <row r="39" spans="1:10" x14ac:dyDescent="0.25">
      <c r="A39" s="44" t="s">
        <v>857</v>
      </c>
      <c r="B39" s="44" t="s">
        <v>858</v>
      </c>
      <c r="C39" s="44" t="s">
        <v>859</v>
      </c>
      <c r="D39" s="45" t="s">
        <v>856</v>
      </c>
      <c r="E39" s="46">
        <v>44825</v>
      </c>
      <c r="F39" s="41" t="str">
        <f>VLOOKUP(B39,'MFsentimentanalysis Raw'!A39:F1372,2,FALSE)</f>
        <v>P</v>
      </c>
      <c r="G39" t="str">
        <f>VLOOKUP(B39,'MFsentimentanalysis Raw'!A39:F1372,3,FALSE)</f>
        <v>AGREEMENT</v>
      </c>
      <c r="H39" t="str">
        <f>VLOOKUP(B39,'MFsentimentanalysis Raw'!A39:F1372,4,FALSE)</f>
        <v>OBJECTIVE</v>
      </c>
      <c r="I39">
        <f>VLOOKUP(B39,'MFsentimentanalysis Raw'!A39:F1372,5,FALSE)</f>
        <v>100</v>
      </c>
      <c r="J39" t="str">
        <f>VLOOKUP(B39,'MFsentimentanalysis Raw'!A39:F1372,6,FALSE)</f>
        <v>NONIRONIC</v>
      </c>
    </row>
    <row r="40" spans="1:10" x14ac:dyDescent="0.25">
      <c r="A40" s="44" t="s">
        <v>860</v>
      </c>
      <c r="B40" s="44" t="s">
        <v>861</v>
      </c>
      <c r="C40" s="44" t="s">
        <v>776</v>
      </c>
      <c r="D40" s="45" t="s">
        <v>862</v>
      </c>
      <c r="E40" s="46">
        <v>44825</v>
      </c>
      <c r="F40" s="41" t="str">
        <f>VLOOKUP(B40,'MFsentimentanalysis Raw'!A40:F1373,2,FALSE)</f>
        <v>NONE</v>
      </c>
      <c r="G40" t="str">
        <f>VLOOKUP(B40,'MFsentimentanalysis Raw'!A40:F1373,3,FALSE)</f>
        <v>AGREEMENT</v>
      </c>
      <c r="H40" t="str">
        <f>VLOOKUP(B40,'MFsentimentanalysis Raw'!A40:F1373,4,FALSE)</f>
        <v>OBJECTIVE</v>
      </c>
      <c r="I40">
        <f>VLOOKUP(B40,'MFsentimentanalysis Raw'!A40:F1373,5,FALSE)</f>
        <v>100</v>
      </c>
      <c r="J40" t="str">
        <f>VLOOKUP(B40,'MFsentimentanalysis Raw'!A40:F1373,6,FALSE)</f>
        <v>NONIRONIC</v>
      </c>
    </row>
    <row r="41" spans="1:10" x14ac:dyDescent="0.25">
      <c r="A41" s="44" t="s">
        <v>863</v>
      </c>
      <c r="B41" s="44" t="s">
        <v>864</v>
      </c>
      <c r="C41" s="44" t="s">
        <v>816</v>
      </c>
      <c r="D41" s="45" t="s">
        <v>865</v>
      </c>
      <c r="E41" s="46">
        <v>44825</v>
      </c>
      <c r="F41" s="41" t="str">
        <f>VLOOKUP(B41,'MFsentimentanalysis Raw'!A41:F1374,2,FALSE)</f>
        <v>NONE</v>
      </c>
      <c r="G41" t="str">
        <f>VLOOKUP(B41,'MFsentimentanalysis Raw'!A41:F1374,3,FALSE)</f>
        <v>AGREEMENT</v>
      </c>
      <c r="H41" t="str">
        <f>VLOOKUP(B41,'MFsentimentanalysis Raw'!A41:F1374,4,FALSE)</f>
        <v>OBJECTIVE</v>
      </c>
      <c r="I41">
        <f>VLOOKUP(B41,'MFsentimentanalysis Raw'!A41:F1374,5,FALSE)</f>
        <v>100</v>
      </c>
      <c r="J41" t="str">
        <f>VLOOKUP(B41,'MFsentimentanalysis Raw'!A41:F1374,6,FALSE)</f>
        <v>NONIRONIC</v>
      </c>
    </row>
    <row r="42" spans="1:10" x14ac:dyDescent="0.25">
      <c r="A42" s="44" t="s">
        <v>866</v>
      </c>
      <c r="B42" s="44" t="s">
        <v>779</v>
      </c>
      <c r="C42" s="44" t="s">
        <v>776</v>
      </c>
      <c r="D42" s="45" t="s">
        <v>867</v>
      </c>
      <c r="E42" s="46">
        <v>44825</v>
      </c>
      <c r="F42" s="41" t="str">
        <f>VLOOKUP(B42,'MFsentimentanalysis Raw'!A42:F1375,2,FALSE)</f>
        <v>NONE</v>
      </c>
      <c r="G42" t="str">
        <f>VLOOKUP(B42,'MFsentimentanalysis Raw'!A42:F1375,3,FALSE)</f>
        <v>AGREEMENT</v>
      </c>
      <c r="H42" t="str">
        <f>VLOOKUP(B42,'MFsentimentanalysis Raw'!A42:F1375,4,FALSE)</f>
        <v>OBJECTIVE</v>
      </c>
      <c r="I42">
        <f>VLOOKUP(B42,'MFsentimentanalysis Raw'!A42:F1375,5,FALSE)</f>
        <v>100</v>
      </c>
      <c r="J42" t="str">
        <f>VLOOKUP(B42,'MFsentimentanalysis Raw'!A42:F1375,6,FALSE)</f>
        <v>NONIRONIC</v>
      </c>
    </row>
    <row r="43" spans="1:10" x14ac:dyDescent="0.25">
      <c r="A43" s="44" t="s">
        <v>868</v>
      </c>
      <c r="B43" s="44" t="s">
        <v>869</v>
      </c>
      <c r="C43" s="44" t="s">
        <v>870</v>
      </c>
      <c r="D43" s="45" t="s">
        <v>871</v>
      </c>
      <c r="E43" s="46">
        <v>44825</v>
      </c>
      <c r="F43" s="41" t="str">
        <f>VLOOKUP(B43,'MFsentimentanalysis Raw'!A43:F1376,2,FALSE)</f>
        <v>N</v>
      </c>
      <c r="G43" t="str">
        <f>VLOOKUP(B43,'MFsentimentanalysis Raw'!A43:F1376,3,FALSE)</f>
        <v>AGREEMENT</v>
      </c>
      <c r="H43" t="str">
        <f>VLOOKUP(B43,'MFsentimentanalysis Raw'!A43:F1376,4,FALSE)</f>
        <v>OBJECTIVE</v>
      </c>
      <c r="I43">
        <f>VLOOKUP(B43,'MFsentimentanalysis Raw'!A43:F1376,5,FALSE)</f>
        <v>100</v>
      </c>
      <c r="J43" t="str">
        <f>VLOOKUP(B43,'MFsentimentanalysis Raw'!A43:F1376,6,FALSE)</f>
        <v>NONIRONIC</v>
      </c>
    </row>
    <row r="44" spans="1:10" x14ac:dyDescent="0.25">
      <c r="A44" s="44" t="s">
        <v>872</v>
      </c>
      <c r="B44" s="44" t="s">
        <v>873</v>
      </c>
      <c r="C44" s="44" t="s">
        <v>846</v>
      </c>
      <c r="D44" s="45" t="s">
        <v>871</v>
      </c>
      <c r="E44" s="46">
        <v>44825</v>
      </c>
      <c r="F44" s="41" t="str">
        <f>VLOOKUP(B44,'MFsentimentanalysis Raw'!A44:F1377,2,FALSE)</f>
        <v>P</v>
      </c>
      <c r="G44" t="str">
        <f>VLOOKUP(B44,'MFsentimentanalysis Raw'!A44:F1377,3,FALSE)</f>
        <v>AGREEMENT</v>
      </c>
      <c r="H44" t="str">
        <f>VLOOKUP(B44,'MFsentimentanalysis Raw'!A44:F1377,4,FALSE)</f>
        <v>OBJECTIVE</v>
      </c>
      <c r="I44">
        <f>VLOOKUP(B44,'MFsentimentanalysis Raw'!A44:F1377,5,FALSE)</f>
        <v>100</v>
      </c>
      <c r="J44" t="str">
        <f>VLOOKUP(B44,'MFsentimentanalysis Raw'!A44:F1377,6,FALSE)</f>
        <v>NONIRONIC</v>
      </c>
    </row>
    <row r="45" spans="1:10" x14ac:dyDescent="0.25">
      <c r="A45" s="44" t="s">
        <v>874</v>
      </c>
      <c r="B45" s="44" t="s">
        <v>875</v>
      </c>
      <c r="C45" s="44" t="s">
        <v>876</v>
      </c>
      <c r="D45" s="45" t="s">
        <v>877</v>
      </c>
      <c r="E45" s="46">
        <v>44825</v>
      </c>
      <c r="F45" s="41" t="str">
        <f>VLOOKUP(B45,'MFsentimentanalysis Raw'!A45:F1378,2,FALSE)</f>
        <v>NONE</v>
      </c>
      <c r="G45" t="str">
        <f>VLOOKUP(B45,'MFsentimentanalysis Raw'!A45:F1378,3,FALSE)</f>
        <v>AGREEMENT</v>
      </c>
      <c r="H45" t="str">
        <f>VLOOKUP(B45,'MFsentimentanalysis Raw'!A45:F1378,4,FALSE)</f>
        <v>OBJECTIVE</v>
      </c>
      <c r="I45">
        <f>VLOOKUP(B45,'MFsentimentanalysis Raw'!A45:F1378,5,FALSE)</f>
        <v>100</v>
      </c>
      <c r="J45" t="str">
        <f>VLOOKUP(B45,'MFsentimentanalysis Raw'!A45:F1378,6,FALSE)</f>
        <v>NONIRONIC</v>
      </c>
    </row>
    <row r="46" spans="1:10" x14ac:dyDescent="0.25">
      <c r="A46" s="44" t="s">
        <v>878</v>
      </c>
      <c r="B46" s="44" t="s">
        <v>879</v>
      </c>
      <c r="C46" s="44" t="s">
        <v>791</v>
      </c>
      <c r="D46" s="45" t="s">
        <v>880</v>
      </c>
      <c r="E46" s="46">
        <v>44825</v>
      </c>
      <c r="F46" s="41" t="str">
        <f>VLOOKUP(B46,'MFsentimentanalysis Raw'!A46:F1379,2,FALSE)</f>
        <v>P</v>
      </c>
      <c r="G46" t="str">
        <f>VLOOKUP(B46,'MFsentimentanalysis Raw'!A46:F1379,3,FALSE)</f>
        <v>AGREEMENT</v>
      </c>
      <c r="H46" t="str">
        <f>VLOOKUP(B46,'MFsentimentanalysis Raw'!A46:F1379,4,FALSE)</f>
        <v>SUBJECTIVE</v>
      </c>
      <c r="I46">
        <f>VLOOKUP(B46,'MFsentimentanalysis Raw'!A46:F1379,5,FALSE)</f>
        <v>100</v>
      </c>
      <c r="J46" t="str">
        <f>VLOOKUP(B46,'MFsentimentanalysis Raw'!A46:F1379,6,FALSE)</f>
        <v>NONIRONIC</v>
      </c>
    </row>
    <row r="47" spans="1:10" x14ac:dyDescent="0.25">
      <c r="A47" s="44" t="s">
        <v>881</v>
      </c>
      <c r="B47" s="44" t="s">
        <v>882</v>
      </c>
      <c r="C47" s="44" t="s">
        <v>769</v>
      </c>
      <c r="D47" s="45" t="s">
        <v>883</v>
      </c>
      <c r="E47" s="46">
        <v>44825</v>
      </c>
      <c r="F47" s="41" t="str">
        <f>VLOOKUP(B47,'MFsentimentanalysis Raw'!A47:F1380,2,FALSE)</f>
        <v>NONE</v>
      </c>
      <c r="G47" t="str">
        <f>VLOOKUP(B47,'MFsentimentanalysis Raw'!A47:F1380,3,FALSE)</f>
        <v>AGREEMENT</v>
      </c>
      <c r="H47" t="str">
        <f>VLOOKUP(B47,'MFsentimentanalysis Raw'!A47:F1380,4,FALSE)</f>
        <v>OBJECTIVE</v>
      </c>
      <c r="I47">
        <f>VLOOKUP(B47,'MFsentimentanalysis Raw'!A47:F1380,5,FALSE)</f>
        <v>100</v>
      </c>
      <c r="J47" t="str">
        <f>VLOOKUP(B47,'MFsentimentanalysis Raw'!A47:F1380,6,FALSE)</f>
        <v>NONIRONIC</v>
      </c>
    </row>
    <row r="48" spans="1:10" x14ac:dyDescent="0.25">
      <c r="A48" s="44" t="s">
        <v>884</v>
      </c>
      <c r="B48" s="44" t="s">
        <v>885</v>
      </c>
      <c r="C48" s="44" t="s">
        <v>816</v>
      </c>
      <c r="D48" s="45" t="s">
        <v>886</v>
      </c>
      <c r="E48" s="46">
        <v>44825</v>
      </c>
      <c r="F48" s="41" t="str">
        <f>VLOOKUP(B48,'MFsentimentanalysis Raw'!A48:F1381,2,FALSE)</f>
        <v>NONE</v>
      </c>
      <c r="G48" t="str">
        <f>VLOOKUP(B48,'MFsentimentanalysis Raw'!A48:F1381,3,FALSE)</f>
        <v>AGREEMENT</v>
      </c>
      <c r="H48" t="str">
        <f>VLOOKUP(B48,'MFsentimentanalysis Raw'!A48:F1381,4,FALSE)</f>
        <v>OBJECTIVE</v>
      </c>
      <c r="I48">
        <f>VLOOKUP(B48,'MFsentimentanalysis Raw'!A48:F1381,5,FALSE)</f>
        <v>100</v>
      </c>
      <c r="J48" t="str">
        <f>VLOOKUP(B48,'MFsentimentanalysis Raw'!A48:F1381,6,FALSE)</f>
        <v>NONIRONIC</v>
      </c>
    </row>
    <row r="49" spans="1:10" x14ac:dyDescent="0.25">
      <c r="A49" s="44" t="s">
        <v>887</v>
      </c>
      <c r="B49" s="44" t="s">
        <v>888</v>
      </c>
      <c r="C49" s="44" t="s">
        <v>820</v>
      </c>
      <c r="D49" s="45">
        <v>44509</v>
      </c>
      <c r="E49" s="46">
        <v>44825</v>
      </c>
      <c r="F49" s="41" t="str">
        <f>VLOOKUP(B49,'MFsentimentanalysis Raw'!A49:F1382,2,FALSE)</f>
        <v>NONE</v>
      </c>
      <c r="G49" t="str">
        <f>VLOOKUP(B49,'MFsentimentanalysis Raw'!A49:F1382,3,FALSE)</f>
        <v>AGREEMENT</v>
      </c>
      <c r="H49" t="str">
        <f>VLOOKUP(B49,'MFsentimentanalysis Raw'!A49:F1382,4,FALSE)</f>
        <v>OBJECTIVE</v>
      </c>
      <c r="I49">
        <f>VLOOKUP(B49,'MFsentimentanalysis Raw'!A49:F1382,5,FALSE)</f>
        <v>100</v>
      </c>
      <c r="J49" t="str">
        <f>VLOOKUP(B49,'MFsentimentanalysis Raw'!A49:F1382,6,FALSE)</f>
        <v>NONIRONIC</v>
      </c>
    </row>
    <row r="50" spans="1:10" x14ac:dyDescent="0.25">
      <c r="A50" s="44" t="s">
        <v>889</v>
      </c>
      <c r="B50" s="44" t="s">
        <v>890</v>
      </c>
      <c r="C50" s="44" t="s">
        <v>859</v>
      </c>
      <c r="D50" s="45">
        <v>44478</v>
      </c>
      <c r="E50" s="46">
        <v>44825</v>
      </c>
      <c r="F50" s="41" t="str">
        <f>VLOOKUP(B50,'MFsentimentanalysis Raw'!A50:F1383,2,FALSE)</f>
        <v>NONE</v>
      </c>
      <c r="G50" t="str">
        <f>VLOOKUP(B50,'MFsentimentanalysis Raw'!A50:F1383,3,FALSE)</f>
        <v>AGREEMENT</v>
      </c>
      <c r="H50" t="str">
        <f>VLOOKUP(B50,'MFsentimentanalysis Raw'!A50:F1383,4,FALSE)</f>
        <v>OBJECTIVE</v>
      </c>
      <c r="I50">
        <f>VLOOKUP(B50,'MFsentimentanalysis Raw'!A50:F1383,5,FALSE)</f>
        <v>100</v>
      </c>
      <c r="J50" t="str">
        <f>VLOOKUP(B50,'MFsentimentanalysis Raw'!A50:F1383,6,FALSE)</f>
        <v>NONIRONIC</v>
      </c>
    </row>
    <row r="51" spans="1:10" x14ac:dyDescent="0.25">
      <c r="A51" s="44" t="s">
        <v>891</v>
      </c>
      <c r="B51" s="44" t="s">
        <v>892</v>
      </c>
      <c r="C51" s="44" t="s">
        <v>772</v>
      </c>
      <c r="D51" s="45">
        <v>44478</v>
      </c>
      <c r="E51" s="46">
        <v>44825</v>
      </c>
      <c r="F51" s="41" t="str">
        <f>VLOOKUP(B51,'MFsentimentanalysis Raw'!A51:F1384,2,FALSE)</f>
        <v>N</v>
      </c>
      <c r="G51" t="str">
        <f>VLOOKUP(B51,'MFsentimentanalysis Raw'!A51:F1384,3,FALSE)</f>
        <v>AGREEMENT</v>
      </c>
      <c r="H51" t="str">
        <f>VLOOKUP(B51,'MFsentimentanalysis Raw'!A51:F1384,4,FALSE)</f>
        <v>OBJECTIVE</v>
      </c>
      <c r="I51">
        <f>VLOOKUP(B51,'MFsentimentanalysis Raw'!A51:F1384,5,FALSE)</f>
        <v>100</v>
      </c>
      <c r="J51" t="str">
        <f>VLOOKUP(B51,'MFsentimentanalysis Raw'!A51:F1384,6,FALSE)</f>
        <v>NONIRONIC</v>
      </c>
    </row>
    <row r="52" spans="1:10" x14ac:dyDescent="0.25">
      <c r="A52" s="44" t="s">
        <v>893</v>
      </c>
      <c r="B52" s="44" t="s">
        <v>894</v>
      </c>
      <c r="C52" s="44" t="s">
        <v>816</v>
      </c>
      <c r="D52" s="45">
        <v>44448</v>
      </c>
      <c r="E52" s="46">
        <v>44825</v>
      </c>
      <c r="F52" s="41" t="str">
        <f>VLOOKUP(B52,'MFsentimentanalysis Raw'!A52:F1385,2,FALSE)</f>
        <v>NONE</v>
      </c>
      <c r="G52" t="str">
        <f>VLOOKUP(B52,'MFsentimentanalysis Raw'!A52:F1385,3,FALSE)</f>
        <v>AGREEMENT</v>
      </c>
      <c r="H52" t="str">
        <f>VLOOKUP(B52,'MFsentimentanalysis Raw'!A52:F1385,4,FALSE)</f>
        <v>OBJECTIVE</v>
      </c>
      <c r="I52">
        <f>VLOOKUP(B52,'MFsentimentanalysis Raw'!A52:F1385,5,FALSE)</f>
        <v>100</v>
      </c>
      <c r="J52" t="str">
        <f>VLOOKUP(B52,'MFsentimentanalysis Raw'!A52:F1385,6,FALSE)</f>
        <v>NONIRONIC</v>
      </c>
    </row>
    <row r="53" spans="1:10" x14ac:dyDescent="0.25">
      <c r="A53" s="44" t="s">
        <v>895</v>
      </c>
      <c r="B53" s="44" t="s">
        <v>896</v>
      </c>
      <c r="C53" s="44" t="s">
        <v>772</v>
      </c>
      <c r="D53" s="45">
        <v>44448</v>
      </c>
      <c r="E53" s="46">
        <v>44825</v>
      </c>
      <c r="F53" s="41" t="str">
        <f>VLOOKUP(B53,'MFsentimentanalysis Raw'!A53:F1386,2,FALSE)</f>
        <v>NONE</v>
      </c>
      <c r="G53" t="str">
        <f>VLOOKUP(B53,'MFsentimentanalysis Raw'!A53:F1386,3,FALSE)</f>
        <v>AGREEMENT</v>
      </c>
      <c r="H53" t="str">
        <f>VLOOKUP(B53,'MFsentimentanalysis Raw'!A53:F1386,4,FALSE)</f>
        <v>OBJECTIVE</v>
      </c>
      <c r="I53">
        <f>VLOOKUP(B53,'MFsentimentanalysis Raw'!A53:F1386,5,FALSE)</f>
        <v>100</v>
      </c>
      <c r="J53" t="str">
        <f>VLOOKUP(B53,'MFsentimentanalysis Raw'!A53:F1386,6,FALSE)</f>
        <v>NONIRONIC</v>
      </c>
    </row>
    <row r="54" spans="1:10" x14ac:dyDescent="0.25">
      <c r="A54" s="44" t="s">
        <v>897</v>
      </c>
      <c r="B54" s="44" t="s">
        <v>898</v>
      </c>
      <c r="C54" s="44" t="s">
        <v>829</v>
      </c>
      <c r="D54" s="45">
        <v>44448</v>
      </c>
      <c r="E54" s="46">
        <v>44825</v>
      </c>
      <c r="F54" s="41" t="str">
        <f>VLOOKUP(B54,'MFsentimentanalysis Raw'!A54:F1387,2,FALSE)</f>
        <v>NONE</v>
      </c>
      <c r="G54" t="str">
        <f>VLOOKUP(B54,'MFsentimentanalysis Raw'!A54:F1387,3,FALSE)</f>
        <v>AGREEMENT</v>
      </c>
      <c r="H54" t="str">
        <f>VLOOKUP(B54,'MFsentimentanalysis Raw'!A54:F1387,4,FALSE)</f>
        <v>OBJECTIVE</v>
      </c>
      <c r="I54">
        <f>VLOOKUP(B54,'MFsentimentanalysis Raw'!A54:F1387,5,FALSE)</f>
        <v>100</v>
      </c>
      <c r="J54" t="str">
        <f>VLOOKUP(B54,'MFsentimentanalysis Raw'!A54:F1387,6,FALSE)</f>
        <v>NONIRONIC</v>
      </c>
    </row>
    <row r="55" spans="1:10" x14ac:dyDescent="0.25">
      <c r="A55" s="44" t="s">
        <v>899</v>
      </c>
      <c r="B55" s="44" t="s">
        <v>900</v>
      </c>
      <c r="C55" s="44" t="s">
        <v>765</v>
      </c>
      <c r="D55" s="45">
        <v>44417</v>
      </c>
      <c r="E55" s="46">
        <v>44825</v>
      </c>
      <c r="F55" s="41" t="str">
        <f>VLOOKUP(B55,'MFsentimentanalysis Raw'!A55:F1388,2,FALSE)</f>
        <v>NONE</v>
      </c>
      <c r="G55" t="str">
        <f>VLOOKUP(B55,'MFsentimentanalysis Raw'!A55:F1388,3,FALSE)</f>
        <v>AGREEMENT</v>
      </c>
      <c r="H55" t="str">
        <f>VLOOKUP(B55,'MFsentimentanalysis Raw'!A55:F1388,4,FALSE)</f>
        <v>OBJECTIVE</v>
      </c>
      <c r="I55">
        <f>VLOOKUP(B55,'MFsentimentanalysis Raw'!A55:F1388,5,FALSE)</f>
        <v>100</v>
      </c>
      <c r="J55" t="str">
        <f>VLOOKUP(B55,'MFsentimentanalysis Raw'!A55:F1388,6,FALSE)</f>
        <v>NONIRONIC</v>
      </c>
    </row>
    <row r="56" spans="1:10" x14ac:dyDescent="0.25">
      <c r="A56" s="44" t="s">
        <v>901</v>
      </c>
      <c r="B56" s="44" t="s">
        <v>839</v>
      </c>
      <c r="C56" s="44" t="s">
        <v>772</v>
      </c>
      <c r="D56" s="45">
        <v>44356</v>
      </c>
      <c r="E56" s="46">
        <v>44825</v>
      </c>
      <c r="F56" s="41" t="str">
        <f>VLOOKUP(B56,'MFsentimentanalysis Raw'!A56:F1389,2,FALSE)</f>
        <v>N</v>
      </c>
      <c r="G56" t="str">
        <f>VLOOKUP(B56,'MFsentimentanalysis Raw'!A56:F1389,3,FALSE)</f>
        <v>AGREEMENT</v>
      </c>
      <c r="H56" t="str">
        <f>VLOOKUP(B56,'MFsentimentanalysis Raw'!A56:F1389,4,FALSE)</f>
        <v>OBJECTIVE</v>
      </c>
      <c r="I56">
        <f>VLOOKUP(B56,'MFsentimentanalysis Raw'!A56:F1389,5,FALSE)</f>
        <v>100</v>
      </c>
      <c r="J56" t="str">
        <f>VLOOKUP(B56,'MFsentimentanalysis Raw'!A56:F1389,6,FALSE)</f>
        <v>NONIRONIC</v>
      </c>
    </row>
    <row r="57" spans="1:10" x14ac:dyDescent="0.25">
      <c r="A57" s="44" t="s">
        <v>902</v>
      </c>
      <c r="B57" s="44" t="s">
        <v>903</v>
      </c>
      <c r="C57" s="44" t="s">
        <v>772</v>
      </c>
      <c r="D57" s="45">
        <v>44264</v>
      </c>
      <c r="E57" s="46">
        <v>44825</v>
      </c>
      <c r="F57" s="41" t="str">
        <f>VLOOKUP(B57,'MFsentimentanalysis Raw'!A57:F1390,2,FALSE)</f>
        <v>N</v>
      </c>
      <c r="G57" t="str">
        <f>VLOOKUP(B57,'MFsentimentanalysis Raw'!A57:F1390,3,FALSE)</f>
        <v>AGREEMENT</v>
      </c>
      <c r="H57" t="str">
        <f>VLOOKUP(B57,'MFsentimentanalysis Raw'!A57:F1390,4,FALSE)</f>
        <v>OBJECTIVE</v>
      </c>
      <c r="I57">
        <f>VLOOKUP(B57,'MFsentimentanalysis Raw'!A57:F1390,5,FALSE)</f>
        <v>100</v>
      </c>
      <c r="J57" t="str">
        <f>VLOOKUP(B57,'MFsentimentanalysis Raw'!A57:F1390,6,FALSE)</f>
        <v>NONIRONIC</v>
      </c>
    </row>
    <row r="58" spans="1:10" x14ac:dyDescent="0.25">
      <c r="A58" s="44" t="s">
        <v>904</v>
      </c>
      <c r="B58" s="44" t="s">
        <v>905</v>
      </c>
      <c r="C58" s="44" t="s">
        <v>791</v>
      </c>
      <c r="D58" s="45">
        <v>44205</v>
      </c>
      <c r="E58" s="46">
        <v>44825</v>
      </c>
      <c r="F58" s="41" t="str">
        <f>VLOOKUP(B58,'MFsentimentanalysis Raw'!A58:F1391,2,FALSE)</f>
        <v>NONE</v>
      </c>
      <c r="G58" t="str">
        <f>VLOOKUP(B58,'MFsentimentanalysis Raw'!A58:F1391,3,FALSE)</f>
        <v>AGREEMENT</v>
      </c>
      <c r="H58" t="str">
        <f>VLOOKUP(B58,'MFsentimentanalysis Raw'!A58:F1391,4,FALSE)</f>
        <v>OBJECTIVE</v>
      </c>
      <c r="I58">
        <f>VLOOKUP(B58,'MFsentimentanalysis Raw'!A58:F1391,5,FALSE)</f>
        <v>100</v>
      </c>
      <c r="J58" t="str">
        <f>VLOOKUP(B58,'MFsentimentanalysis Raw'!A58:F1391,6,FALSE)</f>
        <v>NONIRONIC</v>
      </c>
    </row>
    <row r="59" spans="1:10" x14ac:dyDescent="0.25">
      <c r="A59" s="44" t="s">
        <v>906</v>
      </c>
      <c r="B59" s="44" t="s">
        <v>907</v>
      </c>
      <c r="C59" s="44" t="s">
        <v>816</v>
      </c>
      <c r="D59" s="45" t="s">
        <v>908</v>
      </c>
      <c r="E59" s="46">
        <v>44794</v>
      </c>
      <c r="F59" s="41" t="str">
        <f>VLOOKUP(B59,'MFsentimentanalysis Raw'!A59:F1392,2,FALSE)</f>
        <v>N</v>
      </c>
      <c r="G59" t="str">
        <f>VLOOKUP(B59,'MFsentimentanalysis Raw'!A59:F1392,3,FALSE)</f>
        <v>AGREEMENT</v>
      </c>
      <c r="H59" t="str">
        <f>VLOOKUP(B59,'MFsentimentanalysis Raw'!A59:F1392,4,FALSE)</f>
        <v>OBJECTIVE</v>
      </c>
      <c r="I59">
        <f>VLOOKUP(B59,'MFsentimentanalysis Raw'!A59:F1392,5,FALSE)</f>
        <v>100</v>
      </c>
      <c r="J59" t="str">
        <f>VLOOKUP(B59,'MFsentimentanalysis Raw'!A59:F1392,6,FALSE)</f>
        <v>NONIRONIC</v>
      </c>
    </row>
    <row r="60" spans="1:10" x14ac:dyDescent="0.25">
      <c r="A60" s="44" t="s">
        <v>909</v>
      </c>
      <c r="B60" s="44" t="s">
        <v>910</v>
      </c>
      <c r="C60" s="44" t="s">
        <v>816</v>
      </c>
      <c r="D60" s="45" t="s">
        <v>911</v>
      </c>
      <c r="E60" s="46">
        <v>44794</v>
      </c>
      <c r="F60" s="41" t="str">
        <f>VLOOKUP(B60,'MFsentimentanalysis Raw'!A60:F1393,2,FALSE)</f>
        <v>NONE</v>
      </c>
      <c r="G60" t="str">
        <f>VLOOKUP(B60,'MFsentimentanalysis Raw'!A60:F1393,3,FALSE)</f>
        <v>AGREEMENT</v>
      </c>
      <c r="H60" t="str">
        <f>VLOOKUP(B60,'MFsentimentanalysis Raw'!A60:F1393,4,FALSE)</f>
        <v>OBJECTIVE</v>
      </c>
      <c r="I60">
        <f>VLOOKUP(B60,'MFsentimentanalysis Raw'!A60:F1393,5,FALSE)</f>
        <v>100</v>
      </c>
      <c r="J60" t="str">
        <f>VLOOKUP(B60,'MFsentimentanalysis Raw'!A60:F1393,6,FALSE)</f>
        <v>NONIRONIC</v>
      </c>
    </row>
    <row r="61" spans="1:10" x14ac:dyDescent="0.25">
      <c r="A61" s="44" t="s">
        <v>912</v>
      </c>
      <c r="B61" s="44" t="s">
        <v>913</v>
      </c>
      <c r="C61" s="44" t="s">
        <v>876</v>
      </c>
      <c r="D61" s="45" t="s">
        <v>914</v>
      </c>
      <c r="E61" s="46">
        <v>44794</v>
      </c>
      <c r="F61" s="41" t="str">
        <f>VLOOKUP(B61,'MFsentimentanalysis Raw'!A61:F1394,2,FALSE)</f>
        <v>NONE</v>
      </c>
      <c r="G61" t="str">
        <f>VLOOKUP(B61,'MFsentimentanalysis Raw'!A61:F1394,3,FALSE)</f>
        <v>AGREEMENT</v>
      </c>
      <c r="H61" t="str">
        <f>VLOOKUP(B61,'MFsentimentanalysis Raw'!A61:F1394,4,FALSE)</f>
        <v>OBJECTIVE</v>
      </c>
      <c r="I61">
        <f>VLOOKUP(B61,'MFsentimentanalysis Raw'!A61:F1394,5,FALSE)</f>
        <v>100</v>
      </c>
      <c r="J61" t="str">
        <f>VLOOKUP(B61,'MFsentimentanalysis Raw'!A61:F1394,6,FALSE)</f>
        <v>NONIRONIC</v>
      </c>
    </row>
    <row r="62" spans="1:10" x14ac:dyDescent="0.25">
      <c r="A62" s="44" t="s">
        <v>915</v>
      </c>
      <c r="B62" s="44" t="s">
        <v>916</v>
      </c>
      <c r="C62" s="44" t="s">
        <v>776</v>
      </c>
      <c r="D62" s="45" t="s">
        <v>917</v>
      </c>
      <c r="E62" s="46">
        <v>44794</v>
      </c>
      <c r="F62" s="41" t="str">
        <f>VLOOKUP(B62,'MFsentimentanalysis Raw'!A62:F1395,2,FALSE)</f>
        <v>NONE</v>
      </c>
      <c r="G62" t="str">
        <f>VLOOKUP(B62,'MFsentimentanalysis Raw'!A62:F1395,3,FALSE)</f>
        <v>AGREEMENT</v>
      </c>
      <c r="H62" t="str">
        <f>VLOOKUP(B62,'MFsentimentanalysis Raw'!A62:F1395,4,FALSE)</f>
        <v>OBJECTIVE</v>
      </c>
      <c r="I62">
        <f>VLOOKUP(B62,'MFsentimentanalysis Raw'!A62:F1395,5,FALSE)</f>
        <v>100</v>
      </c>
      <c r="J62" t="str">
        <f>VLOOKUP(B62,'MFsentimentanalysis Raw'!A62:F1395,6,FALSE)</f>
        <v>NONIRONIC</v>
      </c>
    </row>
    <row r="63" spans="1:10" x14ac:dyDescent="0.25">
      <c r="A63" s="44" t="s">
        <v>918</v>
      </c>
      <c r="B63" s="44" t="s">
        <v>916</v>
      </c>
      <c r="C63" s="44" t="s">
        <v>776</v>
      </c>
      <c r="D63" s="45" t="s">
        <v>919</v>
      </c>
      <c r="E63" s="46">
        <v>44794</v>
      </c>
      <c r="F63" s="41" t="str">
        <f>VLOOKUP(B63,'MFsentimentanalysis Raw'!A63:F1396,2,FALSE)</f>
        <v>NONE</v>
      </c>
      <c r="G63" t="str">
        <f>VLOOKUP(B63,'MFsentimentanalysis Raw'!A63:F1396,3,FALSE)</f>
        <v>AGREEMENT</v>
      </c>
      <c r="H63" t="str">
        <f>VLOOKUP(B63,'MFsentimentanalysis Raw'!A63:F1396,4,FALSE)</f>
        <v>OBJECTIVE</v>
      </c>
      <c r="I63">
        <f>VLOOKUP(B63,'MFsentimentanalysis Raw'!A63:F1396,5,FALSE)</f>
        <v>100</v>
      </c>
      <c r="J63" t="str">
        <f>VLOOKUP(B63,'MFsentimentanalysis Raw'!A63:F1396,6,FALSE)</f>
        <v>NONIRONIC</v>
      </c>
    </row>
    <row r="64" spans="1:10" x14ac:dyDescent="0.25">
      <c r="A64" s="44" t="s">
        <v>920</v>
      </c>
      <c r="B64" s="44" t="s">
        <v>921</v>
      </c>
      <c r="C64" s="44" t="s">
        <v>922</v>
      </c>
      <c r="D64" s="45">
        <v>44538</v>
      </c>
      <c r="E64" s="46">
        <v>44794</v>
      </c>
      <c r="F64" s="41" t="str">
        <f>VLOOKUP(B64,'MFsentimentanalysis Raw'!A64:F1397,2,FALSE)</f>
        <v>NONE</v>
      </c>
      <c r="G64" t="str">
        <f>VLOOKUP(B64,'MFsentimentanalysis Raw'!A64:F1397,3,FALSE)</f>
        <v>AGREEMENT</v>
      </c>
      <c r="H64" t="str">
        <f>VLOOKUP(B64,'MFsentimentanalysis Raw'!A64:F1397,4,FALSE)</f>
        <v>OBJECTIVE</v>
      </c>
      <c r="I64">
        <f>VLOOKUP(B64,'MFsentimentanalysis Raw'!A64:F1397,5,FALSE)</f>
        <v>100</v>
      </c>
      <c r="J64" t="str">
        <f>VLOOKUP(B64,'MFsentimentanalysis Raw'!A64:F1397,6,FALSE)</f>
        <v>NONIRONIC</v>
      </c>
    </row>
    <row r="65" spans="1:10" x14ac:dyDescent="0.25">
      <c r="A65" s="44" t="s">
        <v>923</v>
      </c>
      <c r="B65" s="44" t="s">
        <v>855</v>
      </c>
      <c r="C65" s="44" t="s">
        <v>776</v>
      </c>
      <c r="D65" s="45">
        <v>44477</v>
      </c>
      <c r="E65" s="46">
        <v>44794</v>
      </c>
      <c r="F65" s="41" t="str">
        <f>VLOOKUP(B65,'MFsentimentanalysis Raw'!A65:F1398,2,FALSE)</f>
        <v>N</v>
      </c>
      <c r="G65" t="str">
        <f>VLOOKUP(B65,'MFsentimentanalysis Raw'!A65:F1398,3,FALSE)</f>
        <v>AGREEMENT</v>
      </c>
      <c r="H65" t="str">
        <f>VLOOKUP(B65,'MFsentimentanalysis Raw'!A65:F1398,4,FALSE)</f>
        <v>OBJECTIVE</v>
      </c>
      <c r="I65">
        <f>VLOOKUP(B65,'MFsentimentanalysis Raw'!A65:F1398,5,FALSE)</f>
        <v>100</v>
      </c>
      <c r="J65" t="str">
        <f>VLOOKUP(B65,'MFsentimentanalysis Raw'!A65:F1398,6,FALSE)</f>
        <v>NONIRONIC</v>
      </c>
    </row>
    <row r="66" spans="1:10" x14ac:dyDescent="0.25">
      <c r="A66" s="44" t="s">
        <v>924</v>
      </c>
      <c r="B66" s="44" t="s">
        <v>873</v>
      </c>
      <c r="C66" s="44" t="s">
        <v>925</v>
      </c>
      <c r="D66" s="45">
        <v>44447</v>
      </c>
      <c r="E66" s="46">
        <v>44794</v>
      </c>
      <c r="F66" s="41" t="str">
        <f>VLOOKUP(B66,'MFsentimentanalysis Raw'!A66:F1399,2,FALSE)</f>
        <v>P</v>
      </c>
      <c r="G66" t="str">
        <f>VLOOKUP(B66,'MFsentimentanalysis Raw'!A66:F1399,3,FALSE)</f>
        <v>AGREEMENT</v>
      </c>
      <c r="H66" t="str">
        <f>VLOOKUP(B66,'MFsentimentanalysis Raw'!A66:F1399,4,FALSE)</f>
        <v>OBJECTIVE</v>
      </c>
      <c r="I66">
        <f>VLOOKUP(B66,'MFsentimentanalysis Raw'!A66:F1399,5,FALSE)</f>
        <v>100</v>
      </c>
      <c r="J66" t="str">
        <f>VLOOKUP(B66,'MFsentimentanalysis Raw'!A66:F1399,6,FALSE)</f>
        <v>NONIRONIC</v>
      </c>
    </row>
    <row r="67" spans="1:10" x14ac:dyDescent="0.25">
      <c r="A67" s="44" t="s">
        <v>926</v>
      </c>
      <c r="B67" s="44" t="s">
        <v>839</v>
      </c>
      <c r="C67" s="44" t="s">
        <v>772</v>
      </c>
      <c r="D67" s="45">
        <v>44235</v>
      </c>
      <c r="E67" s="46">
        <v>44794</v>
      </c>
      <c r="F67" s="41" t="str">
        <f>VLOOKUP(B67,'MFsentimentanalysis Raw'!A67:F1400,2,FALSE)</f>
        <v>N</v>
      </c>
      <c r="G67" t="str">
        <f>VLOOKUP(B67,'MFsentimentanalysis Raw'!A67:F1400,3,FALSE)</f>
        <v>AGREEMENT</v>
      </c>
      <c r="H67" t="str">
        <f>VLOOKUP(B67,'MFsentimentanalysis Raw'!A67:F1400,4,FALSE)</f>
        <v>OBJECTIVE</v>
      </c>
      <c r="I67">
        <f>VLOOKUP(B67,'MFsentimentanalysis Raw'!A67:F1400,5,FALSE)</f>
        <v>100</v>
      </c>
      <c r="J67" t="str">
        <f>VLOOKUP(B67,'MFsentimentanalysis Raw'!A67:F1400,6,FALSE)</f>
        <v>NONIRONIC</v>
      </c>
    </row>
    <row r="68" spans="1:10" x14ac:dyDescent="0.25">
      <c r="A68" s="44" t="s">
        <v>927</v>
      </c>
      <c r="B68" s="44" t="s">
        <v>928</v>
      </c>
      <c r="C68" s="44" t="s">
        <v>776</v>
      </c>
      <c r="D68" s="45" t="s">
        <v>929</v>
      </c>
      <c r="E68" s="46">
        <v>44763</v>
      </c>
      <c r="F68" s="41" t="str">
        <f>VLOOKUP(B68,'MFsentimentanalysis Raw'!A68:F1401,2,FALSE)</f>
        <v>N</v>
      </c>
      <c r="G68" t="str">
        <f>VLOOKUP(B68,'MFsentimentanalysis Raw'!A68:F1401,3,FALSE)</f>
        <v>AGREEMENT</v>
      </c>
      <c r="H68" t="str">
        <f>VLOOKUP(B68,'MFsentimentanalysis Raw'!A68:F1401,4,FALSE)</f>
        <v>SUBJECTIVE</v>
      </c>
      <c r="I68">
        <f>VLOOKUP(B68,'MFsentimentanalysis Raw'!A68:F1401,5,FALSE)</f>
        <v>100</v>
      </c>
      <c r="J68" t="str">
        <f>VLOOKUP(B68,'MFsentimentanalysis Raw'!A68:F1401,6,FALSE)</f>
        <v>NONIRONIC</v>
      </c>
    </row>
    <row r="69" spans="1:10" x14ac:dyDescent="0.25">
      <c r="A69" s="44" t="s">
        <v>930</v>
      </c>
      <c r="B69" s="44" t="s">
        <v>931</v>
      </c>
      <c r="C69" s="44" t="s">
        <v>776</v>
      </c>
      <c r="D69" s="45" t="s">
        <v>932</v>
      </c>
      <c r="E69" s="46">
        <v>44763</v>
      </c>
      <c r="F69" s="41" t="str">
        <f>VLOOKUP(B69,'MFsentimentanalysis Raw'!A69:F1402,2,FALSE)</f>
        <v>NONE</v>
      </c>
      <c r="G69" t="str">
        <f>VLOOKUP(B69,'MFsentimentanalysis Raw'!A69:F1402,3,FALSE)</f>
        <v>AGREEMENT</v>
      </c>
      <c r="H69" t="str">
        <f>VLOOKUP(B69,'MFsentimentanalysis Raw'!A69:F1402,4,FALSE)</f>
        <v>OBJECTIVE</v>
      </c>
      <c r="I69">
        <f>VLOOKUP(B69,'MFsentimentanalysis Raw'!A69:F1402,5,FALSE)</f>
        <v>100</v>
      </c>
      <c r="J69" t="str">
        <f>VLOOKUP(B69,'MFsentimentanalysis Raw'!A69:F1402,6,FALSE)</f>
        <v>NONIRONIC</v>
      </c>
    </row>
    <row r="70" spans="1:10" x14ac:dyDescent="0.25">
      <c r="A70" s="44" t="s">
        <v>933</v>
      </c>
      <c r="B70" s="44" t="s">
        <v>934</v>
      </c>
      <c r="C70" s="44" t="s">
        <v>776</v>
      </c>
      <c r="D70" s="45" t="s">
        <v>935</v>
      </c>
      <c r="E70" s="46">
        <v>44763</v>
      </c>
      <c r="F70" s="41" t="str">
        <f>VLOOKUP(B70,'MFsentimentanalysis Raw'!A70:F1403,2,FALSE)</f>
        <v>N</v>
      </c>
      <c r="G70" t="str">
        <f>VLOOKUP(B70,'MFsentimentanalysis Raw'!A70:F1403,3,FALSE)</f>
        <v>AGREEMENT</v>
      </c>
      <c r="H70" t="str">
        <f>VLOOKUP(B70,'MFsentimentanalysis Raw'!A70:F1403,4,FALSE)</f>
        <v>OBJECTIVE</v>
      </c>
      <c r="I70">
        <f>VLOOKUP(B70,'MFsentimentanalysis Raw'!A70:F1403,5,FALSE)</f>
        <v>100</v>
      </c>
      <c r="J70" t="str">
        <f>VLOOKUP(B70,'MFsentimentanalysis Raw'!A70:F1403,6,FALSE)</f>
        <v>NONIRONIC</v>
      </c>
    </row>
    <row r="71" spans="1:10" x14ac:dyDescent="0.25">
      <c r="A71" s="44" t="s">
        <v>936</v>
      </c>
      <c r="B71" s="44" t="s">
        <v>937</v>
      </c>
      <c r="C71" s="44" t="s">
        <v>776</v>
      </c>
      <c r="D71" s="45" t="s">
        <v>938</v>
      </c>
      <c r="E71" s="46">
        <v>44763</v>
      </c>
      <c r="F71" s="41" t="str">
        <f>VLOOKUP(B71,'MFsentimentanalysis Raw'!A71:F1404,2,FALSE)</f>
        <v>N</v>
      </c>
      <c r="G71" t="str">
        <f>VLOOKUP(B71,'MFsentimentanalysis Raw'!A71:F1404,3,FALSE)</f>
        <v>AGREEMENT</v>
      </c>
      <c r="H71" t="str">
        <f>VLOOKUP(B71,'MFsentimentanalysis Raw'!A71:F1404,4,FALSE)</f>
        <v>SUBJECTIVE</v>
      </c>
      <c r="I71">
        <f>VLOOKUP(B71,'MFsentimentanalysis Raw'!A71:F1404,5,FALSE)</f>
        <v>100</v>
      </c>
      <c r="J71" t="str">
        <f>VLOOKUP(B71,'MFsentimentanalysis Raw'!A71:F1404,6,FALSE)</f>
        <v>NONIRONIC</v>
      </c>
    </row>
    <row r="72" spans="1:10" x14ac:dyDescent="0.25">
      <c r="A72" s="44" t="s">
        <v>939</v>
      </c>
      <c r="B72" s="44" t="s">
        <v>940</v>
      </c>
      <c r="C72" s="44" t="s">
        <v>776</v>
      </c>
      <c r="D72" s="45" t="s">
        <v>941</v>
      </c>
      <c r="E72" s="46">
        <v>44763</v>
      </c>
      <c r="F72" s="41" t="str">
        <f>VLOOKUP(B72,'MFsentimentanalysis Raw'!A72:F1405,2,FALSE)</f>
        <v>N</v>
      </c>
      <c r="G72" t="str">
        <f>VLOOKUP(B72,'MFsentimentanalysis Raw'!A72:F1405,3,FALSE)</f>
        <v>AGREEMENT</v>
      </c>
      <c r="H72" t="str">
        <f>VLOOKUP(B72,'MFsentimentanalysis Raw'!A72:F1405,4,FALSE)</f>
        <v>OBJECTIVE</v>
      </c>
      <c r="I72">
        <f>VLOOKUP(B72,'MFsentimentanalysis Raw'!A72:F1405,5,FALSE)</f>
        <v>100</v>
      </c>
      <c r="J72" t="str">
        <f>VLOOKUP(B72,'MFsentimentanalysis Raw'!A72:F1405,6,FALSE)</f>
        <v>NONIRONIC</v>
      </c>
    </row>
    <row r="73" spans="1:10" x14ac:dyDescent="0.25">
      <c r="A73" s="44" t="s">
        <v>942</v>
      </c>
      <c r="B73" s="44" t="s">
        <v>943</v>
      </c>
      <c r="C73" s="44" t="s">
        <v>944</v>
      </c>
      <c r="D73" s="45" t="s">
        <v>945</v>
      </c>
      <c r="E73" s="46">
        <v>44763</v>
      </c>
      <c r="F73" s="41" t="str">
        <f>VLOOKUP(B73,'MFsentimentanalysis Raw'!A73:F1406,2,FALSE)</f>
        <v>N</v>
      </c>
      <c r="G73" t="str">
        <f>VLOOKUP(B73,'MFsentimentanalysis Raw'!A73:F1406,3,FALSE)</f>
        <v>AGREEMENT</v>
      </c>
      <c r="H73" t="str">
        <f>VLOOKUP(B73,'MFsentimentanalysis Raw'!A73:F1406,4,FALSE)</f>
        <v>OBJECTIVE</v>
      </c>
      <c r="I73">
        <f>VLOOKUP(B73,'MFsentimentanalysis Raw'!A73:F1406,5,FALSE)</f>
        <v>100</v>
      </c>
      <c r="J73" t="str">
        <f>VLOOKUP(B73,'MFsentimentanalysis Raw'!A73:F1406,6,FALSE)</f>
        <v>NONIRONIC</v>
      </c>
    </row>
    <row r="74" spans="1:10" x14ac:dyDescent="0.25">
      <c r="A74" s="44" t="s">
        <v>946</v>
      </c>
      <c r="B74" s="44" t="s">
        <v>947</v>
      </c>
      <c r="C74" s="44" t="s">
        <v>948</v>
      </c>
      <c r="D74" s="45">
        <v>44384</v>
      </c>
      <c r="E74" s="46">
        <v>44763</v>
      </c>
      <c r="F74" s="41" t="str">
        <f>VLOOKUP(B74,'MFsentimentanalysis Raw'!A74:F1407,2,FALSE)</f>
        <v>NONE</v>
      </c>
      <c r="G74" t="str">
        <f>VLOOKUP(B74,'MFsentimentanalysis Raw'!A74:F1407,3,FALSE)</f>
        <v>AGREEMENT</v>
      </c>
      <c r="H74" t="str">
        <f>VLOOKUP(B74,'MFsentimentanalysis Raw'!A74:F1407,4,FALSE)</f>
        <v>OBJECTIVE</v>
      </c>
      <c r="I74">
        <f>VLOOKUP(B74,'MFsentimentanalysis Raw'!A74:F1407,5,FALSE)</f>
        <v>100</v>
      </c>
      <c r="J74" t="str">
        <f>VLOOKUP(B74,'MFsentimentanalysis Raw'!A74:F1407,6,FALSE)</f>
        <v>NONIRONIC</v>
      </c>
    </row>
    <row r="75" spans="1:10" x14ac:dyDescent="0.25">
      <c r="A75" s="44" t="s">
        <v>949</v>
      </c>
      <c r="B75" s="44" t="s">
        <v>950</v>
      </c>
      <c r="C75" s="44" t="s">
        <v>776</v>
      </c>
      <c r="D75" s="45" t="s">
        <v>951</v>
      </c>
      <c r="E75" s="46">
        <v>44733</v>
      </c>
      <c r="F75" s="41" t="str">
        <f>VLOOKUP(B75,'MFsentimentanalysis Raw'!A75:F1408,2,FALSE)</f>
        <v>N</v>
      </c>
      <c r="G75" t="str">
        <f>VLOOKUP(B75,'MFsentimentanalysis Raw'!A75:F1408,3,FALSE)</f>
        <v>AGREEMENT</v>
      </c>
      <c r="H75" t="str">
        <f>VLOOKUP(B75,'MFsentimentanalysis Raw'!A75:F1408,4,FALSE)</f>
        <v>OBJECTIVE</v>
      </c>
      <c r="I75">
        <f>VLOOKUP(B75,'MFsentimentanalysis Raw'!A75:F1408,5,FALSE)</f>
        <v>100</v>
      </c>
      <c r="J75" t="str">
        <f>VLOOKUP(B75,'MFsentimentanalysis Raw'!A75:F1408,6,FALSE)</f>
        <v>NONIRONIC</v>
      </c>
    </row>
    <row r="76" spans="1:10" x14ac:dyDescent="0.25">
      <c r="A76" s="44" t="s">
        <v>952</v>
      </c>
      <c r="B76" s="44" t="s">
        <v>953</v>
      </c>
      <c r="C76" s="44" t="s">
        <v>806</v>
      </c>
      <c r="D76" s="45" t="s">
        <v>954</v>
      </c>
      <c r="E76" s="46">
        <v>44733</v>
      </c>
      <c r="F76" s="41" t="str">
        <f>VLOOKUP(B76,'MFsentimentanalysis Raw'!A76:F1409,2,FALSE)</f>
        <v>P</v>
      </c>
      <c r="G76" t="str">
        <f>VLOOKUP(B76,'MFsentimentanalysis Raw'!A76:F1409,3,FALSE)</f>
        <v>AGREEMENT</v>
      </c>
      <c r="H76" t="str">
        <f>VLOOKUP(B76,'MFsentimentanalysis Raw'!A76:F1409,4,FALSE)</f>
        <v>OBJECTIVE</v>
      </c>
      <c r="I76">
        <f>VLOOKUP(B76,'MFsentimentanalysis Raw'!A76:F1409,5,FALSE)</f>
        <v>100</v>
      </c>
      <c r="J76" t="str">
        <f>VLOOKUP(B76,'MFsentimentanalysis Raw'!A76:F1409,6,FALSE)</f>
        <v>NONIRONIC</v>
      </c>
    </row>
    <row r="77" spans="1:10" x14ac:dyDescent="0.25">
      <c r="A77" s="44" t="s">
        <v>955</v>
      </c>
      <c r="B77" s="44" t="s">
        <v>956</v>
      </c>
      <c r="C77" s="44" t="s">
        <v>816</v>
      </c>
      <c r="D77" s="45" t="s">
        <v>954</v>
      </c>
      <c r="E77" s="46">
        <v>44733</v>
      </c>
      <c r="F77" s="41" t="str">
        <f>VLOOKUP(B77,'MFsentimentanalysis Raw'!A77:F1410,2,FALSE)</f>
        <v>NONE</v>
      </c>
      <c r="G77" t="str">
        <f>VLOOKUP(B77,'MFsentimentanalysis Raw'!A77:F1410,3,FALSE)</f>
        <v>AGREEMENT</v>
      </c>
      <c r="H77" t="str">
        <f>VLOOKUP(B77,'MFsentimentanalysis Raw'!A77:F1410,4,FALSE)</f>
        <v>OBJECTIVE</v>
      </c>
      <c r="I77">
        <f>VLOOKUP(B77,'MFsentimentanalysis Raw'!A77:F1410,5,FALSE)</f>
        <v>100</v>
      </c>
      <c r="J77" t="str">
        <f>VLOOKUP(B77,'MFsentimentanalysis Raw'!A77:F1410,6,FALSE)</f>
        <v>NONIRONIC</v>
      </c>
    </row>
    <row r="78" spans="1:10" x14ac:dyDescent="0.25">
      <c r="A78" s="44" t="s">
        <v>957</v>
      </c>
      <c r="B78" s="44" t="s">
        <v>958</v>
      </c>
      <c r="C78" s="44" t="s">
        <v>959</v>
      </c>
      <c r="D78" s="45" t="s">
        <v>960</v>
      </c>
      <c r="E78" s="46">
        <v>44733</v>
      </c>
      <c r="F78" s="41" t="str">
        <f>VLOOKUP(B78,'MFsentimentanalysis Raw'!A78:F1411,2,FALSE)</f>
        <v>N</v>
      </c>
      <c r="G78" t="str">
        <f>VLOOKUP(B78,'MFsentimentanalysis Raw'!A78:F1411,3,FALSE)</f>
        <v>AGREEMENT</v>
      </c>
      <c r="H78" t="str">
        <f>VLOOKUP(B78,'MFsentimentanalysis Raw'!A78:F1411,4,FALSE)</f>
        <v>OBJECTIVE</v>
      </c>
      <c r="I78">
        <f>VLOOKUP(B78,'MFsentimentanalysis Raw'!A78:F1411,5,FALSE)</f>
        <v>100</v>
      </c>
      <c r="J78" t="str">
        <f>VLOOKUP(B78,'MFsentimentanalysis Raw'!A78:F1411,6,FALSE)</f>
        <v>NONIRONIC</v>
      </c>
    </row>
    <row r="79" spans="1:10" x14ac:dyDescent="0.25">
      <c r="A79" s="44" t="s">
        <v>961</v>
      </c>
      <c r="B79" s="44" t="s">
        <v>962</v>
      </c>
      <c r="C79" s="44" t="s">
        <v>963</v>
      </c>
      <c r="D79" s="45" t="s">
        <v>964</v>
      </c>
      <c r="E79" s="46">
        <v>44733</v>
      </c>
      <c r="F79" s="41" t="str">
        <f>VLOOKUP(B79,'MFsentimentanalysis Raw'!A79:F1412,2,FALSE)</f>
        <v>P</v>
      </c>
      <c r="G79" t="str">
        <f>VLOOKUP(B79,'MFsentimentanalysis Raw'!A79:F1412,3,FALSE)</f>
        <v>AGREEMENT</v>
      </c>
      <c r="H79" t="str">
        <f>VLOOKUP(B79,'MFsentimentanalysis Raw'!A79:F1412,4,FALSE)</f>
        <v>OBJECTIVE</v>
      </c>
      <c r="I79">
        <f>VLOOKUP(B79,'MFsentimentanalysis Raw'!A79:F1412,5,FALSE)</f>
        <v>100</v>
      </c>
      <c r="J79" t="str">
        <f>VLOOKUP(B79,'MFsentimentanalysis Raw'!A79:F1412,6,FALSE)</f>
        <v>NONIRONIC</v>
      </c>
    </row>
    <row r="80" spans="1:10" x14ac:dyDescent="0.25">
      <c r="A80" s="44" t="s">
        <v>965</v>
      </c>
      <c r="B80" s="44" t="s">
        <v>966</v>
      </c>
      <c r="C80" s="44" t="s">
        <v>776</v>
      </c>
      <c r="D80" s="45" t="s">
        <v>967</v>
      </c>
      <c r="E80" s="46">
        <v>44733</v>
      </c>
      <c r="F80" s="41" t="str">
        <f>VLOOKUP(B80,'MFsentimentanalysis Raw'!A80:F1413,2,FALSE)</f>
        <v>P</v>
      </c>
      <c r="G80" t="str">
        <f>VLOOKUP(B80,'MFsentimentanalysis Raw'!A80:F1413,3,FALSE)</f>
        <v>AGREEMENT</v>
      </c>
      <c r="H80" t="str">
        <f>VLOOKUP(B80,'MFsentimentanalysis Raw'!A80:F1413,4,FALSE)</f>
        <v>OBJECTIVE</v>
      </c>
      <c r="I80">
        <f>VLOOKUP(B80,'MFsentimentanalysis Raw'!A80:F1413,5,FALSE)</f>
        <v>92</v>
      </c>
      <c r="J80" t="str">
        <f>VLOOKUP(B80,'MFsentimentanalysis Raw'!A80:F1413,6,FALSE)</f>
        <v>NONIRONIC</v>
      </c>
    </row>
    <row r="81" spans="1:10" x14ac:dyDescent="0.25">
      <c r="A81" s="44" t="s">
        <v>968</v>
      </c>
      <c r="B81" s="44" t="s">
        <v>761</v>
      </c>
      <c r="C81" s="44" t="s">
        <v>800</v>
      </c>
      <c r="D81" s="45" t="s">
        <v>969</v>
      </c>
      <c r="E81" s="46">
        <v>44733</v>
      </c>
      <c r="F81" s="41" t="str">
        <f>VLOOKUP(B81,'MFsentimentanalysis Raw'!A81:F1414,2,FALSE)</f>
        <v>N</v>
      </c>
      <c r="G81" t="str">
        <f>VLOOKUP(B81,'MFsentimentanalysis Raw'!A81:F1414,3,FALSE)</f>
        <v>AGREEMENT</v>
      </c>
      <c r="H81" t="str">
        <f>VLOOKUP(B81,'MFsentimentanalysis Raw'!A81:F1414,4,FALSE)</f>
        <v>OBJECTIVE</v>
      </c>
      <c r="I81">
        <f>VLOOKUP(B81,'MFsentimentanalysis Raw'!A81:F1414,5,FALSE)</f>
        <v>100</v>
      </c>
      <c r="J81" t="str">
        <f>VLOOKUP(B81,'MFsentimentanalysis Raw'!A81:F1414,6,FALSE)</f>
        <v>NONIRONIC</v>
      </c>
    </row>
    <row r="82" spans="1:10" x14ac:dyDescent="0.25">
      <c r="A82" s="44" t="s">
        <v>970</v>
      </c>
      <c r="B82" s="44" t="s">
        <v>971</v>
      </c>
      <c r="C82" s="44" t="s">
        <v>820</v>
      </c>
      <c r="D82" s="45" t="s">
        <v>972</v>
      </c>
      <c r="E82" s="46">
        <v>44733</v>
      </c>
      <c r="F82" s="41" t="str">
        <f>VLOOKUP(B82,'MFsentimentanalysis Raw'!A82:F1415,2,FALSE)</f>
        <v>NONE</v>
      </c>
      <c r="G82" t="str">
        <f>VLOOKUP(B82,'MFsentimentanalysis Raw'!A82:F1415,3,FALSE)</f>
        <v>AGREEMENT</v>
      </c>
      <c r="H82" t="str">
        <f>VLOOKUP(B82,'MFsentimentanalysis Raw'!A82:F1415,4,FALSE)</f>
        <v>OBJECTIVE</v>
      </c>
      <c r="I82">
        <f>VLOOKUP(B82,'MFsentimentanalysis Raw'!A82:F1415,5,FALSE)</f>
        <v>100</v>
      </c>
      <c r="J82" t="str">
        <f>VLOOKUP(B82,'MFsentimentanalysis Raw'!A82:F1415,6,FALSE)</f>
        <v>NONIRONIC</v>
      </c>
    </row>
    <row r="83" spans="1:10" x14ac:dyDescent="0.25">
      <c r="A83" s="44" t="s">
        <v>973</v>
      </c>
      <c r="B83" s="44" t="s">
        <v>974</v>
      </c>
      <c r="C83" s="44" t="s">
        <v>772</v>
      </c>
      <c r="D83" s="45">
        <v>44506</v>
      </c>
      <c r="E83" s="46">
        <v>44733</v>
      </c>
      <c r="F83" s="41" t="str">
        <f>VLOOKUP(B83,'MFsentimentanalysis Raw'!A83:F1416,2,FALSE)</f>
        <v>N</v>
      </c>
      <c r="G83" t="str">
        <f>VLOOKUP(B83,'MFsentimentanalysis Raw'!A83:F1416,3,FALSE)</f>
        <v>AGREEMENT</v>
      </c>
      <c r="H83" t="str">
        <f>VLOOKUP(B83,'MFsentimentanalysis Raw'!A83:F1416,4,FALSE)</f>
        <v>OBJECTIVE</v>
      </c>
      <c r="I83">
        <f>VLOOKUP(B83,'MFsentimentanalysis Raw'!A83:F1416,5,FALSE)</f>
        <v>100</v>
      </c>
      <c r="J83" t="str">
        <f>VLOOKUP(B83,'MFsentimentanalysis Raw'!A83:F1416,6,FALSE)</f>
        <v>NONIRONIC</v>
      </c>
    </row>
    <row r="84" spans="1:10" x14ac:dyDescent="0.25">
      <c r="A84" s="44" t="s">
        <v>975</v>
      </c>
      <c r="B84" s="44" t="s">
        <v>815</v>
      </c>
      <c r="C84" s="44" t="s">
        <v>816</v>
      </c>
      <c r="D84" s="45">
        <v>44475</v>
      </c>
      <c r="E84" s="46">
        <v>44733</v>
      </c>
      <c r="F84" s="41" t="str">
        <f>VLOOKUP(B84,'MFsentimentanalysis Raw'!A84:F1417,2,FALSE)</f>
        <v>N</v>
      </c>
      <c r="G84" t="str">
        <f>VLOOKUP(B84,'MFsentimentanalysis Raw'!A84:F1417,3,FALSE)</f>
        <v>AGREEMENT</v>
      </c>
      <c r="H84" t="str">
        <f>VLOOKUP(B84,'MFsentimentanalysis Raw'!A84:F1417,4,FALSE)</f>
        <v>OBJECTIVE</v>
      </c>
      <c r="I84">
        <f>VLOOKUP(B84,'MFsentimentanalysis Raw'!A84:F1417,5,FALSE)</f>
        <v>100</v>
      </c>
      <c r="J84" t="str">
        <f>VLOOKUP(B84,'MFsentimentanalysis Raw'!A84:F1417,6,FALSE)</f>
        <v>NONIRONIC</v>
      </c>
    </row>
    <row r="85" spans="1:10" x14ac:dyDescent="0.25">
      <c r="A85" s="44" t="s">
        <v>976</v>
      </c>
      <c r="B85" s="44" t="s">
        <v>977</v>
      </c>
      <c r="C85" s="44" t="s">
        <v>776</v>
      </c>
      <c r="D85" s="45">
        <v>44475</v>
      </c>
      <c r="E85" s="46">
        <v>44733</v>
      </c>
      <c r="F85" s="41" t="str">
        <f>VLOOKUP(B85,'MFsentimentanalysis Raw'!A85:F1418,2,FALSE)</f>
        <v>NONE</v>
      </c>
      <c r="G85" t="str">
        <f>VLOOKUP(B85,'MFsentimentanalysis Raw'!A85:F1418,3,FALSE)</f>
        <v>AGREEMENT</v>
      </c>
      <c r="H85" t="str">
        <f>VLOOKUP(B85,'MFsentimentanalysis Raw'!A85:F1418,4,FALSE)</f>
        <v>OBJECTIVE</v>
      </c>
      <c r="I85">
        <f>VLOOKUP(B85,'MFsentimentanalysis Raw'!A85:F1418,5,FALSE)</f>
        <v>100</v>
      </c>
      <c r="J85" t="str">
        <f>VLOOKUP(B85,'MFsentimentanalysis Raw'!A85:F1418,6,FALSE)</f>
        <v>NONIRONIC</v>
      </c>
    </row>
    <row r="86" spans="1:10" x14ac:dyDescent="0.25">
      <c r="A86" s="44" t="s">
        <v>978</v>
      </c>
      <c r="B86" s="44" t="s">
        <v>979</v>
      </c>
      <c r="C86" s="44" t="s">
        <v>829</v>
      </c>
      <c r="D86" s="45">
        <v>44475</v>
      </c>
      <c r="E86" s="46">
        <v>44733</v>
      </c>
      <c r="F86" s="41" t="str">
        <f>VLOOKUP(B86,'MFsentimentanalysis Raw'!A86:F1419,2,FALSE)</f>
        <v>NONE</v>
      </c>
      <c r="G86" t="str">
        <f>VLOOKUP(B86,'MFsentimentanalysis Raw'!A86:F1419,3,FALSE)</f>
        <v>AGREEMENT</v>
      </c>
      <c r="H86" t="str">
        <f>VLOOKUP(B86,'MFsentimentanalysis Raw'!A86:F1419,4,FALSE)</f>
        <v>OBJECTIVE</v>
      </c>
      <c r="I86">
        <f>VLOOKUP(B86,'MFsentimentanalysis Raw'!A86:F1419,5,FALSE)</f>
        <v>100</v>
      </c>
      <c r="J86" t="str">
        <f>VLOOKUP(B86,'MFsentimentanalysis Raw'!A86:F1419,6,FALSE)</f>
        <v>NONIRONIC</v>
      </c>
    </row>
    <row r="87" spans="1:10" x14ac:dyDescent="0.25">
      <c r="A87" s="44" t="s">
        <v>980</v>
      </c>
      <c r="B87" s="44" t="s">
        <v>981</v>
      </c>
      <c r="C87" s="44" t="s">
        <v>776</v>
      </c>
      <c r="D87" s="45">
        <v>44445</v>
      </c>
      <c r="E87" s="46">
        <v>44733</v>
      </c>
      <c r="F87" s="41" t="str">
        <f>VLOOKUP(B87,'MFsentimentanalysis Raw'!A87:F1420,2,FALSE)</f>
        <v>P</v>
      </c>
      <c r="G87" t="str">
        <f>VLOOKUP(B87,'MFsentimentanalysis Raw'!A87:F1420,3,FALSE)</f>
        <v>AGREEMENT</v>
      </c>
      <c r="H87" t="str">
        <f>VLOOKUP(B87,'MFsentimentanalysis Raw'!A87:F1420,4,FALSE)</f>
        <v>SUBJECTIVE</v>
      </c>
      <c r="I87">
        <f>VLOOKUP(B87,'MFsentimentanalysis Raw'!A87:F1420,5,FALSE)</f>
        <v>97</v>
      </c>
      <c r="J87" t="str">
        <f>VLOOKUP(B87,'MFsentimentanalysis Raw'!A87:F1420,6,FALSE)</f>
        <v>NONIRONIC</v>
      </c>
    </row>
    <row r="88" spans="1:10" x14ac:dyDescent="0.25">
      <c r="A88" s="44" t="s">
        <v>982</v>
      </c>
      <c r="B88" s="44" t="s">
        <v>983</v>
      </c>
      <c r="C88" s="44" t="s">
        <v>816</v>
      </c>
      <c r="D88" s="45">
        <v>44414</v>
      </c>
      <c r="E88" s="46">
        <v>44733</v>
      </c>
      <c r="F88" s="41" t="str">
        <f>VLOOKUP(B88,'MFsentimentanalysis Raw'!A88:F1421,2,FALSE)</f>
        <v>P</v>
      </c>
      <c r="G88" t="str">
        <f>VLOOKUP(B88,'MFsentimentanalysis Raw'!A88:F1421,3,FALSE)</f>
        <v>AGREEMENT</v>
      </c>
      <c r="H88" t="str">
        <f>VLOOKUP(B88,'MFsentimentanalysis Raw'!A88:F1421,4,FALSE)</f>
        <v>OBJECTIVE</v>
      </c>
      <c r="I88">
        <f>VLOOKUP(B88,'MFsentimentanalysis Raw'!A88:F1421,5,FALSE)</f>
        <v>100</v>
      </c>
      <c r="J88" t="str">
        <f>VLOOKUP(B88,'MFsentimentanalysis Raw'!A88:F1421,6,FALSE)</f>
        <v>NONIRONIC</v>
      </c>
    </row>
    <row r="89" spans="1:10" x14ac:dyDescent="0.25">
      <c r="A89" s="44" t="s">
        <v>984</v>
      </c>
      <c r="B89" s="44" t="s">
        <v>985</v>
      </c>
      <c r="C89" s="44" t="s">
        <v>772</v>
      </c>
      <c r="D89" s="45">
        <v>44414</v>
      </c>
      <c r="E89" s="46">
        <v>44733</v>
      </c>
      <c r="F89" s="41" t="str">
        <f>VLOOKUP(B89,'MFsentimentanalysis Raw'!A89:F1422,2,FALSE)</f>
        <v>N</v>
      </c>
      <c r="G89" t="str">
        <f>VLOOKUP(B89,'MFsentimentanalysis Raw'!A89:F1422,3,FALSE)</f>
        <v>AGREEMENT</v>
      </c>
      <c r="H89" t="str">
        <f>VLOOKUP(B89,'MFsentimentanalysis Raw'!A89:F1422,4,FALSE)</f>
        <v>OBJECTIVE</v>
      </c>
      <c r="I89">
        <f>VLOOKUP(B89,'MFsentimentanalysis Raw'!A89:F1422,5,FALSE)</f>
        <v>100</v>
      </c>
      <c r="J89" t="str">
        <f>VLOOKUP(B89,'MFsentimentanalysis Raw'!A89:F1422,6,FALSE)</f>
        <v>NONIRONIC</v>
      </c>
    </row>
    <row r="90" spans="1:10" x14ac:dyDescent="0.25">
      <c r="A90" s="44" t="s">
        <v>986</v>
      </c>
      <c r="B90" s="44" t="s">
        <v>987</v>
      </c>
      <c r="C90" s="44" t="s">
        <v>963</v>
      </c>
      <c r="D90" s="45">
        <v>44383</v>
      </c>
      <c r="E90" s="46">
        <v>44733</v>
      </c>
      <c r="F90" s="41" t="str">
        <f>VLOOKUP(B90,'MFsentimentanalysis Raw'!A90:F1423,2,FALSE)</f>
        <v>NONE</v>
      </c>
      <c r="G90" t="str">
        <f>VLOOKUP(B90,'MFsentimentanalysis Raw'!A90:F1423,3,FALSE)</f>
        <v>AGREEMENT</v>
      </c>
      <c r="H90" t="str">
        <f>VLOOKUP(B90,'MFsentimentanalysis Raw'!A90:F1423,4,FALSE)</f>
        <v>OBJECTIVE</v>
      </c>
      <c r="I90">
        <f>VLOOKUP(B90,'MFsentimentanalysis Raw'!A90:F1423,5,FALSE)</f>
        <v>100</v>
      </c>
      <c r="J90" t="str">
        <f>VLOOKUP(B90,'MFsentimentanalysis Raw'!A90:F1423,6,FALSE)</f>
        <v>NONIRONIC</v>
      </c>
    </row>
    <row r="91" spans="1:10" x14ac:dyDescent="0.25">
      <c r="A91" s="44" t="s">
        <v>988</v>
      </c>
      <c r="B91" s="44" t="s">
        <v>839</v>
      </c>
      <c r="C91" s="44" t="s">
        <v>772</v>
      </c>
      <c r="D91" s="45">
        <v>44383</v>
      </c>
      <c r="E91" s="46">
        <v>44733</v>
      </c>
      <c r="F91" s="41" t="str">
        <f>VLOOKUP(B91,'MFsentimentanalysis Raw'!A91:F1424,2,FALSE)</f>
        <v>N</v>
      </c>
      <c r="G91" t="str">
        <f>VLOOKUP(B91,'MFsentimentanalysis Raw'!A91:F1424,3,FALSE)</f>
        <v>AGREEMENT</v>
      </c>
      <c r="H91" t="str">
        <f>VLOOKUP(B91,'MFsentimentanalysis Raw'!A91:F1424,4,FALSE)</f>
        <v>OBJECTIVE</v>
      </c>
      <c r="I91">
        <f>VLOOKUP(B91,'MFsentimentanalysis Raw'!A91:F1424,5,FALSE)</f>
        <v>100</v>
      </c>
      <c r="J91" t="str">
        <f>VLOOKUP(B91,'MFsentimentanalysis Raw'!A91:F1424,6,FALSE)</f>
        <v>NONIRONIC</v>
      </c>
    </row>
    <row r="92" spans="1:10" x14ac:dyDescent="0.25">
      <c r="A92" s="44" t="s">
        <v>989</v>
      </c>
      <c r="B92" s="44" t="s">
        <v>990</v>
      </c>
      <c r="C92" s="44" t="s">
        <v>991</v>
      </c>
      <c r="D92" s="45">
        <v>44261</v>
      </c>
      <c r="E92" s="46">
        <v>44733</v>
      </c>
      <c r="F92" s="41" t="str">
        <f>VLOOKUP(B92,'MFsentimentanalysis Raw'!A92:F1425,2,FALSE)</f>
        <v>NONE</v>
      </c>
      <c r="G92" t="str">
        <f>VLOOKUP(B92,'MFsentimentanalysis Raw'!A92:F1425,3,FALSE)</f>
        <v>AGREEMENT</v>
      </c>
      <c r="H92" t="str">
        <f>VLOOKUP(B92,'MFsentimentanalysis Raw'!A92:F1425,4,FALSE)</f>
        <v>OBJECTIVE</v>
      </c>
      <c r="I92">
        <f>VLOOKUP(B92,'MFsentimentanalysis Raw'!A92:F1425,5,FALSE)</f>
        <v>100</v>
      </c>
      <c r="J92" t="str">
        <f>VLOOKUP(B92,'MFsentimentanalysis Raw'!A92:F1425,6,FALSE)</f>
        <v>NONIRONIC</v>
      </c>
    </row>
    <row r="93" spans="1:10" x14ac:dyDescent="0.25">
      <c r="A93" s="44" t="s">
        <v>992</v>
      </c>
      <c r="B93" s="44" t="s">
        <v>993</v>
      </c>
      <c r="C93" s="44" t="s">
        <v>994</v>
      </c>
      <c r="D93" s="45">
        <v>44233</v>
      </c>
      <c r="E93" s="46">
        <v>44733</v>
      </c>
      <c r="F93" s="41" t="str">
        <f>VLOOKUP(B93,'MFsentimentanalysis Raw'!A93:F1426,2,FALSE)</f>
        <v>N</v>
      </c>
      <c r="G93" t="str">
        <f>VLOOKUP(B93,'MFsentimentanalysis Raw'!A93:F1426,3,FALSE)</f>
        <v>AGREEMENT</v>
      </c>
      <c r="H93" t="str">
        <f>VLOOKUP(B93,'MFsentimentanalysis Raw'!A93:F1426,4,FALSE)</f>
        <v>OBJECTIVE</v>
      </c>
      <c r="I93">
        <f>VLOOKUP(B93,'MFsentimentanalysis Raw'!A93:F1426,5,FALSE)</f>
        <v>100</v>
      </c>
      <c r="J93" t="str">
        <f>VLOOKUP(B93,'MFsentimentanalysis Raw'!A93:F1426,6,FALSE)</f>
        <v>NONIRONIC</v>
      </c>
    </row>
    <row r="94" spans="1:10" x14ac:dyDescent="0.25">
      <c r="A94" s="44" t="s">
        <v>995</v>
      </c>
      <c r="B94" s="44" t="s">
        <v>996</v>
      </c>
      <c r="C94" s="44" t="s">
        <v>997</v>
      </c>
      <c r="D94" s="45">
        <v>44233</v>
      </c>
      <c r="E94" s="46">
        <v>44733</v>
      </c>
      <c r="F94" s="41" t="str">
        <f>VLOOKUP(B94,'MFsentimentanalysis Raw'!A94:F1427,2,FALSE)</f>
        <v>NONE</v>
      </c>
      <c r="G94" t="str">
        <f>VLOOKUP(B94,'MFsentimentanalysis Raw'!A94:F1427,3,FALSE)</f>
        <v>AGREEMENT</v>
      </c>
      <c r="H94" t="str">
        <f>VLOOKUP(B94,'MFsentimentanalysis Raw'!A94:F1427,4,FALSE)</f>
        <v>OBJECTIVE</v>
      </c>
      <c r="I94">
        <f>VLOOKUP(B94,'MFsentimentanalysis Raw'!A94:F1427,5,FALSE)</f>
        <v>100</v>
      </c>
      <c r="J94" t="str">
        <f>VLOOKUP(B94,'MFsentimentanalysis Raw'!A94:F1427,6,FALSE)</f>
        <v>NONIRONIC</v>
      </c>
    </row>
    <row r="95" spans="1:10" x14ac:dyDescent="0.25">
      <c r="A95" s="44" t="s">
        <v>998</v>
      </c>
      <c r="B95" s="44" t="s">
        <v>999</v>
      </c>
      <c r="C95" s="44" t="s">
        <v>769</v>
      </c>
      <c r="D95" s="45" t="s">
        <v>1000</v>
      </c>
      <c r="E95" s="46">
        <v>44702</v>
      </c>
      <c r="F95" s="41" t="str">
        <f>VLOOKUP(B95,'MFsentimentanalysis Raw'!A95:F1428,2,FALSE)</f>
        <v>N</v>
      </c>
      <c r="G95" t="str">
        <f>VLOOKUP(B95,'MFsentimentanalysis Raw'!A95:F1428,3,FALSE)</f>
        <v>AGREEMENT</v>
      </c>
      <c r="H95" t="str">
        <f>VLOOKUP(B95,'MFsentimentanalysis Raw'!A95:F1428,4,FALSE)</f>
        <v>OBJECTIVE</v>
      </c>
      <c r="I95">
        <f>VLOOKUP(B95,'MFsentimentanalysis Raw'!A95:F1428,5,FALSE)</f>
        <v>100</v>
      </c>
      <c r="J95" t="str">
        <f>VLOOKUP(B95,'MFsentimentanalysis Raw'!A95:F1428,6,FALSE)</f>
        <v>NONIRONIC</v>
      </c>
    </row>
    <row r="96" spans="1:10" x14ac:dyDescent="0.25">
      <c r="A96" s="44" t="s">
        <v>1001</v>
      </c>
      <c r="B96" s="44" t="s">
        <v>1002</v>
      </c>
      <c r="C96" s="44" t="s">
        <v>816</v>
      </c>
      <c r="D96" s="45" t="s">
        <v>1003</v>
      </c>
      <c r="E96" s="46">
        <v>44702</v>
      </c>
      <c r="F96" s="41" t="str">
        <f>VLOOKUP(B96,'MFsentimentanalysis Raw'!A96:F1429,2,FALSE)</f>
        <v>NONE</v>
      </c>
      <c r="G96" t="str">
        <f>VLOOKUP(B96,'MFsentimentanalysis Raw'!A96:F1429,3,FALSE)</f>
        <v>AGREEMENT</v>
      </c>
      <c r="H96" t="str">
        <f>VLOOKUP(B96,'MFsentimentanalysis Raw'!A96:F1429,4,FALSE)</f>
        <v>OBJECTIVE</v>
      </c>
      <c r="I96">
        <f>VLOOKUP(B96,'MFsentimentanalysis Raw'!A96:F1429,5,FALSE)</f>
        <v>100</v>
      </c>
      <c r="J96" t="str">
        <f>VLOOKUP(B96,'MFsentimentanalysis Raw'!A96:F1429,6,FALSE)</f>
        <v>NONIRONIC</v>
      </c>
    </row>
    <row r="97" spans="1:10" x14ac:dyDescent="0.25">
      <c r="A97" s="44" t="s">
        <v>1004</v>
      </c>
      <c r="B97" s="44" t="s">
        <v>1005</v>
      </c>
      <c r="C97" s="44" t="s">
        <v>806</v>
      </c>
      <c r="D97" s="45" t="s">
        <v>1003</v>
      </c>
      <c r="E97" s="46">
        <v>44702</v>
      </c>
      <c r="F97" s="41" t="str">
        <f>VLOOKUP(B97,'MFsentimentanalysis Raw'!A97:F1430,2,FALSE)</f>
        <v>P</v>
      </c>
      <c r="G97" t="str">
        <f>VLOOKUP(B97,'MFsentimentanalysis Raw'!A97:F1430,3,FALSE)</f>
        <v>AGREEMENT</v>
      </c>
      <c r="H97" t="str">
        <f>VLOOKUP(B97,'MFsentimentanalysis Raw'!A97:F1430,4,FALSE)</f>
        <v>OBJECTIVE</v>
      </c>
      <c r="I97">
        <f>VLOOKUP(B97,'MFsentimentanalysis Raw'!A97:F1430,5,FALSE)</f>
        <v>100</v>
      </c>
      <c r="J97" t="str">
        <f>VLOOKUP(B97,'MFsentimentanalysis Raw'!A97:F1430,6,FALSE)</f>
        <v>NONIRONIC</v>
      </c>
    </row>
    <row r="98" spans="1:10" x14ac:dyDescent="0.25">
      <c r="A98" s="44" t="s">
        <v>1006</v>
      </c>
      <c r="B98" s="44" t="s">
        <v>1007</v>
      </c>
      <c r="C98" s="44" t="s">
        <v>776</v>
      </c>
      <c r="D98" s="45" t="s">
        <v>1003</v>
      </c>
      <c r="E98" s="46">
        <v>44702</v>
      </c>
      <c r="F98" s="41" t="str">
        <f>VLOOKUP(B98,'MFsentimentanalysis Raw'!A98:F1431,2,FALSE)</f>
        <v>NONE</v>
      </c>
      <c r="G98" t="str">
        <f>VLOOKUP(B98,'MFsentimentanalysis Raw'!A98:F1431,3,FALSE)</f>
        <v>AGREEMENT</v>
      </c>
      <c r="H98" t="str">
        <f>VLOOKUP(B98,'MFsentimentanalysis Raw'!A98:F1431,4,FALSE)</f>
        <v>OBJECTIVE</v>
      </c>
      <c r="I98">
        <f>VLOOKUP(B98,'MFsentimentanalysis Raw'!A98:F1431,5,FALSE)</f>
        <v>100</v>
      </c>
      <c r="J98" t="str">
        <f>VLOOKUP(B98,'MFsentimentanalysis Raw'!A98:F1431,6,FALSE)</f>
        <v>NONIRONIC</v>
      </c>
    </row>
    <row r="99" spans="1:10" x14ac:dyDescent="0.25">
      <c r="A99" s="44" t="s">
        <v>1008</v>
      </c>
      <c r="B99" s="44" t="s">
        <v>1009</v>
      </c>
      <c r="C99" s="44" t="s">
        <v>816</v>
      </c>
      <c r="D99" s="45" t="s">
        <v>1010</v>
      </c>
      <c r="E99" s="46">
        <v>44702</v>
      </c>
      <c r="F99" s="41" t="str">
        <f>VLOOKUP(B99,'MFsentimentanalysis Raw'!A99:F1432,2,FALSE)</f>
        <v>NONE</v>
      </c>
      <c r="G99" t="str">
        <f>VLOOKUP(B99,'MFsentimentanalysis Raw'!A99:F1432,3,FALSE)</f>
        <v>AGREEMENT</v>
      </c>
      <c r="H99" t="str">
        <f>VLOOKUP(B99,'MFsentimentanalysis Raw'!A99:F1432,4,FALSE)</f>
        <v>OBJECTIVE</v>
      </c>
      <c r="I99">
        <f>VLOOKUP(B99,'MFsentimentanalysis Raw'!A99:F1432,5,FALSE)</f>
        <v>100</v>
      </c>
      <c r="J99" t="str">
        <f>VLOOKUP(B99,'MFsentimentanalysis Raw'!A99:F1432,6,FALSE)</f>
        <v>NONIRONIC</v>
      </c>
    </row>
    <row r="100" spans="1:10" x14ac:dyDescent="0.25">
      <c r="A100" s="44" t="s">
        <v>1011</v>
      </c>
      <c r="B100" s="44" t="s">
        <v>1012</v>
      </c>
      <c r="C100" s="44" t="s">
        <v>1013</v>
      </c>
      <c r="D100" s="45" t="s">
        <v>1014</v>
      </c>
      <c r="E100" s="46">
        <v>44702</v>
      </c>
      <c r="F100" s="41" t="str">
        <f>VLOOKUP(B100,'MFsentimentanalysis Raw'!A100:F1433,2,FALSE)</f>
        <v>P</v>
      </c>
      <c r="G100" t="str">
        <f>VLOOKUP(B100,'MFsentimentanalysis Raw'!A100:F1433,3,FALSE)</f>
        <v>AGREEMENT</v>
      </c>
      <c r="H100" t="str">
        <f>VLOOKUP(B100,'MFsentimentanalysis Raw'!A100:F1433,4,FALSE)</f>
        <v>OBJECTIVE</v>
      </c>
      <c r="I100">
        <f>VLOOKUP(B100,'MFsentimentanalysis Raw'!A100:F1433,5,FALSE)</f>
        <v>100</v>
      </c>
      <c r="J100" t="str">
        <f>VLOOKUP(B100,'MFsentimentanalysis Raw'!A100:F1433,6,FALSE)</f>
        <v>NONIRONIC</v>
      </c>
    </row>
    <row r="101" spans="1:10" x14ac:dyDescent="0.25">
      <c r="A101" s="44" t="s">
        <v>1015</v>
      </c>
      <c r="B101" s="44" t="s">
        <v>1016</v>
      </c>
      <c r="C101" s="44" t="s">
        <v>1013</v>
      </c>
      <c r="D101" s="45">
        <v>44535</v>
      </c>
      <c r="E101" s="46">
        <v>44702</v>
      </c>
      <c r="F101" s="41" t="str">
        <f>VLOOKUP(B101,'MFsentimentanalysis Raw'!A101:F1434,2,FALSE)</f>
        <v>N</v>
      </c>
      <c r="G101" t="str">
        <f>VLOOKUP(B101,'MFsentimentanalysis Raw'!A101:F1434,3,FALSE)</f>
        <v>AGREEMENT</v>
      </c>
      <c r="H101" t="str">
        <f>VLOOKUP(B101,'MFsentimentanalysis Raw'!A101:F1434,4,FALSE)</f>
        <v>OBJECTIVE</v>
      </c>
      <c r="I101">
        <f>VLOOKUP(B101,'MFsentimentanalysis Raw'!A101:F1434,5,FALSE)</f>
        <v>100</v>
      </c>
      <c r="J101" t="str">
        <f>VLOOKUP(B101,'MFsentimentanalysis Raw'!A101:F1434,6,FALSE)</f>
        <v>NONIRONIC</v>
      </c>
    </row>
    <row r="102" spans="1:10" x14ac:dyDescent="0.25">
      <c r="A102" s="44" t="s">
        <v>1017</v>
      </c>
      <c r="B102" s="44" t="s">
        <v>1018</v>
      </c>
      <c r="C102" s="44" t="s">
        <v>1019</v>
      </c>
      <c r="D102" s="45">
        <v>44321</v>
      </c>
      <c r="E102" s="46">
        <v>44702</v>
      </c>
      <c r="F102" s="41" t="str">
        <f>VLOOKUP(B102,'MFsentimentanalysis Raw'!A102:F1435,2,FALSE)</f>
        <v>NONE</v>
      </c>
      <c r="G102" t="str">
        <f>VLOOKUP(B102,'MFsentimentanalysis Raw'!A102:F1435,3,FALSE)</f>
        <v>AGREEMENT</v>
      </c>
      <c r="H102" t="str">
        <f>VLOOKUP(B102,'MFsentimentanalysis Raw'!A102:F1435,4,FALSE)</f>
        <v>OBJECTIVE</v>
      </c>
      <c r="I102">
        <f>VLOOKUP(B102,'MFsentimentanalysis Raw'!A102:F1435,5,FALSE)</f>
        <v>100</v>
      </c>
      <c r="J102" t="str">
        <f>VLOOKUP(B102,'MFsentimentanalysis Raw'!A102:F1435,6,FALSE)</f>
        <v>NONIRONIC</v>
      </c>
    </row>
    <row r="103" spans="1:10" x14ac:dyDescent="0.25">
      <c r="A103" s="44" t="s">
        <v>1020</v>
      </c>
      <c r="B103" s="44" t="s">
        <v>1021</v>
      </c>
      <c r="C103" s="44" t="s">
        <v>776</v>
      </c>
      <c r="D103" s="45">
        <v>44260</v>
      </c>
      <c r="E103" s="46">
        <v>44702</v>
      </c>
      <c r="F103" s="41" t="str">
        <f>VLOOKUP(B103,'MFsentimentanalysis Raw'!A103:F1436,2,FALSE)</f>
        <v>P</v>
      </c>
      <c r="G103" t="str">
        <f>VLOOKUP(B103,'MFsentimentanalysis Raw'!A103:F1436,3,FALSE)</f>
        <v>AGREEMENT</v>
      </c>
      <c r="H103" t="str">
        <f>VLOOKUP(B103,'MFsentimentanalysis Raw'!A103:F1436,4,FALSE)</f>
        <v>OBJECTIVE</v>
      </c>
      <c r="I103">
        <f>VLOOKUP(B103,'MFsentimentanalysis Raw'!A103:F1436,5,FALSE)</f>
        <v>100</v>
      </c>
      <c r="J103" t="str">
        <f>VLOOKUP(B103,'MFsentimentanalysis Raw'!A103:F1436,6,FALSE)</f>
        <v>NONIRONIC</v>
      </c>
    </row>
    <row r="104" spans="1:10" x14ac:dyDescent="0.25">
      <c r="A104" s="44" t="s">
        <v>1022</v>
      </c>
      <c r="B104" s="44" t="s">
        <v>1023</v>
      </c>
      <c r="C104" s="44" t="s">
        <v>785</v>
      </c>
      <c r="D104" s="45" t="s">
        <v>1024</v>
      </c>
      <c r="E104" s="46">
        <v>44672</v>
      </c>
      <c r="F104" s="41" t="str">
        <f>VLOOKUP(B104,'MFsentimentanalysis Raw'!A104:F1437,2,FALSE)</f>
        <v>P</v>
      </c>
      <c r="G104" t="str">
        <f>VLOOKUP(B104,'MFsentimentanalysis Raw'!A104:F1437,3,FALSE)</f>
        <v>AGREEMENT</v>
      </c>
      <c r="H104" t="str">
        <f>VLOOKUP(B104,'MFsentimentanalysis Raw'!A104:F1437,4,FALSE)</f>
        <v>SUBJECTIVE</v>
      </c>
      <c r="I104">
        <f>VLOOKUP(B104,'MFsentimentanalysis Raw'!A104:F1437,5,FALSE)</f>
        <v>100</v>
      </c>
      <c r="J104" t="str">
        <f>VLOOKUP(B104,'MFsentimentanalysis Raw'!A104:F1437,6,FALSE)</f>
        <v>NONIRONIC</v>
      </c>
    </row>
    <row r="105" spans="1:10" x14ac:dyDescent="0.25">
      <c r="A105" s="44" t="s">
        <v>1025</v>
      </c>
      <c r="B105" s="44" t="s">
        <v>1026</v>
      </c>
      <c r="C105" s="44" t="s">
        <v>1027</v>
      </c>
      <c r="D105" s="45" t="s">
        <v>1028</v>
      </c>
      <c r="E105" s="46">
        <v>44672</v>
      </c>
      <c r="F105" s="41" t="str">
        <f>VLOOKUP(B105,'MFsentimentanalysis Raw'!A105:F1438,2,FALSE)</f>
        <v>NONE</v>
      </c>
      <c r="G105" t="str">
        <f>VLOOKUP(B105,'MFsentimentanalysis Raw'!A105:F1438,3,FALSE)</f>
        <v>AGREEMENT</v>
      </c>
      <c r="H105" t="str">
        <f>VLOOKUP(B105,'MFsentimentanalysis Raw'!A105:F1438,4,FALSE)</f>
        <v>OBJECTIVE</v>
      </c>
      <c r="I105">
        <f>VLOOKUP(B105,'MFsentimentanalysis Raw'!A105:F1438,5,FALSE)</f>
        <v>100</v>
      </c>
      <c r="J105" t="str">
        <f>VLOOKUP(B105,'MFsentimentanalysis Raw'!A105:F1438,6,FALSE)</f>
        <v>NONIRONIC</v>
      </c>
    </row>
    <row r="106" spans="1:10" x14ac:dyDescent="0.25">
      <c r="A106" s="44" t="s">
        <v>1029</v>
      </c>
      <c r="B106" s="44" t="s">
        <v>1030</v>
      </c>
      <c r="C106" s="44" t="s">
        <v>776</v>
      </c>
      <c r="D106" s="45" t="s">
        <v>1028</v>
      </c>
      <c r="E106" s="46">
        <v>44672</v>
      </c>
      <c r="F106" s="41" t="str">
        <f>VLOOKUP(B106,'MFsentimentanalysis Raw'!A106:F1439,2,FALSE)</f>
        <v>N+</v>
      </c>
      <c r="G106" t="str">
        <f>VLOOKUP(B106,'MFsentimentanalysis Raw'!A106:F1439,3,FALSE)</f>
        <v>AGREEMENT</v>
      </c>
      <c r="H106" t="str">
        <f>VLOOKUP(B106,'MFsentimentanalysis Raw'!A106:F1439,4,FALSE)</f>
        <v>OBJECTIVE</v>
      </c>
      <c r="I106">
        <f>VLOOKUP(B106,'MFsentimentanalysis Raw'!A106:F1439,5,FALSE)</f>
        <v>100</v>
      </c>
      <c r="J106" t="str">
        <f>VLOOKUP(B106,'MFsentimentanalysis Raw'!A106:F1439,6,FALSE)</f>
        <v>NONIRONIC</v>
      </c>
    </row>
    <row r="107" spans="1:10" x14ac:dyDescent="0.25">
      <c r="A107" s="44" t="s">
        <v>1031</v>
      </c>
      <c r="B107" s="44" t="s">
        <v>1032</v>
      </c>
      <c r="C107" s="44" t="s">
        <v>806</v>
      </c>
      <c r="D107" s="45" t="s">
        <v>1033</v>
      </c>
      <c r="E107" s="46">
        <v>44672</v>
      </c>
      <c r="F107" s="41" t="str">
        <f>VLOOKUP(B107,'MFsentimentanalysis Raw'!A107:F1440,2,FALSE)</f>
        <v>P</v>
      </c>
      <c r="G107" t="str">
        <f>VLOOKUP(B107,'MFsentimentanalysis Raw'!A107:F1440,3,FALSE)</f>
        <v>AGREEMENT</v>
      </c>
      <c r="H107" t="str">
        <f>VLOOKUP(B107,'MFsentimentanalysis Raw'!A107:F1440,4,FALSE)</f>
        <v>SUBJECTIVE</v>
      </c>
      <c r="I107">
        <f>VLOOKUP(B107,'MFsentimentanalysis Raw'!A107:F1440,5,FALSE)</f>
        <v>100</v>
      </c>
      <c r="J107" t="str">
        <f>VLOOKUP(B107,'MFsentimentanalysis Raw'!A107:F1440,6,FALSE)</f>
        <v>NONIRONIC</v>
      </c>
    </row>
    <row r="108" spans="1:10" x14ac:dyDescent="0.25">
      <c r="A108" s="44" t="s">
        <v>1034</v>
      </c>
      <c r="B108" s="44" t="s">
        <v>1035</v>
      </c>
      <c r="C108" s="44" t="s">
        <v>1013</v>
      </c>
      <c r="D108" s="45" t="s">
        <v>1036</v>
      </c>
      <c r="E108" s="46">
        <v>44672</v>
      </c>
      <c r="F108" s="41" t="str">
        <f>VLOOKUP(B108,'MFsentimentanalysis Raw'!A108:F1441,2,FALSE)</f>
        <v>P</v>
      </c>
      <c r="G108" t="str">
        <f>VLOOKUP(B108,'MFsentimentanalysis Raw'!A108:F1441,3,FALSE)</f>
        <v>AGREEMENT</v>
      </c>
      <c r="H108" t="str">
        <f>VLOOKUP(B108,'MFsentimentanalysis Raw'!A108:F1441,4,FALSE)</f>
        <v>OBJECTIVE</v>
      </c>
      <c r="I108">
        <f>VLOOKUP(B108,'MFsentimentanalysis Raw'!A108:F1441,5,FALSE)</f>
        <v>100</v>
      </c>
      <c r="J108" t="str">
        <f>VLOOKUP(B108,'MFsentimentanalysis Raw'!A108:F1441,6,FALSE)</f>
        <v>NONIRONIC</v>
      </c>
    </row>
    <row r="109" spans="1:10" x14ac:dyDescent="0.25">
      <c r="A109" s="44" t="s">
        <v>1037</v>
      </c>
      <c r="B109" s="44" t="s">
        <v>1038</v>
      </c>
      <c r="C109" s="44" t="s">
        <v>991</v>
      </c>
      <c r="D109" s="45" t="s">
        <v>1039</v>
      </c>
      <c r="E109" s="46">
        <v>44672</v>
      </c>
      <c r="F109" s="41" t="str">
        <f>VLOOKUP(B109,'MFsentimentanalysis Raw'!A109:F1442,2,FALSE)</f>
        <v>P+</v>
      </c>
      <c r="G109" t="str">
        <f>VLOOKUP(B109,'MFsentimentanalysis Raw'!A109:F1442,3,FALSE)</f>
        <v>AGREEMENT</v>
      </c>
      <c r="H109" t="str">
        <f>VLOOKUP(B109,'MFsentimentanalysis Raw'!A109:F1442,4,FALSE)</f>
        <v>SUBJECTIVE</v>
      </c>
      <c r="I109">
        <f>VLOOKUP(B109,'MFsentimentanalysis Raw'!A109:F1442,5,FALSE)</f>
        <v>100</v>
      </c>
      <c r="J109" t="str">
        <f>VLOOKUP(B109,'MFsentimentanalysis Raw'!A109:F1442,6,FALSE)</f>
        <v>NONIRONIC</v>
      </c>
    </row>
    <row r="110" spans="1:10" x14ac:dyDescent="0.25">
      <c r="A110" s="44" t="s">
        <v>1040</v>
      </c>
      <c r="B110" s="44" t="s">
        <v>1041</v>
      </c>
      <c r="C110" s="44" t="s">
        <v>925</v>
      </c>
      <c r="D110" s="45" t="s">
        <v>1042</v>
      </c>
      <c r="E110" s="46">
        <v>44672</v>
      </c>
      <c r="F110" s="41" t="str">
        <f>VLOOKUP(B110,'MFsentimentanalysis Raw'!A110:F1443,2,FALSE)</f>
        <v>NEU</v>
      </c>
      <c r="G110" t="str">
        <f>VLOOKUP(B110,'MFsentimentanalysis Raw'!A110:F1443,3,FALSE)</f>
        <v>DISAGREEMENT</v>
      </c>
      <c r="H110" t="str">
        <f>VLOOKUP(B110,'MFsentimentanalysis Raw'!A110:F1443,4,FALSE)</f>
        <v>SUBJECTIVE</v>
      </c>
      <c r="I110">
        <f>VLOOKUP(B110,'MFsentimentanalysis Raw'!A110:F1443,5,FALSE)</f>
        <v>94</v>
      </c>
      <c r="J110" t="str">
        <f>VLOOKUP(B110,'MFsentimentanalysis Raw'!A110:F1443,6,FALSE)</f>
        <v>NONIRONIC</v>
      </c>
    </row>
    <row r="111" spans="1:10" x14ac:dyDescent="0.25">
      <c r="A111" s="44" t="s">
        <v>1043</v>
      </c>
      <c r="B111" s="44" t="s">
        <v>1044</v>
      </c>
      <c r="C111" s="44" t="s">
        <v>800</v>
      </c>
      <c r="D111" s="45" t="s">
        <v>1042</v>
      </c>
      <c r="E111" s="46">
        <v>44672</v>
      </c>
      <c r="F111" s="41" t="str">
        <f>VLOOKUP(B111,'MFsentimentanalysis Raw'!A111:F1444,2,FALSE)</f>
        <v>NONE</v>
      </c>
      <c r="G111" t="str">
        <f>VLOOKUP(B111,'MFsentimentanalysis Raw'!A111:F1444,3,FALSE)</f>
        <v>AGREEMENT</v>
      </c>
      <c r="H111" t="str">
        <f>VLOOKUP(B111,'MFsentimentanalysis Raw'!A111:F1444,4,FALSE)</f>
        <v>OBJECTIVE</v>
      </c>
      <c r="I111">
        <f>VLOOKUP(B111,'MFsentimentanalysis Raw'!A111:F1444,5,FALSE)</f>
        <v>100</v>
      </c>
      <c r="J111" t="str">
        <f>VLOOKUP(B111,'MFsentimentanalysis Raw'!A111:F1444,6,FALSE)</f>
        <v>NONIRONIC</v>
      </c>
    </row>
    <row r="112" spans="1:10" x14ac:dyDescent="0.25">
      <c r="A112" s="44" t="s">
        <v>1045</v>
      </c>
      <c r="B112" s="44" t="s">
        <v>1046</v>
      </c>
      <c r="C112" s="44" t="s">
        <v>776</v>
      </c>
      <c r="D112" s="45" t="s">
        <v>1042</v>
      </c>
      <c r="E112" s="46">
        <v>44672</v>
      </c>
      <c r="F112" s="41" t="str">
        <f>VLOOKUP(B112,'MFsentimentanalysis Raw'!A112:F1445,2,FALSE)</f>
        <v>P</v>
      </c>
      <c r="G112" t="str">
        <f>VLOOKUP(B112,'MFsentimentanalysis Raw'!A112:F1445,3,FALSE)</f>
        <v>AGREEMENT</v>
      </c>
      <c r="H112" t="str">
        <f>VLOOKUP(B112,'MFsentimentanalysis Raw'!A112:F1445,4,FALSE)</f>
        <v>OBJECTIVE</v>
      </c>
      <c r="I112">
        <f>VLOOKUP(B112,'MFsentimentanalysis Raw'!A112:F1445,5,FALSE)</f>
        <v>100</v>
      </c>
      <c r="J112" t="str">
        <f>VLOOKUP(B112,'MFsentimentanalysis Raw'!A112:F1445,6,FALSE)</f>
        <v>NONIRONIC</v>
      </c>
    </row>
    <row r="113" spans="1:10" x14ac:dyDescent="0.25">
      <c r="A113" s="44" t="s">
        <v>1047</v>
      </c>
      <c r="B113" s="44" t="s">
        <v>1048</v>
      </c>
      <c r="C113" s="44" t="s">
        <v>820</v>
      </c>
      <c r="D113" s="45" t="s">
        <v>1049</v>
      </c>
      <c r="E113" s="46">
        <v>44672</v>
      </c>
      <c r="F113" s="41" t="str">
        <f>VLOOKUP(B113,'MFsentimentanalysis Raw'!A113:F1446,2,FALSE)</f>
        <v>NONE</v>
      </c>
      <c r="G113" t="str">
        <f>VLOOKUP(B113,'MFsentimentanalysis Raw'!A113:F1446,3,FALSE)</f>
        <v>AGREEMENT</v>
      </c>
      <c r="H113" t="str">
        <f>VLOOKUP(B113,'MFsentimentanalysis Raw'!A113:F1446,4,FALSE)</f>
        <v>SUBJECTIVE</v>
      </c>
      <c r="I113">
        <f>VLOOKUP(B113,'MFsentimentanalysis Raw'!A113:F1446,5,FALSE)</f>
        <v>100</v>
      </c>
      <c r="J113" t="str">
        <f>VLOOKUP(B113,'MFsentimentanalysis Raw'!A113:F1446,6,FALSE)</f>
        <v>NONIRONIC</v>
      </c>
    </row>
    <row r="114" spans="1:10" x14ac:dyDescent="0.25">
      <c r="A114" s="44" t="s">
        <v>1050</v>
      </c>
      <c r="B114" s="44" t="s">
        <v>1051</v>
      </c>
      <c r="C114" s="44" t="s">
        <v>772</v>
      </c>
      <c r="D114" s="45" t="s">
        <v>1052</v>
      </c>
      <c r="E114" s="46">
        <v>44672</v>
      </c>
      <c r="F114" s="41" t="str">
        <f>VLOOKUP(B114,'MFsentimentanalysis Raw'!A114:F1447,2,FALSE)</f>
        <v>N+</v>
      </c>
      <c r="G114" t="str">
        <f>VLOOKUP(B114,'MFsentimentanalysis Raw'!A114:F1447,3,FALSE)</f>
        <v>AGREEMENT</v>
      </c>
      <c r="H114" t="str">
        <f>VLOOKUP(B114,'MFsentimentanalysis Raw'!A114:F1447,4,FALSE)</f>
        <v>OBJECTIVE</v>
      </c>
      <c r="I114">
        <f>VLOOKUP(B114,'MFsentimentanalysis Raw'!A114:F1447,5,FALSE)</f>
        <v>100</v>
      </c>
      <c r="J114" t="str">
        <f>VLOOKUP(B114,'MFsentimentanalysis Raw'!A114:F1447,6,FALSE)</f>
        <v>NONIRONIC</v>
      </c>
    </row>
    <row r="115" spans="1:10" x14ac:dyDescent="0.25">
      <c r="A115" s="44" t="s">
        <v>1053</v>
      </c>
      <c r="B115" s="44" t="s">
        <v>1054</v>
      </c>
      <c r="C115" s="44" t="s">
        <v>1027</v>
      </c>
      <c r="D115" s="45" t="s">
        <v>1055</v>
      </c>
      <c r="E115" s="46">
        <v>44672</v>
      </c>
      <c r="F115" s="41" t="str">
        <f>VLOOKUP(B115,'MFsentimentanalysis Raw'!A115:F1448,2,FALSE)</f>
        <v>NONE</v>
      </c>
      <c r="G115" t="str">
        <f>VLOOKUP(B115,'MFsentimentanalysis Raw'!A115:F1448,3,FALSE)</f>
        <v>AGREEMENT</v>
      </c>
      <c r="H115" t="str">
        <f>VLOOKUP(B115,'MFsentimentanalysis Raw'!A115:F1448,4,FALSE)</f>
        <v>OBJECTIVE</v>
      </c>
      <c r="I115">
        <f>VLOOKUP(B115,'MFsentimentanalysis Raw'!A115:F1448,5,FALSE)</f>
        <v>100</v>
      </c>
      <c r="J115" t="str">
        <f>VLOOKUP(B115,'MFsentimentanalysis Raw'!A115:F1448,6,FALSE)</f>
        <v>NONIRONIC</v>
      </c>
    </row>
    <row r="116" spans="1:10" x14ac:dyDescent="0.25">
      <c r="A116" s="44" t="s">
        <v>1056</v>
      </c>
      <c r="B116" s="44" t="s">
        <v>1057</v>
      </c>
      <c r="C116" s="44" t="s">
        <v>806</v>
      </c>
      <c r="D116" s="45" t="s">
        <v>1055</v>
      </c>
      <c r="E116" s="46">
        <v>44672</v>
      </c>
      <c r="F116" s="41" t="str">
        <f>VLOOKUP(B116,'MFsentimentanalysis Raw'!A116:F1449,2,FALSE)</f>
        <v>N</v>
      </c>
      <c r="G116" t="str">
        <f>VLOOKUP(B116,'MFsentimentanalysis Raw'!A116:F1449,3,FALSE)</f>
        <v>AGREEMENT</v>
      </c>
      <c r="H116" t="str">
        <f>VLOOKUP(B116,'MFsentimentanalysis Raw'!A116:F1449,4,FALSE)</f>
        <v>OBJECTIVE</v>
      </c>
      <c r="I116">
        <f>VLOOKUP(B116,'MFsentimentanalysis Raw'!A116:F1449,5,FALSE)</f>
        <v>100</v>
      </c>
      <c r="J116" t="str">
        <f>VLOOKUP(B116,'MFsentimentanalysis Raw'!A116:F1449,6,FALSE)</f>
        <v>NONIRONIC</v>
      </c>
    </row>
    <row r="117" spans="1:10" x14ac:dyDescent="0.25">
      <c r="A117" s="44" t="s">
        <v>1058</v>
      </c>
      <c r="B117" s="44" t="s">
        <v>1059</v>
      </c>
      <c r="C117" s="44" t="s">
        <v>816</v>
      </c>
      <c r="D117" s="45" t="s">
        <v>1055</v>
      </c>
      <c r="E117" s="46">
        <v>44672</v>
      </c>
      <c r="F117" s="41" t="str">
        <f>VLOOKUP(B117,'MFsentimentanalysis Raw'!A117:F1450,2,FALSE)</f>
        <v>NONE</v>
      </c>
      <c r="G117" t="str">
        <f>VLOOKUP(B117,'MFsentimentanalysis Raw'!A117:F1450,3,FALSE)</f>
        <v>AGREEMENT</v>
      </c>
      <c r="H117" t="str">
        <f>VLOOKUP(B117,'MFsentimentanalysis Raw'!A117:F1450,4,FALSE)</f>
        <v>OBJECTIVE</v>
      </c>
      <c r="I117">
        <f>VLOOKUP(B117,'MFsentimentanalysis Raw'!A117:F1450,5,FALSE)</f>
        <v>100</v>
      </c>
      <c r="J117" t="str">
        <f>VLOOKUP(B117,'MFsentimentanalysis Raw'!A117:F1450,6,FALSE)</f>
        <v>NONIRONIC</v>
      </c>
    </row>
    <row r="118" spans="1:10" x14ac:dyDescent="0.25">
      <c r="A118" s="44" t="s">
        <v>1060</v>
      </c>
      <c r="B118" s="44" t="s">
        <v>1061</v>
      </c>
      <c r="C118" s="44" t="s">
        <v>859</v>
      </c>
      <c r="D118" s="45" t="s">
        <v>1062</v>
      </c>
      <c r="E118" s="46">
        <v>44672</v>
      </c>
      <c r="F118" s="41" t="str">
        <f>VLOOKUP(B118,'MFsentimentanalysis Raw'!A118:F1451,2,FALSE)</f>
        <v>NONE</v>
      </c>
      <c r="G118" t="str">
        <f>VLOOKUP(B118,'MFsentimentanalysis Raw'!A118:F1451,3,FALSE)</f>
        <v>AGREEMENT</v>
      </c>
      <c r="H118" t="str">
        <f>VLOOKUP(B118,'MFsentimentanalysis Raw'!A118:F1451,4,FALSE)</f>
        <v>OBJECTIVE</v>
      </c>
      <c r="I118">
        <f>VLOOKUP(B118,'MFsentimentanalysis Raw'!A118:F1451,5,FALSE)</f>
        <v>100</v>
      </c>
      <c r="J118" t="str">
        <f>VLOOKUP(B118,'MFsentimentanalysis Raw'!A118:F1451,6,FALSE)</f>
        <v>NONIRONIC</v>
      </c>
    </row>
    <row r="119" spans="1:10" x14ac:dyDescent="0.25">
      <c r="A119" s="44" t="s">
        <v>1063</v>
      </c>
      <c r="B119" s="44" t="s">
        <v>1064</v>
      </c>
      <c r="C119" s="44" t="s">
        <v>1065</v>
      </c>
      <c r="D119" s="45" t="s">
        <v>1066</v>
      </c>
      <c r="E119" s="46">
        <v>44672</v>
      </c>
      <c r="F119" s="41" t="str">
        <f>VLOOKUP(B119,'MFsentimentanalysis Raw'!A119:F1452,2,FALSE)</f>
        <v>NONE</v>
      </c>
      <c r="G119" t="str">
        <f>VLOOKUP(B119,'MFsentimentanalysis Raw'!A119:F1452,3,FALSE)</f>
        <v>AGREEMENT</v>
      </c>
      <c r="H119" t="str">
        <f>VLOOKUP(B119,'MFsentimentanalysis Raw'!A119:F1452,4,FALSE)</f>
        <v>OBJECTIVE</v>
      </c>
      <c r="I119">
        <f>VLOOKUP(B119,'MFsentimentanalysis Raw'!A119:F1452,5,FALSE)</f>
        <v>100</v>
      </c>
      <c r="J119" t="str">
        <f>VLOOKUP(B119,'MFsentimentanalysis Raw'!A119:F1452,6,FALSE)</f>
        <v>NONIRONIC</v>
      </c>
    </row>
    <row r="120" spans="1:10" x14ac:dyDescent="0.25">
      <c r="A120" s="44" t="s">
        <v>1067</v>
      </c>
      <c r="B120" s="44" t="s">
        <v>1068</v>
      </c>
      <c r="C120" s="44" t="s">
        <v>1027</v>
      </c>
      <c r="D120" s="45" t="s">
        <v>1066</v>
      </c>
      <c r="E120" s="46">
        <v>44672</v>
      </c>
      <c r="F120" s="41" t="str">
        <f>VLOOKUP(B120,'MFsentimentanalysis Raw'!A120:F1453,2,FALSE)</f>
        <v>NONE</v>
      </c>
      <c r="G120" t="str">
        <f>VLOOKUP(B120,'MFsentimentanalysis Raw'!A120:F1453,3,FALSE)</f>
        <v>AGREEMENT</v>
      </c>
      <c r="H120" t="str">
        <f>VLOOKUP(B120,'MFsentimentanalysis Raw'!A120:F1453,4,FALSE)</f>
        <v>OBJECTIVE</v>
      </c>
      <c r="I120">
        <f>VLOOKUP(B120,'MFsentimentanalysis Raw'!A120:F1453,5,FALSE)</f>
        <v>100</v>
      </c>
      <c r="J120" t="str">
        <f>VLOOKUP(B120,'MFsentimentanalysis Raw'!A120:F1453,6,FALSE)</f>
        <v>NONIRONIC</v>
      </c>
    </row>
    <row r="121" spans="1:10" x14ac:dyDescent="0.25">
      <c r="A121" s="44" t="s">
        <v>1069</v>
      </c>
      <c r="B121" s="44" t="s">
        <v>1070</v>
      </c>
      <c r="C121" s="44" t="s">
        <v>776</v>
      </c>
      <c r="D121" s="45" t="s">
        <v>1066</v>
      </c>
      <c r="E121" s="46">
        <v>44672</v>
      </c>
      <c r="F121" s="41" t="str">
        <f>VLOOKUP(B121,'MFsentimentanalysis Raw'!A121:F1454,2,FALSE)</f>
        <v>N+</v>
      </c>
      <c r="G121" t="str">
        <f>VLOOKUP(B121,'MFsentimentanalysis Raw'!A121:F1454,3,FALSE)</f>
        <v>AGREEMENT</v>
      </c>
      <c r="H121" t="str">
        <f>VLOOKUP(B121,'MFsentimentanalysis Raw'!A121:F1454,4,FALSE)</f>
        <v>OBJECTIVE</v>
      </c>
      <c r="I121">
        <f>VLOOKUP(B121,'MFsentimentanalysis Raw'!A121:F1454,5,FALSE)</f>
        <v>100</v>
      </c>
      <c r="J121" t="str">
        <f>VLOOKUP(B121,'MFsentimentanalysis Raw'!A121:F1454,6,FALSE)</f>
        <v>NONIRONIC</v>
      </c>
    </row>
    <row r="122" spans="1:10" x14ac:dyDescent="0.25">
      <c r="A122" s="44" t="s">
        <v>1071</v>
      </c>
      <c r="B122" s="44" t="s">
        <v>1072</v>
      </c>
      <c r="C122" s="44" t="s">
        <v>776</v>
      </c>
      <c r="D122" s="45" t="s">
        <v>1073</v>
      </c>
      <c r="E122" s="46">
        <v>44672</v>
      </c>
      <c r="F122" s="41" t="str">
        <f>VLOOKUP(B122,'MFsentimentanalysis Raw'!A122:F1455,2,FALSE)</f>
        <v>NONE</v>
      </c>
      <c r="G122" t="str">
        <f>VLOOKUP(B122,'MFsentimentanalysis Raw'!A122:F1455,3,FALSE)</f>
        <v>AGREEMENT</v>
      </c>
      <c r="H122" t="str">
        <f>VLOOKUP(B122,'MFsentimentanalysis Raw'!A122:F1455,4,FALSE)</f>
        <v>OBJECTIVE</v>
      </c>
      <c r="I122">
        <f>VLOOKUP(B122,'MFsentimentanalysis Raw'!A122:F1455,5,FALSE)</f>
        <v>100</v>
      </c>
      <c r="J122" t="str">
        <f>VLOOKUP(B122,'MFsentimentanalysis Raw'!A122:F1455,6,FALSE)</f>
        <v>NONIRONIC</v>
      </c>
    </row>
    <row r="123" spans="1:10" x14ac:dyDescent="0.25">
      <c r="A123" s="44" t="s">
        <v>1074</v>
      </c>
      <c r="B123" s="44" t="s">
        <v>1075</v>
      </c>
      <c r="C123" s="44" t="s">
        <v>859</v>
      </c>
      <c r="D123" s="45">
        <v>44534</v>
      </c>
      <c r="E123" s="46">
        <v>44672</v>
      </c>
      <c r="F123" s="41" t="str">
        <f>VLOOKUP(B123,'MFsentimentanalysis Raw'!A123:F1456,2,FALSE)</f>
        <v>NONE</v>
      </c>
      <c r="G123" t="str">
        <f>VLOOKUP(B123,'MFsentimentanalysis Raw'!A123:F1456,3,FALSE)</f>
        <v>AGREEMENT</v>
      </c>
      <c r="H123" t="str">
        <f>VLOOKUP(B123,'MFsentimentanalysis Raw'!A123:F1456,4,FALSE)</f>
        <v>OBJECTIVE</v>
      </c>
      <c r="I123">
        <f>VLOOKUP(B123,'MFsentimentanalysis Raw'!A123:F1456,5,FALSE)</f>
        <v>100</v>
      </c>
      <c r="J123" t="str">
        <f>VLOOKUP(B123,'MFsentimentanalysis Raw'!A123:F1456,6,FALSE)</f>
        <v>NONIRONIC</v>
      </c>
    </row>
    <row r="124" spans="1:10" x14ac:dyDescent="0.25">
      <c r="A124" s="44" t="s">
        <v>1076</v>
      </c>
      <c r="B124" s="44" t="s">
        <v>1077</v>
      </c>
      <c r="C124" s="44" t="s">
        <v>776</v>
      </c>
      <c r="D124" s="45">
        <v>44534</v>
      </c>
      <c r="E124" s="46">
        <v>44672</v>
      </c>
      <c r="F124" s="41" t="str">
        <f>VLOOKUP(B124,'MFsentimentanalysis Raw'!A124:F1457,2,FALSE)</f>
        <v>N</v>
      </c>
      <c r="G124" t="str">
        <f>VLOOKUP(B124,'MFsentimentanalysis Raw'!A124:F1457,3,FALSE)</f>
        <v>AGREEMENT</v>
      </c>
      <c r="H124" t="str">
        <f>VLOOKUP(B124,'MFsentimentanalysis Raw'!A124:F1457,4,FALSE)</f>
        <v>OBJECTIVE</v>
      </c>
      <c r="I124">
        <f>VLOOKUP(B124,'MFsentimentanalysis Raw'!A124:F1457,5,FALSE)</f>
        <v>100</v>
      </c>
      <c r="J124" t="str">
        <f>VLOOKUP(B124,'MFsentimentanalysis Raw'!A124:F1457,6,FALSE)</f>
        <v>NONIRONIC</v>
      </c>
    </row>
    <row r="125" spans="1:10" x14ac:dyDescent="0.25">
      <c r="A125" s="44" t="s">
        <v>1078</v>
      </c>
      <c r="B125" s="44" t="s">
        <v>1079</v>
      </c>
      <c r="C125" s="44" t="s">
        <v>963</v>
      </c>
      <c r="D125" s="45">
        <v>44534</v>
      </c>
      <c r="E125" s="46">
        <v>44672</v>
      </c>
      <c r="F125" s="41" t="str">
        <f>VLOOKUP(B125,'MFsentimentanalysis Raw'!A125:F1458,2,FALSE)</f>
        <v>NONE</v>
      </c>
      <c r="G125" t="str">
        <f>VLOOKUP(B125,'MFsentimentanalysis Raw'!A125:F1458,3,FALSE)</f>
        <v>AGREEMENT</v>
      </c>
      <c r="H125" t="str">
        <f>VLOOKUP(B125,'MFsentimentanalysis Raw'!A125:F1458,4,FALSE)</f>
        <v>OBJECTIVE</v>
      </c>
      <c r="I125">
        <f>VLOOKUP(B125,'MFsentimentanalysis Raw'!A125:F1458,5,FALSE)</f>
        <v>100</v>
      </c>
      <c r="J125" t="str">
        <f>VLOOKUP(B125,'MFsentimentanalysis Raw'!A125:F1458,6,FALSE)</f>
        <v>NONIRONIC</v>
      </c>
    </row>
    <row r="126" spans="1:10" x14ac:dyDescent="0.25">
      <c r="A126" s="44" t="s">
        <v>1080</v>
      </c>
      <c r="B126" s="44" t="s">
        <v>1081</v>
      </c>
      <c r="C126" s="44" t="s">
        <v>772</v>
      </c>
      <c r="D126" s="45">
        <v>44534</v>
      </c>
      <c r="E126" s="46">
        <v>44672</v>
      </c>
      <c r="F126" s="41" t="str">
        <f>VLOOKUP(B126,'MFsentimentanalysis Raw'!A126:F1459,2,FALSE)</f>
        <v>P</v>
      </c>
      <c r="G126" t="str">
        <f>VLOOKUP(B126,'MFsentimentanalysis Raw'!A126:F1459,3,FALSE)</f>
        <v>AGREEMENT</v>
      </c>
      <c r="H126" t="str">
        <f>VLOOKUP(B126,'MFsentimentanalysis Raw'!A126:F1459,4,FALSE)</f>
        <v>SUBJECTIVE</v>
      </c>
      <c r="I126">
        <f>VLOOKUP(B126,'MFsentimentanalysis Raw'!A126:F1459,5,FALSE)</f>
        <v>100</v>
      </c>
      <c r="J126" t="str">
        <f>VLOOKUP(B126,'MFsentimentanalysis Raw'!A126:F1459,6,FALSE)</f>
        <v>NONIRONIC</v>
      </c>
    </row>
    <row r="127" spans="1:10" x14ac:dyDescent="0.25">
      <c r="A127" s="44" t="s">
        <v>1082</v>
      </c>
      <c r="B127" s="44" t="s">
        <v>1083</v>
      </c>
      <c r="C127" s="44" t="s">
        <v>1084</v>
      </c>
      <c r="D127" s="45">
        <v>44534</v>
      </c>
      <c r="E127" s="46">
        <v>44672</v>
      </c>
      <c r="F127" s="41" t="str">
        <f>VLOOKUP(B127,'MFsentimentanalysis Raw'!A127:F1460,2,FALSE)</f>
        <v>N</v>
      </c>
      <c r="G127" t="str">
        <f>VLOOKUP(B127,'MFsentimentanalysis Raw'!A127:F1460,3,FALSE)</f>
        <v>AGREEMENT</v>
      </c>
      <c r="H127" t="str">
        <f>VLOOKUP(B127,'MFsentimentanalysis Raw'!A127:F1460,4,FALSE)</f>
        <v>OBJECTIVE</v>
      </c>
      <c r="I127">
        <f>VLOOKUP(B127,'MFsentimentanalysis Raw'!A127:F1460,5,FALSE)</f>
        <v>98</v>
      </c>
      <c r="J127" t="str">
        <f>VLOOKUP(B127,'MFsentimentanalysis Raw'!A127:F1460,6,FALSE)</f>
        <v>NONIRONIC</v>
      </c>
    </row>
    <row r="128" spans="1:10" x14ac:dyDescent="0.25">
      <c r="A128" s="44" t="s">
        <v>1085</v>
      </c>
      <c r="B128" s="44" t="s">
        <v>1086</v>
      </c>
      <c r="C128" s="44" t="s">
        <v>846</v>
      </c>
      <c r="D128" s="45">
        <v>44473</v>
      </c>
      <c r="E128" s="46">
        <v>44672</v>
      </c>
      <c r="F128" s="41" t="str">
        <f>VLOOKUP(B128,'MFsentimentanalysis Raw'!A128:F1461,2,FALSE)</f>
        <v>N</v>
      </c>
      <c r="G128" t="str">
        <f>VLOOKUP(B128,'MFsentimentanalysis Raw'!A128:F1461,3,FALSE)</f>
        <v>AGREEMENT</v>
      </c>
      <c r="H128" t="str">
        <f>VLOOKUP(B128,'MFsentimentanalysis Raw'!A128:F1461,4,FALSE)</f>
        <v>SUBJECTIVE</v>
      </c>
      <c r="I128">
        <f>VLOOKUP(B128,'MFsentimentanalysis Raw'!A128:F1461,5,FALSE)</f>
        <v>100</v>
      </c>
      <c r="J128" t="str">
        <f>VLOOKUP(B128,'MFsentimentanalysis Raw'!A128:F1461,6,FALSE)</f>
        <v>NONIRONIC</v>
      </c>
    </row>
    <row r="129" spans="1:10" x14ac:dyDescent="0.25">
      <c r="A129" s="44" t="s">
        <v>1087</v>
      </c>
      <c r="B129" s="44" t="s">
        <v>1088</v>
      </c>
      <c r="C129" s="44" t="s">
        <v>1013</v>
      </c>
      <c r="D129" s="45">
        <v>44473</v>
      </c>
      <c r="E129" s="46">
        <v>44672</v>
      </c>
      <c r="F129" s="41" t="str">
        <f>VLOOKUP(B129,'MFsentimentanalysis Raw'!A129:F1462,2,FALSE)</f>
        <v>NONE</v>
      </c>
      <c r="G129" t="str">
        <f>VLOOKUP(B129,'MFsentimentanalysis Raw'!A129:F1462,3,FALSE)</f>
        <v>AGREEMENT</v>
      </c>
      <c r="H129" t="str">
        <f>VLOOKUP(B129,'MFsentimentanalysis Raw'!A129:F1462,4,FALSE)</f>
        <v>OBJECTIVE</v>
      </c>
      <c r="I129">
        <f>VLOOKUP(B129,'MFsentimentanalysis Raw'!A129:F1462,5,FALSE)</f>
        <v>100</v>
      </c>
      <c r="J129" t="str">
        <f>VLOOKUP(B129,'MFsentimentanalysis Raw'!A129:F1462,6,FALSE)</f>
        <v>NONIRONIC</v>
      </c>
    </row>
    <row r="130" spans="1:10" x14ac:dyDescent="0.25">
      <c r="A130" s="44" t="s">
        <v>1089</v>
      </c>
      <c r="B130" s="44" t="s">
        <v>1090</v>
      </c>
      <c r="C130" s="44" t="s">
        <v>776</v>
      </c>
      <c r="D130" s="45">
        <v>44443</v>
      </c>
      <c r="E130" s="46">
        <v>44672</v>
      </c>
      <c r="F130" s="41" t="str">
        <f>VLOOKUP(B130,'MFsentimentanalysis Raw'!A130:F1463,2,FALSE)</f>
        <v>N</v>
      </c>
      <c r="G130" t="str">
        <f>VLOOKUP(B130,'MFsentimentanalysis Raw'!A130:F1463,3,FALSE)</f>
        <v>AGREEMENT</v>
      </c>
      <c r="H130" t="str">
        <f>VLOOKUP(B130,'MFsentimentanalysis Raw'!A130:F1463,4,FALSE)</f>
        <v>OBJECTIVE</v>
      </c>
      <c r="I130">
        <f>VLOOKUP(B130,'MFsentimentanalysis Raw'!A130:F1463,5,FALSE)</f>
        <v>100</v>
      </c>
      <c r="J130" t="str">
        <f>VLOOKUP(B130,'MFsentimentanalysis Raw'!A130:F1463,6,FALSE)</f>
        <v>NONIRONIC</v>
      </c>
    </row>
    <row r="131" spans="1:10" x14ac:dyDescent="0.25">
      <c r="A131" s="44" t="s">
        <v>1091</v>
      </c>
      <c r="B131" s="44" t="s">
        <v>1092</v>
      </c>
      <c r="C131" s="44" t="s">
        <v>776</v>
      </c>
      <c r="D131" s="45">
        <v>44412</v>
      </c>
      <c r="E131" s="46">
        <v>44672</v>
      </c>
      <c r="F131" s="41" t="str">
        <f>VLOOKUP(B131,'MFsentimentanalysis Raw'!A131:F1464,2,FALSE)</f>
        <v>P</v>
      </c>
      <c r="G131" t="str">
        <f>VLOOKUP(B131,'MFsentimentanalysis Raw'!A131:F1464,3,FALSE)</f>
        <v>AGREEMENT</v>
      </c>
      <c r="H131" t="str">
        <f>VLOOKUP(B131,'MFsentimentanalysis Raw'!A131:F1464,4,FALSE)</f>
        <v>OBJECTIVE</v>
      </c>
      <c r="I131">
        <f>VLOOKUP(B131,'MFsentimentanalysis Raw'!A131:F1464,5,FALSE)</f>
        <v>100</v>
      </c>
      <c r="J131" t="str">
        <f>VLOOKUP(B131,'MFsentimentanalysis Raw'!A131:F1464,6,FALSE)</f>
        <v>NONIRONIC</v>
      </c>
    </row>
    <row r="132" spans="1:10" x14ac:dyDescent="0.25">
      <c r="A132" s="44" t="s">
        <v>1093</v>
      </c>
      <c r="B132" s="44" t="s">
        <v>1094</v>
      </c>
      <c r="C132" s="44" t="s">
        <v>772</v>
      </c>
      <c r="D132" s="45">
        <v>44351</v>
      </c>
      <c r="E132" s="46">
        <v>44672</v>
      </c>
      <c r="F132" s="41" t="str">
        <f>VLOOKUP(B132,'MFsentimentanalysis Raw'!A132:F1465,2,FALSE)</f>
        <v>NONE</v>
      </c>
      <c r="G132" t="str">
        <f>VLOOKUP(B132,'MFsentimentanalysis Raw'!A132:F1465,3,FALSE)</f>
        <v>AGREEMENT</v>
      </c>
      <c r="H132" t="str">
        <f>VLOOKUP(B132,'MFsentimentanalysis Raw'!A132:F1465,4,FALSE)</f>
        <v>OBJECTIVE</v>
      </c>
      <c r="I132">
        <f>VLOOKUP(B132,'MFsentimentanalysis Raw'!A132:F1465,5,FALSE)</f>
        <v>100</v>
      </c>
      <c r="J132" t="str">
        <f>VLOOKUP(B132,'MFsentimentanalysis Raw'!A132:F1465,6,FALSE)</f>
        <v>NONIRONIC</v>
      </c>
    </row>
    <row r="133" spans="1:10" x14ac:dyDescent="0.25">
      <c r="A133" s="44" t="s">
        <v>1095</v>
      </c>
      <c r="B133" s="44" t="s">
        <v>1096</v>
      </c>
      <c r="C133" s="44" t="s">
        <v>1065</v>
      </c>
      <c r="D133" s="45">
        <v>44320</v>
      </c>
      <c r="E133" s="46">
        <v>44672</v>
      </c>
      <c r="F133" s="41" t="str">
        <f>VLOOKUP(B133,'MFsentimentanalysis Raw'!A133:F1466,2,FALSE)</f>
        <v>NONE</v>
      </c>
      <c r="G133" t="str">
        <f>VLOOKUP(B133,'MFsentimentanalysis Raw'!A133:F1466,3,FALSE)</f>
        <v>AGREEMENT</v>
      </c>
      <c r="H133" t="str">
        <f>VLOOKUP(B133,'MFsentimentanalysis Raw'!A133:F1466,4,FALSE)</f>
        <v>OBJECTIVE</v>
      </c>
      <c r="I133">
        <f>VLOOKUP(B133,'MFsentimentanalysis Raw'!A133:F1466,5,FALSE)</f>
        <v>100</v>
      </c>
      <c r="J133" t="str">
        <f>VLOOKUP(B133,'MFsentimentanalysis Raw'!A133:F1466,6,FALSE)</f>
        <v>NONIRONIC</v>
      </c>
    </row>
    <row r="134" spans="1:10" x14ac:dyDescent="0.25">
      <c r="A134" s="44" t="s">
        <v>1097</v>
      </c>
      <c r="B134" s="44" t="s">
        <v>1098</v>
      </c>
      <c r="C134" s="44" t="s">
        <v>816</v>
      </c>
      <c r="D134" s="45">
        <v>44320</v>
      </c>
      <c r="E134" s="46">
        <v>44672</v>
      </c>
      <c r="F134" s="41" t="str">
        <f>VLOOKUP(B134,'MFsentimentanalysis Raw'!A134:F1467,2,FALSE)</f>
        <v>N</v>
      </c>
      <c r="G134" t="str">
        <f>VLOOKUP(B134,'MFsentimentanalysis Raw'!A134:F1467,3,FALSE)</f>
        <v>AGREEMENT</v>
      </c>
      <c r="H134" t="str">
        <f>VLOOKUP(B134,'MFsentimentanalysis Raw'!A134:F1467,4,FALSE)</f>
        <v>OBJECTIVE</v>
      </c>
      <c r="I134">
        <f>VLOOKUP(B134,'MFsentimentanalysis Raw'!A134:F1467,5,FALSE)</f>
        <v>100</v>
      </c>
      <c r="J134" t="str">
        <f>VLOOKUP(B134,'MFsentimentanalysis Raw'!A134:F1467,6,FALSE)</f>
        <v>NONIRONIC</v>
      </c>
    </row>
    <row r="135" spans="1:10" x14ac:dyDescent="0.25">
      <c r="A135" s="44" t="s">
        <v>1099</v>
      </c>
      <c r="B135" s="44" t="s">
        <v>1100</v>
      </c>
      <c r="C135" s="44" t="s">
        <v>816</v>
      </c>
      <c r="D135" s="45">
        <v>44320</v>
      </c>
      <c r="E135" s="46">
        <v>44672</v>
      </c>
      <c r="F135" s="41" t="str">
        <f>VLOOKUP(B135,'MFsentimentanalysis Raw'!A135:F1468,2,FALSE)</f>
        <v>NONE</v>
      </c>
      <c r="G135" t="str">
        <f>VLOOKUP(B135,'MFsentimentanalysis Raw'!A135:F1468,3,FALSE)</f>
        <v>AGREEMENT</v>
      </c>
      <c r="H135" t="str">
        <f>VLOOKUP(B135,'MFsentimentanalysis Raw'!A135:F1468,4,FALSE)</f>
        <v>OBJECTIVE</v>
      </c>
      <c r="I135">
        <f>VLOOKUP(B135,'MFsentimentanalysis Raw'!A135:F1468,5,FALSE)</f>
        <v>100</v>
      </c>
      <c r="J135" t="str">
        <f>VLOOKUP(B135,'MFsentimentanalysis Raw'!A135:F1468,6,FALSE)</f>
        <v>NONIRONIC</v>
      </c>
    </row>
    <row r="136" spans="1:10" x14ac:dyDescent="0.25">
      <c r="A136" s="44" t="s">
        <v>1101</v>
      </c>
      <c r="B136" s="44" t="s">
        <v>1102</v>
      </c>
      <c r="C136" s="44" t="s">
        <v>922</v>
      </c>
      <c r="D136" s="45">
        <v>44290</v>
      </c>
      <c r="E136" s="46">
        <v>44672</v>
      </c>
      <c r="F136" s="41" t="str">
        <f>VLOOKUP(B136,'MFsentimentanalysis Raw'!A136:F1469,2,FALSE)</f>
        <v>NONE</v>
      </c>
      <c r="G136" t="str">
        <f>VLOOKUP(B136,'MFsentimentanalysis Raw'!A136:F1469,3,FALSE)</f>
        <v>AGREEMENT</v>
      </c>
      <c r="H136" t="str">
        <f>VLOOKUP(B136,'MFsentimentanalysis Raw'!A136:F1469,4,FALSE)</f>
        <v>OBJECTIVE</v>
      </c>
      <c r="I136">
        <f>VLOOKUP(B136,'MFsentimentanalysis Raw'!A136:F1469,5,FALSE)</f>
        <v>100</v>
      </c>
      <c r="J136" t="str">
        <f>VLOOKUP(B136,'MFsentimentanalysis Raw'!A136:F1469,6,FALSE)</f>
        <v>NONIRONIC</v>
      </c>
    </row>
    <row r="137" spans="1:10" x14ac:dyDescent="0.25">
      <c r="A137" s="44" t="s">
        <v>1103</v>
      </c>
      <c r="B137" s="44" t="s">
        <v>1104</v>
      </c>
      <c r="C137" s="44" t="s">
        <v>997</v>
      </c>
      <c r="D137" s="45">
        <v>44259</v>
      </c>
      <c r="E137" s="46">
        <v>44672</v>
      </c>
      <c r="F137" s="41" t="str">
        <f>VLOOKUP(B137,'MFsentimentanalysis Raw'!A137:F1470,2,FALSE)</f>
        <v>N</v>
      </c>
      <c r="G137" t="str">
        <f>VLOOKUP(B137,'MFsentimentanalysis Raw'!A137:F1470,3,FALSE)</f>
        <v>AGREEMENT</v>
      </c>
      <c r="H137" t="str">
        <f>VLOOKUP(B137,'MFsentimentanalysis Raw'!A137:F1470,4,FALSE)</f>
        <v>OBJECTIVE</v>
      </c>
      <c r="I137">
        <f>VLOOKUP(B137,'MFsentimentanalysis Raw'!A137:F1470,5,FALSE)</f>
        <v>100</v>
      </c>
      <c r="J137" t="str">
        <f>VLOOKUP(B137,'MFsentimentanalysis Raw'!A137:F1470,6,FALSE)</f>
        <v>NONIRONIC</v>
      </c>
    </row>
    <row r="138" spans="1:10" x14ac:dyDescent="0.25">
      <c r="A138" s="44" t="s">
        <v>1105</v>
      </c>
      <c r="B138" s="44" t="s">
        <v>1106</v>
      </c>
      <c r="C138" s="44" t="s">
        <v>1013</v>
      </c>
      <c r="D138" s="45">
        <v>44259</v>
      </c>
      <c r="E138" s="46">
        <v>44672</v>
      </c>
      <c r="F138" s="41" t="str">
        <f>VLOOKUP(B138,'MFsentimentanalysis Raw'!A138:F1471,2,FALSE)</f>
        <v>NONE</v>
      </c>
      <c r="G138" t="str">
        <f>VLOOKUP(B138,'MFsentimentanalysis Raw'!A138:F1471,3,FALSE)</f>
        <v>AGREEMENT</v>
      </c>
      <c r="H138" t="str">
        <f>VLOOKUP(B138,'MFsentimentanalysis Raw'!A138:F1471,4,FALSE)</f>
        <v>OBJECTIVE</v>
      </c>
      <c r="I138">
        <f>VLOOKUP(B138,'MFsentimentanalysis Raw'!A138:F1471,5,FALSE)</f>
        <v>100</v>
      </c>
      <c r="J138" t="str">
        <f>VLOOKUP(B138,'MFsentimentanalysis Raw'!A138:F1471,6,FALSE)</f>
        <v>NONIRONIC</v>
      </c>
    </row>
    <row r="139" spans="1:10" x14ac:dyDescent="0.25">
      <c r="A139" s="44" t="s">
        <v>1107</v>
      </c>
      <c r="B139" s="44" t="s">
        <v>1108</v>
      </c>
      <c r="C139" s="44" t="s">
        <v>846</v>
      </c>
      <c r="D139" s="45">
        <v>44259</v>
      </c>
      <c r="E139" s="46">
        <v>44672</v>
      </c>
      <c r="F139" s="41" t="str">
        <f>VLOOKUP(B139,'MFsentimentanalysis Raw'!A139:F1472,2,FALSE)</f>
        <v>N</v>
      </c>
      <c r="G139" t="str">
        <f>VLOOKUP(B139,'MFsentimentanalysis Raw'!A139:F1472,3,FALSE)</f>
        <v>AGREEMENT</v>
      </c>
      <c r="H139" t="str">
        <f>VLOOKUP(B139,'MFsentimentanalysis Raw'!A139:F1472,4,FALSE)</f>
        <v>OBJECTIVE</v>
      </c>
      <c r="I139">
        <f>VLOOKUP(B139,'MFsentimentanalysis Raw'!A139:F1472,5,FALSE)</f>
        <v>100</v>
      </c>
      <c r="J139" t="str">
        <f>VLOOKUP(B139,'MFsentimentanalysis Raw'!A139:F1472,6,FALSE)</f>
        <v>NONIRONIC</v>
      </c>
    </row>
    <row r="140" spans="1:10" x14ac:dyDescent="0.25">
      <c r="A140" s="44" t="s">
        <v>1109</v>
      </c>
      <c r="B140" s="44" t="s">
        <v>1110</v>
      </c>
      <c r="C140" s="44" t="s">
        <v>767</v>
      </c>
      <c r="D140" s="45">
        <v>44200</v>
      </c>
      <c r="E140" s="46">
        <v>44672</v>
      </c>
      <c r="F140" s="41" t="str">
        <f>VLOOKUP(B140,'MFsentimentanalysis Raw'!A140:F1473,2,FALSE)</f>
        <v>NONE</v>
      </c>
      <c r="G140" t="str">
        <f>VLOOKUP(B140,'MFsentimentanalysis Raw'!A140:F1473,3,FALSE)</f>
        <v>AGREEMENT</v>
      </c>
      <c r="H140" t="str">
        <f>VLOOKUP(B140,'MFsentimentanalysis Raw'!A140:F1473,4,FALSE)</f>
        <v>OBJECTIVE</v>
      </c>
      <c r="I140">
        <f>VLOOKUP(B140,'MFsentimentanalysis Raw'!A140:F1473,5,FALSE)</f>
        <v>100</v>
      </c>
      <c r="J140" t="str">
        <f>VLOOKUP(B140,'MFsentimentanalysis Raw'!A140:F1473,6,FALSE)</f>
        <v>NONIRONIC</v>
      </c>
    </row>
    <row r="141" spans="1:10" x14ac:dyDescent="0.25">
      <c r="A141" s="44" t="s">
        <v>1111</v>
      </c>
      <c r="B141" s="44" t="s">
        <v>1112</v>
      </c>
      <c r="C141" s="44" t="s">
        <v>1065</v>
      </c>
      <c r="D141" s="45" t="s">
        <v>1113</v>
      </c>
      <c r="E141" s="46">
        <v>44641</v>
      </c>
      <c r="F141" s="41" t="str">
        <f>VLOOKUP(B141,'MFsentimentanalysis Raw'!A141:F1474,2,FALSE)</f>
        <v>NONE</v>
      </c>
      <c r="G141" t="str">
        <f>VLOOKUP(B141,'MFsentimentanalysis Raw'!A141:F1474,3,FALSE)</f>
        <v>AGREEMENT</v>
      </c>
      <c r="H141" t="str">
        <f>VLOOKUP(B141,'MFsentimentanalysis Raw'!A141:F1474,4,FALSE)</f>
        <v>OBJECTIVE</v>
      </c>
      <c r="I141">
        <f>VLOOKUP(B141,'MFsentimentanalysis Raw'!A141:F1474,5,FALSE)</f>
        <v>100</v>
      </c>
      <c r="J141" t="str">
        <f>VLOOKUP(B141,'MFsentimentanalysis Raw'!A141:F1474,6,FALSE)</f>
        <v>NONIRONIC</v>
      </c>
    </row>
    <row r="142" spans="1:10" x14ac:dyDescent="0.25">
      <c r="A142" s="44" t="s">
        <v>1114</v>
      </c>
      <c r="B142" s="44" t="s">
        <v>1115</v>
      </c>
      <c r="C142" s="44" t="s">
        <v>803</v>
      </c>
      <c r="D142" s="45" t="s">
        <v>1116</v>
      </c>
      <c r="E142" s="46">
        <v>44641</v>
      </c>
      <c r="F142" s="41" t="str">
        <f>VLOOKUP(B142,'MFsentimentanalysis Raw'!A142:F1475,2,FALSE)</f>
        <v>NONE</v>
      </c>
      <c r="G142" t="str">
        <f>VLOOKUP(B142,'MFsentimentanalysis Raw'!A142:F1475,3,FALSE)</f>
        <v>AGREEMENT</v>
      </c>
      <c r="H142" t="str">
        <f>VLOOKUP(B142,'MFsentimentanalysis Raw'!A142:F1475,4,FALSE)</f>
        <v>OBJECTIVE</v>
      </c>
      <c r="I142">
        <f>VLOOKUP(B142,'MFsentimentanalysis Raw'!A142:F1475,5,FALSE)</f>
        <v>100</v>
      </c>
      <c r="J142" t="str">
        <f>VLOOKUP(B142,'MFsentimentanalysis Raw'!A142:F1475,6,FALSE)</f>
        <v>NONIRONIC</v>
      </c>
    </row>
    <row r="143" spans="1:10" x14ac:dyDescent="0.25">
      <c r="A143" s="44" t="s">
        <v>1117</v>
      </c>
      <c r="B143" s="44" t="s">
        <v>1118</v>
      </c>
      <c r="C143" s="44" t="s">
        <v>1119</v>
      </c>
      <c r="D143" s="45" t="s">
        <v>1116</v>
      </c>
      <c r="E143" s="46">
        <v>44641</v>
      </c>
      <c r="F143" s="41" t="str">
        <f>VLOOKUP(B143,'MFsentimentanalysis Raw'!A143:F1476,2,FALSE)</f>
        <v>N</v>
      </c>
      <c r="G143" t="str">
        <f>VLOOKUP(B143,'MFsentimentanalysis Raw'!A143:F1476,3,FALSE)</f>
        <v>AGREEMENT</v>
      </c>
      <c r="H143" t="str">
        <f>VLOOKUP(B143,'MFsentimentanalysis Raw'!A143:F1476,4,FALSE)</f>
        <v>OBJECTIVE</v>
      </c>
      <c r="I143">
        <f>VLOOKUP(B143,'MFsentimentanalysis Raw'!A143:F1476,5,FALSE)</f>
        <v>100</v>
      </c>
      <c r="J143" t="str">
        <f>VLOOKUP(B143,'MFsentimentanalysis Raw'!A143:F1476,6,FALSE)</f>
        <v>NONIRONIC</v>
      </c>
    </row>
    <row r="144" spans="1:10" x14ac:dyDescent="0.25">
      <c r="A144" s="44" t="s">
        <v>1120</v>
      </c>
      <c r="B144" s="44" t="s">
        <v>839</v>
      </c>
      <c r="C144" s="44" t="s">
        <v>772</v>
      </c>
      <c r="D144" s="45" t="s">
        <v>1121</v>
      </c>
      <c r="E144" s="46">
        <v>44641</v>
      </c>
      <c r="F144" s="41" t="str">
        <f>VLOOKUP(B144,'MFsentimentanalysis Raw'!A144:F1477,2,FALSE)</f>
        <v>N</v>
      </c>
      <c r="G144" t="str">
        <f>VLOOKUP(B144,'MFsentimentanalysis Raw'!A144:F1477,3,FALSE)</f>
        <v>AGREEMENT</v>
      </c>
      <c r="H144" t="str">
        <f>VLOOKUP(B144,'MFsentimentanalysis Raw'!A144:F1477,4,FALSE)</f>
        <v>OBJECTIVE</v>
      </c>
      <c r="I144">
        <f>VLOOKUP(B144,'MFsentimentanalysis Raw'!A144:F1477,5,FALSE)</f>
        <v>100</v>
      </c>
      <c r="J144" t="str">
        <f>VLOOKUP(B144,'MFsentimentanalysis Raw'!A144:F1477,6,FALSE)</f>
        <v>NONIRONIC</v>
      </c>
    </row>
    <row r="145" spans="1:10" x14ac:dyDescent="0.25">
      <c r="A145" s="44" t="s">
        <v>1122</v>
      </c>
      <c r="B145" s="44" t="s">
        <v>1123</v>
      </c>
      <c r="C145" s="44" t="s">
        <v>776</v>
      </c>
      <c r="D145" s="45" t="s">
        <v>1121</v>
      </c>
      <c r="E145" s="46">
        <v>44641</v>
      </c>
      <c r="F145" s="41" t="str">
        <f>VLOOKUP(B145,'MFsentimentanalysis Raw'!A145:F1478,2,FALSE)</f>
        <v>NONE</v>
      </c>
      <c r="G145" t="str">
        <f>VLOOKUP(B145,'MFsentimentanalysis Raw'!A145:F1478,3,FALSE)</f>
        <v>AGREEMENT</v>
      </c>
      <c r="H145" t="str">
        <f>VLOOKUP(B145,'MFsentimentanalysis Raw'!A145:F1478,4,FALSE)</f>
        <v>OBJECTIVE</v>
      </c>
      <c r="I145">
        <f>VLOOKUP(B145,'MFsentimentanalysis Raw'!A145:F1478,5,FALSE)</f>
        <v>100</v>
      </c>
      <c r="J145" t="str">
        <f>VLOOKUP(B145,'MFsentimentanalysis Raw'!A145:F1478,6,FALSE)</f>
        <v>NONIRONIC</v>
      </c>
    </row>
    <row r="146" spans="1:10" x14ac:dyDescent="0.25">
      <c r="A146" s="44" t="s">
        <v>1124</v>
      </c>
      <c r="B146" s="44" t="s">
        <v>1125</v>
      </c>
      <c r="C146" s="44" t="s">
        <v>846</v>
      </c>
      <c r="D146" s="45" t="s">
        <v>1126</v>
      </c>
      <c r="E146" s="46">
        <v>44641</v>
      </c>
      <c r="F146" s="41" t="str">
        <f>VLOOKUP(B146,'MFsentimentanalysis Raw'!A146:F1479,2,FALSE)</f>
        <v>N</v>
      </c>
      <c r="G146" t="str">
        <f>VLOOKUP(B146,'MFsentimentanalysis Raw'!A146:F1479,3,FALSE)</f>
        <v>AGREEMENT</v>
      </c>
      <c r="H146" t="str">
        <f>VLOOKUP(B146,'MFsentimentanalysis Raw'!A146:F1479,4,FALSE)</f>
        <v>OBJECTIVE</v>
      </c>
      <c r="I146">
        <f>VLOOKUP(B146,'MFsentimentanalysis Raw'!A146:F1479,5,FALSE)</f>
        <v>100</v>
      </c>
      <c r="J146" t="str">
        <f>VLOOKUP(B146,'MFsentimentanalysis Raw'!A146:F1479,6,FALSE)</f>
        <v>NONIRONIC</v>
      </c>
    </row>
    <row r="147" spans="1:10" x14ac:dyDescent="0.25">
      <c r="A147" s="44" t="s">
        <v>1127</v>
      </c>
      <c r="B147" s="44" t="s">
        <v>1128</v>
      </c>
      <c r="C147" s="44" t="s">
        <v>1027</v>
      </c>
      <c r="D147" s="45" t="s">
        <v>1129</v>
      </c>
      <c r="E147" s="46">
        <v>44641</v>
      </c>
      <c r="F147" s="41" t="str">
        <f>VLOOKUP(B147,'MFsentimentanalysis Raw'!A147:F1480,2,FALSE)</f>
        <v>NONE</v>
      </c>
      <c r="G147" t="str">
        <f>VLOOKUP(B147,'MFsentimentanalysis Raw'!A147:F1480,3,FALSE)</f>
        <v>AGREEMENT</v>
      </c>
      <c r="H147" t="str">
        <f>VLOOKUP(B147,'MFsentimentanalysis Raw'!A147:F1480,4,FALSE)</f>
        <v>OBJECTIVE</v>
      </c>
      <c r="I147">
        <f>VLOOKUP(B147,'MFsentimentanalysis Raw'!A147:F1480,5,FALSE)</f>
        <v>100</v>
      </c>
      <c r="J147" t="str">
        <f>VLOOKUP(B147,'MFsentimentanalysis Raw'!A147:F1480,6,FALSE)</f>
        <v>NONIRONIC</v>
      </c>
    </row>
    <row r="148" spans="1:10" x14ac:dyDescent="0.25">
      <c r="A148" s="44" t="s">
        <v>1130</v>
      </c>
      <c r="B148" s="44" t="s">
        <v>1131</v>
      </c>
      <c r="C148" s="44" t="s">
        <v>776</v>
      </c>
      <c r="D148" s="45" t="s">
        <v>1129</v>
      </c>
      <c r="E148" s="46">
        <v>44641</v>
      </c>
      <c r="F148" s="41" t="str">
        <f>VLOOKUP(B148,'MFsentimentanalysis Raw'!A148:F1481,2,FALSE)</f>
        <v>NONE</v>
      </c>
      <c r="G148" t="str">
        <f>VLOOKUP(B148,'MFsentimentanalysis Raw'!A148:F1481,3,FALSE)</f>
        <v>AGREEMENT</v>
      </c>
      <c r="H148" t="str">
        <f>VLOOKUP(B148,'MFsentimentanalysis Raw'!A148:F1481,4,FALSE)</f>
        <v>OBJECTIVE</v>
      </c>
      <c r="I148">
        <f>VLOOKUP(B148,'MFsentimentanalysis Raw'!A148:F1481,5,FALSE)</f>
        <v>100</v>
      </c>
      <c r="J148" t="str">
        <f>VLOOKUP(B148,'MFsentimentanalysis Raw'!A148:F1481,6,FALSE)</f>
        <v>NONIRONIC</v>
      </c>
    </row>
    <row r="149" spans="1:10" x14ac:dyDescent="0.25">
      <c r="A149" s="44" t="s">
        <v>1132</v>
      </c>
      <c r="B149" s="44" t="s">
        <v>1133</v>
      </c>
      <c r="C149" s="44" t="s">
        <v>772</v>
      </c>
      <c r="D149" s="45" t="s">
        <v>1129</v>
      </c>
      <c r="E149" s="46">
        <v>44641</v>
      </c>
      <c r="F149" s="41" t="str">
        <f>VLOOKUP(B149,'MFsentimentanalysis Raw'!A149:F1482,2,FALSE)</f>
        <v>NONE</v>
      </c>
      <c r="G149" t="str">
        <f>VLOOKUP(B149,'MFsentimentanalysis Raw'!A149:F1482,3,FALSE)</f>
        <v>AGREEMENT</v>
      </c>
      <c r="H149" t="str">
        <f>VLOOKUP(B149,'MFsentimentanalysis Raw'!A149:F1482,4,FALSE)</f>
        <v>OBJECTIVE</v>
      </c>
      <c r="I149">
        <f>VLOOKUP(B149,'MFsentimentanalysis Raw'!A149:F1482,5,FALSE)</f>
        <v>100</v>
      </c>
      <c r="J149" t="str">
        <f>VLOOKUP(B149,'MFsentimentanalysis Raw'!A149:F1482,6,FALSE)</f>
        <v>NONIRONIC</v>
      </c>
    </row>
    <row r="150" spans="1:10" x14ac:dyDescent="0.25">
      <c r="A150" s="44" t="s">
        <v>1134</v>
      </c>
      <c r="B150" s="44" t="s">
        <v>784</v>
      </c>
      <c r="C150" s="44" t="s">
        <v>776</v>
      </c>
      <c r="D150" s="45" t="s">
        <v>1129</v>
      </c>
      <c r="E150" s="46">
        <v>44641</v>
      </c>
      <c r="F150" s="41" t="str">
        <f>VLOOKUP(B150,'MFsentimentanalysis Raw'!A150:F1483,2,FALSE)</f>
        <v>NONE</v>
      </c>
      <c r="G150" t="str">
        <f>VLOOKUP(B150,'MFsentimentanalysis Raw'!A150:F1483,3,FALSE)</f>
        <v>AGREEMENT</v>
      </c>
      <c r="H150" t="str">
        <f>VLOOKUP(B150,'MFsentimentanalysis Raw'!A150:F1483,4,FALSE)</f>
        <v>OBJECTIVE</v>
      </c>
      <c r="I150">
        <f>VLOOKUP(B150,'MFsentimentanalysis Raw'!A150:F1483,5,FALSE)</f>
        <v>100</v>
      </c>
      <c r="J150" t="str">
        <f>VLOOKUP(B150,'MFsentimentanalysis Raw'!A150:F1483,6,FALSE)</f>
        <v>NONIRONIC</v>
      </c>
    </row>
    <row r="151" spans="1:10" x14ac:dyDescent="0.25">
      <c r="A151" s="44" t="s">
        <v>1135</v>
      </c>
      <c r="B151" s="44" t="s">
        <v>1136</v>
      </c>
      <c r="C151" s="44" t="s">
        <v>816</v>
      </c>
      <c r="D151" s="45" t="s">
        <v>1137</v>
      </c>
      <c r="E151" s="46">
        <v>44641</v>
      </c>
      <c r="F151" s="41" t="str">
        <f>VLOOKUP(B151,'MFsentimentanalysis Raw'!A151:F1484,2,FALSE)</f>
        <v>NONE</v>
      </c>
      <c r="G151" t="str">
        <f>VLOOKUP(B151,'MFsentimentanalysis Raw'!A151:F1484,3,FALSE)</f>
        <v>AGREEMENT</v>
      </c>
      <c r="H151" t="str">
        <f>VLOOKUP(B151,'MFsentimentanalysis Raw'!A151:F1484,4,FALSE)</f>
        <v>OBJECTIVE</v>
      </c>
      <c r="I151">
        <f>VLOOKUP(B151,'MFsentimentanalysis Raw'!A151:F1484,5,FALSE)</f>
        <v>100</v>
      </c>
      <c r="J151" t="str">
        <f>VLOOKUP(B151,'MFsentimentanalysis Raw'!A151:F1484,6,FALSE)</f>
        <v>NONIRONIC</v>
      </c>
    </row>
    <row r="152" spans="1:10" x14ac:dyDescent="0.25">
      <c r="A152" s="44" t="s">
        <v>1138</v>
      </c>
      <c r="B152" s="44" t="s">
        <v>1139</v>
      </c>
      <c r="C152" s="44" t="s">
        <v>772</v>
      </c>
      <c r="D152" s="45" t="s">
        <v>1137</v>
      </c>
      <c r="E152" s="46">
        <v>44641</v>
      </c>
      <c r="F152" s="41" t="str">
        <f>VLOOKUP(B152,'MFsentimentanalysis Raw'!A152:F1485,2,FALSE)</f>
        <v>N</v>
      </c>
      <c r="G152" t="str">
        <f>VLOOKUP(B152,'MFsentimentanalysis Raw'!A152:F1485,3,FALSE)</f>
        <v>AGREEMENT</v>
      </c>
      <c r="H152" t="str">
        <f>VLOOKUP(B152,'MFsentimentanalysis Raw'!A152:F1485,4,FALSE)</f>
        <v>OBJECTIVE</v>
      </c>
      <c r="I152">
        <f>VLOOKUP(B152,'MFsentimentanalysis Raw'!A152:F1485,5,FALSE)</f>
        <v>100</v>
      </c>
      <c r="J152" t="str">
        <f>VLOOKUP(B152,'MFsentimentanalysis Raw'!A152:F1485,6,FALSE)</f>
        <v>NONIRONIC</v>
      </c>
    </row>
    <row r="153" spans="1:10" x14ac:dyDescent="0.25">
      <c r="A153" s="44" t="s">
        <v>1140</v>
      </c>
      <c r="B153" s="44" t="s">
        <v>1141</v>
      </c>
      <c r="C153" s="44" t="s">
        <v>829</v>
      </c>
      <c r="D153" s="45" t="s">
        <v>1137</v>
      </c>
      <c r="E153" s="46">
        <v>44641</v>
      </c>
      <c r="F153" s="41" t="str">
        <f>VLOOKUP(B153,'MFsentimentanalysis Raw'!A153:F1486,2,FALSE)</f>
        <v>NONE</v>
      </c>
      <c r="G153" t="str">
        <f>VLOOKUP(B153,'MFsentimentanalysis Raw'!A153:F1486,3,FALSE)</f>
        <v>AGREEMENT</v>
      </c>
      <c r="H153" t="str">
        <f>VLOOKUP(B153,'MFsentimentanalysis Raw'!A153:F1486,4,FALSE)</f>
        <v>OBJECTIVE</v>
      </c>
      <c r="I153">
        <f>VLOOKUP(B153,'MFsentimentanalysis Raw'!A153:F1486,5,FALSE)</f>
        <v>100</v>
      </c>
      <c r="J153" t="str">
        <f>VLOOKUP(B153,'MFsentimentanalysis Raw'!A153:F1486,6,FALSE)</f>
        <v>NONIRONIC</v>
      </c>
    </row>
    <row r="154" spans="1:10" x14ac:dyDescent="0.25">
      <c r="A154" s="44" t="s">
        <v>1142</v>
      </c>
      <c r="B154" s="44" t="s">
        <v>1143</v>
      </c>
      <c r="C154" s="44" t="s">
        <v>922</v>
      </c>
      <c r="D154" s="45" t="s">
        <v>1144</v>
      </c>
      <c r="E154" s="46">
        <v>44641</v>
      </c>
      <c r="F154" s="41" t="str">
        <f>VLOOKUP(B154,'MFsentimentanalysis Raw'!A154:F1487,2,FALSE)</f>
        <v>NONE</v>
      </c>
      <c r="G154" t="str">
        <f>VLOOKUP(B154,'MFsentimentanalysis Raw'!A154:F1487,3,FALSE)</f>
        <v>AGREEMENT</v>
      </c>
      <c r="H154" t="str">
        <f>VLOOKUP(B154,'MFsentimentanalysis Raw'!A154:F1487,4,FALSE)</f>
        <v>OBJECTIVE</v>
      </c>
      <c r="I154">
        <f>VLOOKUP(B154,'MFsentimentanalysis Raw'!A154:F1487,5,FALSE)</f>
        <v>100</v>
      </c>
      <c r="J154" t="str">
        <f>VLOOKUP(B154,'MFsentimentanalysis Raw'!A154:F1487,6,FALSE)</f>
        <v>NONIRONIC</v>
      </c>
    </row>
    <row r="155" spans="1:10" x14ac:dyDescent="0.25">
      <c r="A155" s="44" t="s">
        <v>1145</v>
      </c>
      <c r="B155" s="44" t="s">
        <v>1146</v>
      </c>
      <c r="C155" s="44" t="s">
        <v>772</v>
      </c>
      <c r="D155" s="45" t="s">
        <v>1144</v>
      </c>
      <c r="E155" s="46">
        <v>44641</v>
      </c>
      <c r="F155" s="41" t="str">
        <f>VLOOKUP(B155,'MFsentimentanalysis Raw'!A155:F1488,2,FALSE)</f>
        <v>N</v>
      </c>
      <c r="G155" t="str">
        <f>VLOOKUP(B155,'MFsentimentanalysis Raw'!A155:F1488,3,FALSE)</f>
        <v>AGREEMENT</v>
      </c>
      <c r="H155" t="str">
        <f>VLOOKUP(B155,'MFsentimentanalysis Raw'!A155:F1488,4,FALSE)</f>
        <v>OBJECTIVE</v>
      </c>
      <c r="I155">
        <f>VLOOKUP(B155,'MFsentimentanalysis Raw'!A155:F1488,5,FALSE)</f>
        <v>97</v>
      </c>
      <c r="J155" t="str">
        <f>VLOOKUP(B155,'MFsentimentanalysis Raw'!A155:F1488,6,FALSE)</f>
        <v>NONIRONIC</v>
      </c>
    </row>
    <row r="156" spans="1:10" x14ac:dyDescent="0.25">
      <c r="A156" s="44" t="s">
        <v>1147</v>
      </c>
      <c r="B156" s="44" t="s">
        <v>1148</v>
      </c>
      <c r="C156" s="44" t="s">
        <v>776</v>
      </c>
      <c r="D156" s="45" t="s">
        <v>1144</v>
      </c>
      <c r="E156" s="46">
        <v>44641</v>
      </c>
      <c r="F156" s="41" t="str">
        <f>VLOOKUP(B156,'MFsentimentanalysis Raw'!A156:F1489,2,FALSE)</f>
        <v>NONE</v>
      </c>
      <c r="G156" t="str">
        <f>VLOOKUP(B156,'MFsentimentanalysis Raw'!A156:F1489,3,FALSE)</f>
        <v>AGREEMENT</v>
      </c>
      <c r="H156" t="str">
        <f>VLOOKUP(B156,'MFsentimentanalysis Raw'!A156:F1489,4,FALSE)</f>
        <v>OBJECTIVE</v>
      </c>
      <c r="I156">
        <f>VLOOKUP(B156,'MFsentimentanalysis Raw'!A156:F1489,5,FALSE)</f>
        <v>100</v>
      </c>
      <c r="J156" t="str">
        <f>VLOOKUP(B156,'MFsentimentanalysis Raw'!A156:F1489,6,FALSE)</f>
        <v>NONIRONIC</v>
      </c>
    </row>
    <row r="157" spans="1:10" x14ac:dyDescent="0.25">
      <c r="A157" s="44" t="s">
        <v>1149</v>
      </c>
      <c r="B157" s="44" t="s">
        <v>839</v>
      </c>
      <c r="C157" s="44" t="s">
        <v>772</v>
      </c>
      <c r="D157" s="45" t="s">
        <v>1150</v>
      </c>
      <c r="E157" s="46">
        <v>44641</v>
      </c>
      <c r="F157" s="41" t="str">
        <f>VLOOKUP(B157,'MFsentimentanalysis Raw'!A157:F1490,2,FALSE)</f>
        <v>N</v>
      </c>
      <c r="G157" t="str">
        <f>VLOOKUP(B157,'MFsentimentanalysis Raw'!A157:F1490,3,FALSE)</f>
        <v>AGREEMENT</v>
      </c>
      <c r="H157" t="str">
        <f>VLOOKUP(B157,'MFsentimentanalysis Raw'!A157:F1490,4,FALSE)</f>
        <v>OBJECTIVE</v>
      </c>
      <c r="I157">
        <f>VLOOKUP(B157,'MFsentimentanalysis Raw'!A157:F1490,5,FALSE)</f>
        <v>100</v>
      </c>
      <c r="J157" t="str">
        <f>VLOOKUP(B157,'MFsentimentanalysis Raw'!A157:F1490,6,FALSE)</f>
        <v>NONIRONIC</v>
      </c>
    </row>
    <row r="158" spans="1:10" x14ac:dyDescent="0.25">
      <c r="A158" s="44" t="s">
        <v>1151</v>
      </c>
      <c r="B158" s="44" t="s">
        <v>1152</v>
      </c>
      <c r="C158" s="44" t="s">
        <v>1013</v>
      </c>
      <c r="D158" s="45" t="s">
        <v>1150</v>
      </c>
      <c r="E158" s="46">
        <v>44641</v>
      </c>
      <c r="F158" s="41" t="str">
        <f>VLOOKUP(B158,'MFsentimentanalysis Raw'!A158:F1491,2,FALSE)</f>
        <v>N</v>
      </c>
      <c r="G158" t="str">
        <f>VLOOKUP(B158,'MFsentimentanalysis Raw'!A158:F1491,3,FALSE)</f>
        <v>AGREEMENT</v>
      </c>
      <c r="H158" t="str">
        <f>VLOOKUP(B158,'MFsentimentanalysis Raw'!A158:F1491,4,FALSE)</f>
        <v>OBJECTIVE</v>
      </c>
      <c r="I158">
        <f>VLOOKUP(B158,'MFsentimentanalysis Raw'!A158:F1491,5,FALSE)</f>
        <v>100</v>
      </c>
      <c r="J158" t="str">
        <f>VLOOKUP(B158,'MFsentimentanalysis Raw'!A158:F1491,6,FALSE)</f>
        <v>NONIRONIC</v>
      </c>
    </row>
    <row r="159" spans="1:10" x14ac:dyDescent="0.25">
      <c r="A159" s="44" t="s">
        <v>1153</v>
      </c>
      <c r="B159" s="44" t="s">
        <v>1154</v>
      </c>
      <c r="C159" s="44" t="s">
        <v>767</v>
      </c>
      <c r="D159" s="45" t="s">
        <v>1155</v>
      </c>
      <c r="E159" s="46">
        <v>44641</v>
      </c>
      <c r="F159" s="41" t="str">
        <f>VLOOKUP(B159,'MFsentimentanalysis Raw'!A159:F1492,2,FALSE)</f>
        <v>NONE</v>
      </c>
      <c r="G159" t="str">
        <f>VLOOKUP(B159,'MFsentimentanalysis Raw'!A159:F1492,3,FALSE)</f>
        <v>AGREEMENT</v>
      </c>
      <c r="H159" t="str">
        <f>VLOOKUP(B159,'MFsentimentanalysis Raw'!A159:F1492,4,FALSE)</f>
        <v>OBJECTIVE</v>
      </c>
      <c r="I159">
        <f>VLOOKUP(B159,'MFsentimentanalysis Raw'!A159:F1492,5,FALSE)</f>
        <v>100</v>
      </c>
      <c r="J159" t="str">
        <f>VLOOKUP(B159,'MFsentimentanalysis Raw'!A159:F1492,6,FALSE)</f>
        <v>NONIRONIC</v>
      </c>
    </row>
    <row r="160" spans="1:10" x14ac:dyDescent="0.25">
      <c r="A160" s="44" t="s">
        <v>1156</v>
      </c>
      <c r="B160" s="44" t="s">
        <v>1157</v>
      </c>
      <c r="C160" s="44" t="s">
        <v>925</v>
      </c>
      <c r="D160" s="45" t="s">
        <v>1158</v>
      </c>
      <c r="E160" s="46">
        <v>44641</v>
      </c>
      <c r="F160" s="41" t="str">
        <f>VLOOKUP(B160,'MFsentimentanalysis Raw'!A160:F1493,2,FALSE)</f>
        <v>N</v>
      </c>
      <c r="G160" t="str">
        <f>VLOOKUP(B160,'MFsentimentanalysis Raw'!A160:F1493,3,FALSE)</f>
        <v>AGREEMENT</v>
      </c>
      <c r="H160" t="str">
        <f>VLOOKUP(B160,'MFsentimentanalysis Raw'!A160:F1493,4,FALSE)</f>
        <v>OBJECTIVE</v>
      </c>
      <c r="I160">
        <f>VLOOKUP(B160,'MFsentimentanalysis Raw'!A160:F1493,5,FALSE)</f>
        <v>100</v>
      </c>
      <c r="J160" t="str">
        <f>VLOOKUP(B160,'MFsentimentanalysis Raw'!A160:F1493,6,FALSE)</f>
        <v>NONIRONIC</v>
      </c>
    </row>
    <row r="161" spans="1:10" x14ac:dyDescent="0.25">
      <c r="A161" s="44" t="s">
        <v>1159</v>
      </c>
      <c r="B161" s="44" t="s">
        <v>1160</v>
      </c>
      <c r="C161" s="44" t="s">
        <v>776</v>
      </c>
      <c r="D161" s="45" t="s">
        <v>1158</v>
      </c>
      <c r="E161" s="46">
        <v>44641</v>
      </c>
      <c r="F161" s="41" t="str">
        <f>VLOOKUP(B161,'MFsentimentanalysis Raw'!A161:F1494,2,FALSE)</f>
        <v>N</v>
      </c>
      <c r="G161" t="str">
        <f>VLOOKUP(B161,'MFsentimentanalysis Raw'!A161:F1494,3,FALSE)</f>
        <v>AGREEMENT</v>
      </c>
      <c r="H161" t="str">
        <f>VLOOKUP(B161,'MFsentimentanalysis Raw'!A161:F1494,4,FALSE)</f>
        <v>OBJECTIVE</v>
      </c>
      <c r="I161">
        <f>VLOOKUP(B161,'MFsentimentanalysis Raw'!A161:F1494,5,FALSE)</f>
        <v>100</v>
      </c>
      <c r="J161" t="str">
        <f>VLOOKUP(B161,'MFsentimentanalysis Raw'!A161:F1494,6,FALSE)</f>
        <v>NONIRONIC</v>
      </c>
    </row>
    <row r="162" spans="1:10" x14ac:dyDescent="0.25">
      <c r="A162" s="44" t="s">
        <v>1161</v>
      </c>
      <c r="B162" s="44" t="s">
        <v>1162</v>
      </c>
      <c r="C162" s="44" t="s">
        <v>1084</v>
      </c>
      <c r="D162" s="45" t="s">
        <v>1158</v>
      </c>
      <c r="E162" s="46">
        <v>44641</v>
      </c>
      <c r="F162" s="41" t="str">
        <f>VLOOKUP(B162,'MFsentimentanalysis Raw'!A162:F1495,2,FALSE)</f>
        <v>NONE</v>
      </c>
      <c r="G162" t="str">
        <f>VLOOKUP(B162,'MFsentimentanalysis Raw'!A162:F1495,3,FALSE)</f>
        <v>AGREEMENT</v>
      </c>
      <c r="H162" t="str">
        <f>VLOOKUP(B162,'MFsentimentanalysis Raw'!A162:F1495,4,FALSE)</f>
        <v>OBJECTIVE</v>
      </c>
      <c r="I162">
        <f>VLOOKUP(B162,'MFsentimentanalysis Raw'!A162:F1495,5,FALSE)</f>
        <v>100</v>
      </c>
      <c r="J162" t="str">
        <f>VLOOKUP(B162,'MFsentimentanalysis Raw'!A162:F1495,6,FALSE)</f>
        <v>NONIRONIC</v>
      </c>
    </row>
    <row r="163" spans="1:10" x14ac:dyDescent="0.25">
      <c r="A163" s="44" t="s">
        <v>1163</v>
      </c>
      <c r="B163" s="44" t="s">
        <v>1164</v>
      </c>
      <c r="C163" s="44" t="s">
        <v>1013</v>
      </c>
      <c r="D163" s="45" t="s">
        <v>1165</v>
      </c>
      <c r="E163" s="46">
        <v>44641</v>
      </c>
      <c r="F163" s="41" t="str">
        <f>VLOOKUP(B163,'MFsentimentanalysis Raw'!A163:F1496,2,FALSE)</f>
        <v>P</v>
      </c>
      <c r="G163" t="str">
        <f>VLOOKUP(B163,'MFsentimentanalysis Raw'!A163:F1496,3,FALSE)</f>
        <v>AGREEMENT</v>
      </c>
      <c r="H163" t="str">
        <f>VLOOKUP(B163,'MFsentimentanalysis Raw'!A163:F1496,4,FALSE)</f>
        <v>OBJECTIVE</v>
      </c>
      <c r="I163">
        <f>VLOOKUP(B163,'MFsentimentanalysis Raw'!A163:F1496,5,FALSE)</f>
        <v>92</v>
      </c>
      <c r="J163" t="str">
        <f>VLOOKUP(B163,'MFsentimentanalysis Raw'!A163:F1496,6,FALSE)</f>
        <v>NONIRONIC</v>
      </c>
    </row>
    <row r="164" spans="1:10" x14ac:dyDescent="0.25">
      <c r="A164" s="44" t="s">
        <v>1166</v>
      </c>
      <c r="B164" s="44" t="s">
        <v>1167</v>
      </c>
      <c r="C164" s="44" t="s">
        <v>806</v>
      </c>
      <c r="D164" s="45" t="s">
        <v>1168</v>
      </c>
      <c r="E164" s="46">
        <v>44641</v>
      </c>
      <c r="F164" s="41" t="str">
        <f>VLOOKUP(B164,'MFsentimentanalysis Raw'!A164:F1497,2,FALSE)</f>
        <v>NONE</v>
      </c>
      <c r="G164" t="str">
        <f>VLOOKUP(B164,'MFsentimentanalysis Raw'!A164:F1497,3,FALSE)</f>
        <v>AGREEMENT</v>
      </c>
      <c r="H164" t="str">
        <f>VLOOKUP(B164,'MFsentimentanalysis Raw'!A164:F1497,4,FALSE)</f>
        <v>OBJECTIVE</v>
      </c>
      <c r="I164">
        <f>VLOOKUP(B164,'MFsentimentanalysis Raw'!A164:F1497,5,FALSE)</f>
        <v>100</v>
      </c>
      <c r="J164" t="str">
        <f>VLOOKUP(B164,'MFsentimentanalysis Raw'!A164:F1497,6,FALSE)</f>
        <v>NONIRONIC</v>
      </c>
    </row>
    <row r="165" spans="1:10" x14ac:dyDescent="0.25">
      <c r="A165" s="44" t="s">
        <v>1169</v>
      </c>
      <c r="B165" s="44" t="s">
        <v>1170</v>
      </c>
      <c r="C165" s="44" t="s">
        <v>1013</v>
      </c>
      <c r="D165" s="45" t="s">
        <v>1168</v>
      </c>
      <c r="E165" s="46">
        <v>44641</v>
      </c>
      <c r="F165" s="41" t="str">
        <f>VLOOKUP(B165,'MFsentimentanalysis Raw'!A165:F1498,2,FALSE)</f>
        <v>P</v>
      </c>
      <c r="G165" t="str">
        <f>VLOOKUP(B165,'MFsentimentanalysis Raw'!A165:F1498,3,FALSE)</f>
        <v>AGREEMENT</v>
      </c>
      <c r="H165" t="str">
        <f>VLOOKUP(B165,'MFsentimentanalysis Raw'!A165:F1498,4,FALSE)</f>
        <v>OBJECTIVE</v>
      </c>
      <c r="I165">
        <f>VLOOKUP(B165,'MFsentimentanalysis Raw'!A165:F1498,5,FALSE)</f>
        <v>92</v>
      </c>
      <c r="J165" t="str">
        <f>VLOOKUP(B165,'MFsentimentanalysis Raw'!A165:F1498,6,FALSE)</f>
        <v>NONIRONIC</v>
      </c>
    </row>
    <row r="166" spans="1:10" x14ac:dyDescent="0.25">
      <c r="A166" s="44" t="s">
        <v>1171</v>
      </c>
      <c r="B166" s="44" t="s">
        <v>1172</v>
      </c>
      <c r="C166" s="44" t="s">
        <v>922</v>
      </c>
      <c r="D166" s="45" t="s">
        <v>1173</v>
      </c>
      <c r="E166" s="46">
        <v>44641</v>
      </c>
      <c r="F166" s="41" t="str">
        <f>VLOOKUP(B166,'MFsentimentanalysis Raw'!A166:F1499,2,FALSE)</f>
        <v>NONE</v>
      </c>
      <c r="G166" t="str">
        <f>VLOOKUP(B166,'MFsentimentanalysis Raw'!A166:F1499,3,FALSE)</f>
        <v>AGREEMENT</v>
      </c>
      <c r="H166" t="str">
        <f>VLOOKUP(B166,'MFsentimentanalysis Raw'!A166:F1499,4,FALSE)</f>
        <v>OBJECTIVE</v>
      </c>
      <c r="I166">
        <f>VLOOKUP(B166,'MFsentimentanalysis Raw'!A166:F1499,5,FALSE)</f>
        <v>100</v>
      </c>
      <c r="J166" t="str">
        <f>VLOOKUP(B166,'MFsentimentanalysis Raw'!A166:F1499,6,FALSE)</f>
        <v>NONIRONIC</v>
      </c>
    </row>
    <row r="167" spans="1:10" x14ac:dyDescent="0.25">
      <c r="A167" s="44" t="s">
        <v>1174</v>
      </c>
      <c r="B167" s="44" t="s">
        <v>1175</v>
      </c>
      <c r="C167" s="44" t="s">
        <v>772</v>
      </c>
      <c r="D167" s="45" t="s">
        <v>1173</v>
      </c>
      <c r="E167" s="46">
        <v>44641</v>
      </c>
      <c r="F167" s="41" t="str">
        <f>VLOOKUP(B167,'MFsentimentanalysis Raw'!A167:F1500,2,FALSE)</f>
        <v>P</v>
      </c>
      <c r="G167" t="str">
        <f>VLOOKUP(B167,'MFsentimentanalysis Raw'!A167:F1500,3,FALSE)</f>
        <v>AGREEMENT</v>
      </c>
      <c r="H167" t="str">
        <f>VLOOKUP(B167,'MFsentimentanalysis Raw'!A167:F1500,4,FALSE)</f>
        <v>OBJECTIVE</v>
      </c>
      <c r="I167">
        <f>VLOOKUP(B167,'MFsentimentanalysis Raw'!A167:F1500,5,FALSE)</f>
        <v>100</v>
      </c>
      <c r="J167" t="str">
        <f>VLOOKUP(B167,'MFsentimentanalysis Raw'!A167:F1500,6,FALSE)</f>
        <v>NONIRONIC</v>
      </c>
    </row>
    <row r="168" spans="1:10" x14ac:dyDescent="0.25">
      <c r="A168" s="44" t="s">
        <v>1176</v>
      </c>
      <c r="B168" s="44" t="s">
        <v>1177</v>
      </c>
      <c r="C168" s="44" t="s">
        <v>791</v>
      </c>
      <c r="D168" s="45" t="s">
        <v>1173</v>
      </c>
      <c r="E168" s="46">
        <v>44641</v>
      </c>
      <c r="F168" s="41" t="str">
        <f>VLOOKUP(B168,'MFsentimentanalysis Raw'!A168:F1501,2,FALSE)</f>
        <v>P+</v>
      </c>
      <c r="G168" t="str">
        <f>VLOOKUP(B168,'MFsentimentanalysis Raw'!A168:F1501,3,FALSE)</f>
        <v>AGREEMENT</v>
      </c>
      <c r="H168" t="str">
        <f>VLOOKUP(B168,'MFsentimentanalysis Raw'!A168:F1501,4,FALSE)</f>
        <v>SUBJECTIVE</v>
      </c>
      <c r="I168">
        <f>VLOOKUP(B168,'MFsentimentanalysis Raw'!A168:F1501,5,FALSE)</f>
        <v>100</v>
      </c>
      <c r="J168" t="str">
        <f>VLOOKUP(B168,'MFsentimentanalysis Raw'!A168:F1501,6,FALSE)</f>
        <v>NONIRONIC</v>
      </c>
    </row>
    <row r="169" spans="1:10" x14ac:dyDescent="0.25">
      <c r="A169" s="44" t="s">
        <v>1178</v>
      </c>
      <c r="B169" s="44" t="s">
        <v>1179</v>
      </c>
      <c r="C169" s="44" t="s">
        <v>791</v>
      </c>
      <c r="D169" s="45" t="s">
        <v>1180</v>
      </c>
      <c r="E169" s="46">
        <v>44641</v>
      </c>
      <c r="F169" s="41" t="str">
        <f>VLOOKUP(B169,'MFsentimentanalysis Raw'!A169:F1502,2,FALSE)</f>
        <v>NONE</v>
      </c>
      <c r="G169" t="str">
        <f>VLOOKUP(B169,'MFsentimentanalysis Raw'!A169:F1502,3,FALSE)</f>
        <v>AGREEMENT</v>
      </c>
      <c r="H169" t="str">
        <f>VLOOKUP(B169,'MFsentimentanalysis Raw'!A169:F1502,4,FALSE)</f>
        <v>OBJECTIVE</v>
      </c>
      <c r="I169">
        <f>VLOOKUP(B169,'MFsentimentanalysis Raw'!A169:F1502,5,FALSE)</f>
        <v>100</v>
      </c>
      <c r="J169" t="str">
        <f>VLOOKUP(B169,'MFsentimentanalysis Raw'!A169:F1502,6,FALSE)</f>
        <v>NONIRONIC</v>
      </c>
    </row>
    <row r="170" spans="1:10" x14ac:dyDescent="0.25">
      <c r="A170" s="44" t="s">
        <v>1181</v>
      </c>
      <c r="B170" s="44" t="s">
        <v>1182</v>
      </c>
      <c r="C170" s="44" t="s">
        <v>776</v>
      </c>
      <c r="D170" s="45">
        <v>44533</v>
      </c>
      <c r="E170" s="46">
        <v>44641</v>
      </c>
      <c r="F170" s="41" t="str">
        <f>VLOOKUP(B170,'MFsentimentanalysis Raw'!A170:F1503,2,FALSE)</f>
        <v>N</v>
      </c>
      <c r="G170" t="str">
        <f>VLOOKUP(B170,'MFsentimentanalysis Raw'!A170:F1503,3,FALSE)</f>
        <v>AGREEMENT</v>
      </c>
      <c r="H170" t="str">
        <f>VLOOKUP(B170,'MFsentimentanalysis Raw'!A170:F1503,4,FALSE)</f>
        <v>SUBJECTIVE</v>
      </c>
      <c r="I170">
        <f>VLOOKUP(B170,'MFsentimentanalysis Raw'!A170:F1503,5,FALSE)</f>
        <v>100</v>
      </c>
      <c r="J170" t="str">
        <f>VLOOKUP(B170,'MFsentimentanalysis Raw'!A170:F1503,6,FALSE)</f>
        <v>NONIRONIC</v>
      </c>
    </row>
    <row r="171" spans="1:10" x14ac:dyDescent="0.25">
      <c r="A171" s="44" t="s">
        <v>1183</v>
      </c>
      <c r="B171" s="44" t="s">
        <v>1184</v>
      </c>
      <c r="C171" s="44" t="s">
        <v>1013</v>
      </c>
      <c r="D171" s="45">
        <v>44503</v>
      </c>
      <c r="E171" s="46">
        <v>44641</v>
      </c>
      <c r="F171" s="41" t="str">
        <f>VLOOKUP(B171,'MFsentimentanalysis Raw'!A171:F1504,2,FALSE)</f>
        <v>P</v>
      </c>
      <c r="G171" t="str">
        <f>VLOOKUP(B171,'MFsentimentanalysis Raw'!A171:F1504,3,FALSE)</f>
        <v>AGREEMENT</v>
      </c>
      <c r="H171" t="str">
        <f>VLOOKUP(B171,'MFsentimentanalysis Raw'!A171:F1504,4,FALSE)</f>
        <v>OBJECTIVE</v>
      </c>
      <c r="I171">
        <f>VLOOKUP(B171,'MFsentimentanalysis Raw'!A171:F1504,5,FALSE)</f>
        <v>92</v>
      </c>
      <c r="J171" t="str">
        <f>VLOOKUP(B171,'MFsentimentanalysis Raw'!A171:F1504,6,FALSE)</f>
        <v>NONIRONIC</v>
      </c>
    </row>
    <row r="172" spans="1:10" x14ac:dyDescent="0.25">
      <c r="A172" s="44" t="s">
        <v>1185</v>
      </c>
      <c r="B172" s="44" t="s">
        <v>1186</v>
      </c>
      <c r="C172" s="44" t="s">
        <v>816</v>
      </c>
      <c r="D172" s="45">
        <v>44472</v>
      </c>
      <c r="E172" s="46">
        <v>44641</v>
      </c>
      <c r="F172" s="41" t="str">
        <f>VLOOKUP(B172,'MFsentimentanalysis Raw'!A172:F1505,2,FALSE)</f>
        <v>NONE</v>
      </c>
      <c r="G172" t="str">
        <f>VLOOKUP(B172,'MFsentimentanalysis Raw'!A172:F1505,3,FALSE)</f>
        <v>AGREEMENT</v>
      </c>
      <c r="H172" t="str">
        <f>VLOOKUP(B172,'MFsentimentanalysis Raw'!A172:F1505,4,FALSE)</f>
        <v>OBJECTIVE</v>
      </c>
      <c r="I172">
        <f>VLOOKUP(B172,'MFsentimentanalysis Raw'!A172:F1505,5,FALSE)</f>
        <v>100</v>
      </c>
      <c r="J172" t="str">
        <f>VLOOKUP(B172,'MFsentimentanalysis Raw'!A172:F1505,6,FALSE)</f>
        <v>NONIRONIC</v>
      </c>
    </row>
    <row r="173" spans="1:10" x14ac:dyDescent="0.25">
      <c r="A173" s="44" t="s">
        <v>1187</v>
      </c>
      <c r="B173" s="44" t="s">
        <v>1188</v>
      </c>
      <c r="C173" s="44" t="s">
        <v>1013</v>
      </c>
      <c r="D173" s="45">
        <v>44472</v>
      </c>
      <c r="E173" s="46">
        <v>44641</v>
      </c>
      <c r="F173" s="41" t="str">
        <f>VLOOKUP(B173,'MFsentimentanalysis Raw'!A173:F1506,2,FALSE)</f>
        <v>NONE</v>
      </c>
      <c r="G173" t="str">
        <f>VLOOKUP(B173,'MFsentimentanalysis Raw'!A173:F1506,3,FALSE)</f>
        <v>AGREEMENT</v>
      </c>
      <c r="H173" t="str">
        <f>VLOOKUP(B173,'MFsentimentanalysis Raw'!A173:F1506,4,FALSE)</f>
        <v>OBJECTIVE</v>
      </c>
      <c r="I173">
        <f>VLOOKUP(B173,'MFsentimentanalysis Raw'!A173:F1506,5,FALSE)</f>
        <v>100</v>
      </c>
      <c r="J173" t="str">
        <f>VLOOKUP(B173,'MFsentimentanalysis Raw'!A173:F1506,6,FALSE)</f>
        <v>NONIRONIC</v>
      </c>
    </row>
    <row r="174" spans="1:10" x14ac:dyDescent="0.25">
      <c r="A174" s="44" t="s">
        <v>1189</v>
      </c>
      <c r="B174" s="44" t="s">
        <v>1190</v>
      </c>
      <c r="C174" s="44" t="s">
        <v>1027</v>
      </c>
      <c r="D174" s="45">
        <v>44442</v>
      </c>
      <c r="E174" s="46">
        <v>44641</v>
      </c>
      <c r="F174" s="41" t="str">
        <f>VLOOKUP(B174,'MFsentimentanalysis Raw'!A174:F1507,2,FALSE)</f>
        <v>NONE</v>
      </c>
      <c r="G174" t="str">
        <f>VLOOKUP(B174,'MFsentimentanalysis Raw'!A174:F1507,3,FALSE)</f>
        <v>AGREEMENT</v>
      </c>
      <c r="H174" t="str">
        <f>VLOOKUP(B174,'MFsentimentanalysis Raw'!A174:F1507,4,FALSE)</f>
        <v>OBJECTIVE</v>
      </c>
      <c r="I174">
        <f>VLOOKUP(B174,'MFsentimentanalysis Raw'!A174:F1507,5,FALSE)</f>
        <v>100</v>
      </c>
      <c r="J174" t="str">
        <f>VLOOKUP(B174,'MFsentimentanalysis Raw'!A174:F1507,6,FALSE)</f>
        <v>NONIRONIC</v>
      </c>
    </row>
    <row r="175" spans="1:10" x14ac:dyDescent="0.25">
      <c r="A175" s="44" t="s">
        <v>1191</v>
      </c>
      <c r="B175" s="44" t="s">
        <v>1192</v>
      </c>
      <c r="C175" s="44" t="s">
        <v>806</v>
      </c>
      <c r="D175" s="45">
        <v>44411</v>
      </c>
      <c r="E175" s="46">
        <v>44641</v>
      </c>
      <c r="F175" s="41" t="str">
        <f>VLOOKUP(B175,'MFsentimentanalysis Raw'!A175:F1508,2,FALSE)</f>
        <v>P</v>
      </c>
      <c r="G175" t="str">
        <f>VLOOKUP(B175,'MFsentimentanalysis Raw'!A175:F1508,3,FALSE)</f>
        <v>AGREEMENT</v>
      </c>
      <c r="H175" t="str">
        <f>VLOOKUP(B175,'MFsentimentanalysis Raw'!A175:F1508,4,FALSE)</f>
        <v>SUBJECTIVE</v>
      </c>
      <c r="I175">
        <f>VLOOKUP(B175,'MFsentimentanalysis Raw'!A175:F1508,5,FALSE)</f>
        <v>100</v>
      </c>
      <c r="J175" t="str">
        <f>VLOOKUP(B175,'MFsentimentanalysis Raw'!A175:F1508,6,FALSE)</f>
        <v>NONIRONIC</v>
      </c>
    </row>
    <row r="176" spans="1:10" x14ac:dyDescent="0.25">
      <c r="A176" s="44" t="s">
        <v>1193</v>
      </c>
      <c r="B176" s="44" t="s">
        <v>1194</v>
      </c>
      <c r="C176" s="44" t="s">
        <v>816</v>
      </c>
      <c r="D176" s="45">
        <v>44411</v>
      </c>
      <c r="E176" s="46">
        <v>44641</v>
      </c>
      <c r="F176" s="41" t="str">
        <f>VLOOKUP(B176,'MFsentimentanalysis Raw'!A176:F1509,2,FALSE)</f>
        <v>NONE</v>
      </c>
      <c r="G176" t="str">
        <f>VLOOKUP(B176,'MFsentimentanalysis Raw'!A176:F1509,3,FALSE)</f>
        <v>AGREEMENT</v>
      </c>
      <c r="H176" t="str">
        <f>VLOOKUP(B176,'MFsentimentanalysis Raw'!A176:F1509,4,FALSE)</f>
        <v>OBJECTIVE</v>
      </c>
      <c r="I176">
        <f>VLOOKUP(B176,'MFsentimentanalysis Raw'!A176:F1509,5,FALSE)</f>
        <v>100</v>
      </c>
      <c r="J176" t="str">
        <f>VLOOKUP(B176,'MFsentimentanalysis Raw'!A176:F1509,6,FALSE)</f>
        <v>NONIRONIC</v>
      </c>
    </row>
    <row r="177" spans="1:10" x14ac:dyDescent="0.25">
      <c r="A177" s="44" t="s">
        <v>1195</v>
      </c>
      <c r="B177" s="44" t="s">
        <v>1196</v>
      </c>
      <c r="C177" s="44" t="s">
        <v>776</v>
      </c>
      <c r="D177" s="45">
        <v>44411</v>
      </c>
      <c r="E177" s="46">
        <v>44641</v>
      </c>
      <c r="F177" s="41" t="str">
        <f>VLOOKUP(B177,'MFsentimentanalysis Raw'!A177:F1510,2,FALSE)</f>
        <v>P</v>
      </c>
      <c r="G177" t="str">
        <f>VLOOKUP(B177,'MFsentimentanalysis Raw'!A177:F1510,3,FALSE)</f>
        <v>AGREEMENT</v>
      </c>
      <c r="H177" t="str">
        <f>VLOOKUP(B177,'MFsentimentanalysis Raw'!A177:F1510,4,FALSE)</f>
        <v>OBJECTIVE</v>
      </c>
      <c r="I177">
        <f>VLOOKUP(B177,'MFsentimentanalysis Raw'!A177:F1510,5,FALSE)</f>
        <v>100</v>
      </c>
      <c r="J177" t="str">
        <f>VLOOKUP(B177,'MFsentimentanalysis Raw'!A177:F1510,6,FALSE)</f>
        <v>NONIRONIC</v>
      </c>
    </row>
    <row r="178" spans="1:10" x14ac:dyDescent="0.25">
      <c r="A178" s="44" t="s">
        <v>1197</v>
      </c>
      <c r="B178" s="44" t="s">
        <v>1198</v>
      </c>
      <c r="C178" s="44" t="s">
        <v>1013</v>
      </c>
      <c r="D178" s="45">
        <v>44411</v>
      </c>
      <c r="E178" s="46">
        <v>44641</v>
      </c>
      <c r="F178" s="41" t="str">
        <f>VLOOKUP(B178,'MFsentimentanalysis Raw'!A178:F1511,2,FALSE)</f>
        <v>N</v>
      </c>
      <c r="G178" t="str">
        <f>VLOOKUP(B178,'MFsentimentanalysis Raw'!A178:F1511,3,FALSE)</f>
        <v>AGREEMENT</v>
      </c>
      <c r="H178" t="str">
        <f>VLOOKUP(B178,'MFsentimentanalysis Raw'!A178:F1511,4,FALSE)</f>
        <v>OBJECTIVE</v>
      </c>
      <c r="I178">
        <f>VLOOKUP(B178,'MFsentimentanalysis Raw'!A178:F1511,5,FALSE)</f>
        <v>100</v>
      </c>
      <c r="J178" t="str">
        <f>VLOOKUP(B178,'MFsentimentanalysis Raw'!A178:F1511,6,FALSE)</f>
        <v>NONIRONIC</v>
      </c>
    </row>
    <row r="179" spans="1:10" x14ac:dyDescent="0.25">
      <c r="A179" s="44" t="s">
        <v>1199</v>
      </c>
      <c r="B179" s="44" t="s">
        <v>1200</v>
      </c>
      <c r="C179" s="44" t="s">
        <v>948</v>
      </c>
      <c r="D179" s="45">
        <v>44380</v>
      </c>
      <c r="E179" s="46">
        <v>44641</v>
      </c>
      <c r="F179" s="41" t="str">
        <f>VLOOKUP(B179,'MFsentimentanalysis Raw'!A179:F1512,2,FALSE)</f>
        <v>P</v>
      </c>
      <c r="G179" t="str">
        <f>VLOOKUP(B179,'MFsentimentanalysis Raw'!A179:F1512,3,FALSE)</f>
        <v>AGREEMENT</v>
      </c>
      <c r="H179" t="str">
        <f>VLOOKUP(B179,'MFsentimentanalysis Raw'!A179:F1512,4,FALSE)</f>
        <v>OBJECTIVE</v>
      </c>
      <c r="I179">
        <f>VLOOKUP(B179,'MFsentimentanalysis Raw'!A179:F1512,5,FALSE)</f>
        <v>100</v>
      </c>
      <c r="J179" t="str">
        <f>VLOOKUP(B179,'MFsentimentanalysis Raw'!A179:F1512,6,FALSE)</f>
        <v>NONIRONIC</v>
      </c>
    </row>
    <row r="180" spans="1:10" x14ac:dyDescent="0.25">
      <c r="A180" s="44" t="s">
        <v>1201</v>
      </c>
      <c r="B180" s="44" t="s">
        <v>1202</v>
      </c>
      <c r="C180" s="44" t="s">
        <v>800</v>
      </c>
      <c r="D180" s="45">
        <v>44350</v>
      </c>
      <c r="E180" s="46">
        <v>44641</v>
      </c>
      <c r="F180" s="41" t="str">
        <f>VLOOKUP(B180,'MFsentimentanalysis Raw'!A180:F1513,2,FALSE)</f>
        <v>N</v>
      </c>
      <c r="G180" t="str">
        <f>VLOOKUP(B180,'MFsentimentanalysis Raw'!A180:F1513,3,FALSE)</f>
        <v>AGREEMENT</v>
      </c>
      <c r="H180" t="str">
        <f>VLOOKUP(B180,'MFsentimentanalysis Raw'!A180:F1513,4,FALSE)</f>
        <v>OBJECTIVE</v>
      </c>
      <c r="I180">
        <f>VLOOKUP(B180,'MFsentimentanalysis Raw'!A180:F1513,5,FALSE)</f>
        <v>100</v>
      </c>
      <c r="J180" t="str">
        <f>VLOOKUP(B180,'MFsentimentanalysis Raw'!A180:F1513,6,FALSE)</f>
        <v>NONIRONIC</v>
      </c>
    </row>
    <row r="181" spans="1:10" x14ac:dyDescent="0.25">
      <c r="A181" s="44" t="s">
        <v>1203</v>
      </c>
      <c r="B181" s="44" t="s">
        <v>1204</v>
      </c>
      <c r="C181" s="44" t="s">
        <v>1013</v>
      </c>
      <c r="D181" s="45">
        <v>44350</v>
      </c>
      <c r="E181" s="46">
        <v>44641</v>
      </c>
      <c r="F181" s="41" t="str">
        <f>VLOOKUP(B181,'MFsentimentanalysis Raw'!A181:F1514,2,FALSE)</f>
        <v>NONE</v>
      </c>
      <c r="G181" t="str">
        <f>VLOOKUP(B181,'MFsentimentanalysis Raw'!A181:F1514,3,FALSE)</f>
        <v>AGREEMENT</v>
      </c>
      <c r="H181" t="str">
        <f>VLOOKUP(B181,'MFsentimentanalysis Raw'!A181:F1514,4,FALSE)</f>
        <v>OBJECTIVE</v>
      </c>
      <c r="I181">
        <f>VLOOKUP(B181,'MFsentimentanalysis Raw'!A181:F1514,5,FALSE)</f>
        <v>100</v>
      </c>
      <c r="J181" t="str">
        <f>VLOOKUP(B181,'MFsentimentanalysis Raw'!A181:F1514,6,FALSE)</f>
        <v>NONIRONIC</v>
      </c>
    </row>
    <row r="182" spans="1:10" x14ac:dyDescent="0.25">
      <c r="A182" s="44" t="s">
        <v>1205</v>
      </c>
      <c r="B182" s="44" t="s">
        <v>1206</v>
      </c>
      <c r="C182" s="44" t="s">
        <v>1207</v>
      </c>
      <c r="D182" s="45">
        <v>44289</v>
      </c>
      <c r="E182" s="46">
        <v>44641</v>
      </c>
      <c r="F182" s="41" t="str">
        <f>VLOOKUP(B182,'MFsentimentanalysis Raw'!A182:F1515,2,FALSE)</f>
        <v>NONE</v>
      </c>
      <c r="G182" t="str">
        <f>VLOOKUP(B182,'MFsentimentanalysis Raw'!A182:F1515,3,FALSE)</f>
        <v>AGREEMENT</v>
      </c>
      <c r="H182" t="str">
        <f>VLOOKUP(B182,'MFsentimentanalysis Raw'!A182:F1515,4,FALSE)</f>
        <v>OBJECTIVE</v>
      </c>
      <c r="I182">
        <f>VLOOKUP(B182,'MFsentimentanalysis Raw'!A182:F1515,5,FALSE)</f>
        <v>100</v>
      </c>
      <c r="J182" t="str">
        <f>VLOOKUP(B182,'MFsentimentanalysis Raw'!A182:F1515,6,FALSE)</f>
        <v>NONIRONIC</v>
      </c>
    </row>
    <row r="183" spans="1:10" x14ac:dyDescent="0.25">
      <c r="A183" s="44" t="s">
        <v>1208</v>
      </c>
      <c r="B183" s="44" t="s">
        <v>1209</v>
      </c>
      <c r="C183" s="44" t="s">
        <v>1013</v>
      </c>
      <c r="D183" s="45">
        <v>44289</v>
      </c>
      <c r="E183" s="46">
        <v>44641</v>
      </c>
      <c r="F183" s="41" t="str">
        <f>VLOOKUP(B183,'MFsentimentanalysis Raw'!A183:F1516,2,FALSE)</f>
        <v>NONE</v>
      </c>
      <c r="G183" t="str">
        <f>VLOOKUP(B183,'MFsentimentanalysis Raw'!A183:F1516,3,FALSE)</f>
        <v>AGREEMENT</v>
      </c>
      <c r="H183" t="str">
        <f>VLOOKUP(B183,'MFsentimentanalysis Raw'!A183:F1516,4,FALSE)</f>
        <v>OBJECTIVE</v>
      </c>
      <c r="I183">
        <f>VLOOKUP(B183,'MFsentimentanalysis Raw'!A183:F1516,5,FALSE)</f>
        <v>100</v>
      </c>
      <c r="J183" t="str">
        <f>VLOOKUP(B183,'MFsentimentanalysis Raw'!A183:F1516,6,FALSE)</f>
        <v>NONIRONIC</v>
      </c>
    </row>
    <row r="184" spans="1:10" x14ac:dyDescent="0.25">
      <c r="A184" s="44" t="s">
        <v>1210</v>
      </c>
      <c r="B184" s="44" t="s">
        <v>1211</v>
      </c>
      <c r="C184" s="44" t="s">
        <v>1212</v>
      </c>
      <c r="D184" s="45">
        <v>44258</v>
      </c>
      <c r="E184" s="46">
        <v>44641</v>
      </c>
      <c r="F184" s="41" t="str">
        <f>VLOOKUP(B184,'MFsentimentanalysis Raw'!A184:F1517,2,FALSE)</f>
        <v>NONE</v>
      </c>
      <c r="G184" t="str">
        <f>VLOOKUP(B184,'MFsentimentanalysis Raw'!A184:F1517,3,FALSE)</f>
        <v>AGREEMENT</v>
      </c>
      <c r="H184" t="str">
        <f>VLOOKUP(B184,'MFsentimentanalysis Raw'!A184:F1517,4,FALSE)</f>
        <v>OBJECTIVE</v>
      </c>
      <c r="I184">
        <f>VLOOKUP(B184,'MFsentimentanalysis Raw'!A184:F1517,5,FALSE)</f>
        <v>100</v>
      </c>
      <c r="J184" t="str">
        <f>VLOOKUP(B184,'MFsentimentanalysis Raw'!A184:F1517,6,FALSE)</f>
        <v>NONIRONIC</v>
      </c>
    </row>
    <row r="185" spans="1:10" x14ac:dyDescent="0.25">
      <c r="A185" s="44" t="s">
        <v>1213</v>
      </c>
      <c r="B185" s="44" t="s">
        <v>1214</v>
      </c>
      <c r="C185" s="44" t="s">
        <v>846</v>
      </c>
      <c r="D185" s="45">
        <v>44258</v>
      </c>
      <c r="E185" s="46">
        <v>44641</v>
      </c>
      <c r="F185" s="41" t="str">
        <f>VLOOKUP(B185,'MFsentimentanalysis Raw'!A185:F1518,2,FALSE)</f>
        <v>P</v>
      </c>
      <c r="G185" t="str">
        <f>VLOOKUP(B185,'MFsentimentanalysis Raw'!A185:F1518,3,FALSE)</f>
        <v>AGREEMENT</v>
      </c>
      <c r="H185" t="str">
        <f>VLOOKUP(B185,'MFsentimentanalysis Raw'!A185:F1518,4,FALSE)</f>
        <v>OBJECTIVE</v>
      </c>
      <c r="I185">
        <f>VLOOKUP(B185,'MFsentimentanalysis Raw'!A185:F1518,5,FALSE)</f>
        <v>100</v>
      </c>
      <c r="J185" t="str">
        <f>VLOOKUP(B185,'MFsentimentanalysis Raw'!A185:F1518,6,FALSE)</f>
        <v>NONIRONIC</v>
      </c>
    </row>
    <row r="186" spans="1:10" x14ac:dyDescent="0.25">
      <c r="A186" s="44" t="s">
        <v>1215</v>
      </c>
      <c r="B186" s="44" t="s">
        <v>1216</v>
      </c>
      <c r="C186" s="44" t="s">
        <v>769</v>
      </c>
      <c r="D186" s="45">
        <v>44230</v>
      </c>
      <c r="E186" s="46">
        <v>44641</v>
      </c>
      <c r="F186" s="41" t="str">
        <f>VLOOKUP(B186,'MFsentimentanalysis Raw'!A186:F1519,2,FALSE)</f>
        <v>N</v>
      </c>
      <c r="G186" t="str">
        <f>VLOOKUP(B186,'MFsentimentanalysis Raw'!A186:F1519,3,FALSE)</f>
        <v>AGREEMENT</v>
      </c>
      <c r="H186" t="str">
        <f>VLOOKUP(B186,'MFsentimentanalysis Raw'!A186:F1519,4,FALSE)</f>
        <v>OBJECTIVE</v>
      </c>
      <c r="I186">
        <f>VLOOKUP(B186,'MFsentimentanalysis Raw'!A186:F1519,5,FALSE)</f>
        <v>100</v>
      </c>
      <c r="J186" t="str">
        <f>VLOOKUP(B186,'MFsentimentanalysis Raw'!A186:F1519,6,FALSE)</f>
        <v>NONIRONIC</v>
      </c>
    </row>
    <row r="187" spans="1:10" x14ac:dyDescent="0.25">
      <c r="A187" s="44" t="s">
        <v>1217</v>
      </c>
      <c r="B187" s="44" t="s">
        <v>1218</v>
      </c>
      <c r="C187" s="44" t="s">
        <v>776</v>
      </c>
      <c r="D187" s="45">
        <v>44199</v>
      </c>
      <c r="E187" s="46">
        <v>44641</v>
      </c>
      <c r="F187" s="41" t="str">
        <f>VLOOKUP(B187,'MFsentimentanalysis Raw'!A187:F1520,2,FALSE)</f>
        <v>NONE</v>
      </c>
      <c r="G187" t="str">
        <f>VLOOKUP(B187,'MFsentimentanalysis Raw'!A187:F1520,3,FALSE)</f>
        <v>AGREEMENT</v>
      </c>
      <c r="H187" t="str">
        <f>VLOOKUP(B187,'MFsentimentanalysis Raw'!A187:F1520,4,FALSE)</f>
        <v>OBJECTIVE</v>
      </c>
      <c r="I187">
        <f>VLOOKUP(B187,'MFsentimentanalysis Raw'!A187:F1520,5,FALSE)</f>
        <v>100</v>
      </c>
      <c r="J187" t="str">
        <f>VLOOKUP(B187,'MFsentimentanalysis Raw'!A187:F1520,6,FALSE)</f>
        <v>NONIRONIC</v>
      </c>
    </row>
    <row r="188" spans="1:10" x14ac:dyDescent="0.25">
      <c r="A188" s="44" t="s">
        <v>1219</v>
      </c>
      <c r="B188" s="44" t="s">
        <v>1220</v>
      </c>
      <c r="C188" s="44" t="s">
        <v>846</v>
      </c>
      <c r="D188" s="45" t="s">
        <v>1221</v>
      </c>
      <c r="E188" s="46">
        <v>44613</v>
      </c>
      <c r="F188" s="41" t="str">
        <f>VLOOKUP(B188,'MFsentimentanalysis Raw'!A188:F1521,2,FALSE)</f>
        <v>N</v>
      </c>
      <c r="G188" t="str">
        <f>VLOOKUP(B188,'MFsentimentanalysis Raw'!A188:F1521,3,FALSE)</f>
        <v>AGREEMENT</v>
      </c>
      <c r="H188" t="str">
        <f>VLOOKUP(B188,'MFsentimentanalysis Raw'!A188:F1521,4,FALSE)</f>
        <v>OBJECTIVE</v>
      </c>
      <c r="I188">
        <f>VLOOKUP(B188,'MFsentimentanalysis Raw'!A188:F1521,5,FALSE)</f>
        <v>100</v>
      </c>
      <c r="J188" t="str">
        <f>VLOOKUP(B188,'MFsentimentanalysis Raw'!A188:F1521,6,FALSE)</f>
        <v>NONIRONIC</v>
      </c>
    </row>
    <row r="189" spans="1:10" x14ac:dyDescent="0.25">
      <c r="A189" s="44" t="s">
        <v>1222</v>
      </c>
      <c r="B189" s="44" t="s">
        <v>1190</v>
      </c>
      <c r="C189" s="44" t="s">
        <v>1027</v>
      </c>
      <c r="D189" s="45" t="s">
        <v>1223</v>
      </c>
      <c r="E189" s="46">
        <v>44613</v>
      </c>
      <c r="F189" s="41" t="str">
        <f>VLOOKUP(B189,'MFsentimentanalysis Raw'!A189:F1522,2,FALSE)</f>
        <v>NONE</v>
      </c>
      <c r="G189" t="str">
        <f>VLOOKUP(B189,'MFsentimentanalysis Raw'!A189:F1522,3,FALSE)</f>
        <v>AGREEMENT</v>
      </c>
      <c r="H189" t="str">
        <f>VLOOKUP(B189,'MFsentimentanalysis Raw'!A189:F1522,4,FALSE)</f>
        <v>OBJECTIVE</v>
      </c>
      <c r="I189">
        <f>VLOOKUP(B189,'MFsentimentanalysis Raw'!A189:F1522,5,FALSE)</f>
        <v>100</v>
      </c>
      <c r="J189" t="str">
        <f>VLOOKUP(B189,'MFsentimentanalysis Raw'!A189:F1522,6,FALSE)</f>
        <v>NONIRONIC</v>
      </c>
    </row>
    <row r="190" spans="1:10" x14ac:dyDescent="0.25">
      <c r="A190" s="44" t="s">
        <v>1224</v>
      </c>
      <c r="B190" s="44" t="s">
        <v>1225</v>
      </c>
      <c r="C190" s="44" t="s">
        <v>1027</v>
      </c>
      <c r="D190" s="45" t="s">
        <v>1226</v>
      </c>
      <c r="E190" s="46">
        <v>44613</v>
      </c>
      <c r="F190" s="41" t="str">
        <f>VLOOKUP(B190,'MFsentimentanalysis Raw'!A190:F1523,2,FALSE)</f>
        <v>NONE</v>
      </c>
      <c r="G190" t="str">
        <f>VLOOKUP(B190,'MFsentimentanalysis Raw'!A190:F1523,3,FALSE)</f>
        <v>AGREEMENT</v>
      </c>
      <c r="H190" t="str">
        <f>VLOOKUP(B190,'MFsentimentanalysis Raw'!A190:F1523,4,FALSE)</f>
        <v>OBJECTIVE</v>
      </c>
      <c r="I190">
        <f>VLOOKUP(B190,'MFsentimentanalysis Raw'!A190:F1523,5,FALSE)</f>
        <v>100</v>
      </c>
      <c r="J190" t="str">
        <f>VLOOKUP(B190,'MFsentimentanalysis Raw'!A190:F1523,6,FALSE)</f>
        <v>NONIRONIC</v>
      </c>
    </row>
    <row r="191" spans="1:10" x14ac:dyDescent="0.25">
      <c r="A191" s="44" t="s">
        <v>1227</v>
      </c>
      <c r="B191" s="44" t="s">
        <v>1228</v>
      </c>
      <c r="C191" s="44" t="s">
        <v>1084</v>
      </c>
      <c r="D191" s="45" t="s">
        <v>1226</v>
      </c>
      <c r="E191" s="46">
        <v>44613</v>
      </c>
      <c r="F191" s="41" t="str">
        <f>VLOOKUP(B191,'MFsentimentanalysis Raw'!A191:F1524,2,FALSE)</f>
        <v>NONE</v>
      </c>
      <c r="G191" t="str">
        <f>VLOOKUP(B191,'MFsentimentanalysis Raw'!A191:F1524,3,FALSE)</f>
        <v>AGREEMENT</v>
      </c>
      <c r="H191" t="str">
        <f>VLOOKUP(B191,'MFsentimentanalysis Raw'!A191:F1524,4,FALSE)</f>
        <v>OBJECTIVE</v>
      </c>
      <c r="I191">
        <f>VLOOKUP(B191,'MFsentimentanalysis Raw'!A191:F1524,5,FALSE)</f>
        <v>100</v>
      </c>
      <c r="J191" t="str">
        <f>VLOOKUP(B191,'MFsentimentanalysis Raw'!A191:F1524,6,FALSE)</f>
        <v>NONIRONIC</v>
      </c>
    </row>
    <row r="192" spans="1:10" x14ac:dyDescent="0.25">
      <c r="A192" s="44" t="s">
        <v>1229</v>
      </c>
      <c r="B192" s="44" t="s">
        <v>1230</v>
      </c>
      <c r="C192" s="44" t="s">
        <v>806</v>
      </c>
      <c r="D192" s="45" t="s">
        <v>1226</v>
      </c>
      <c r="E192" s="46">
        <v>44613</v>
      </c>
      <c r="F192" s="41" t="str">
        <f>VLOOKUP(B192,'MFsentimentanalysis Raw'!A192:F1525,2,FALSE)</f>
        <v>NONE</v>
      </c>
      <c r="G192" t="str">
        <f>VLOOKUP(B192,'MFsentimentanalysis Raw'!A192:F1525,3,FALSE)</f>
        <v>AGREEMENT</v>
      </c>
      <c r="H192" t="str">
        <f>VLOOKUP(B192,'MFsentimentanalysis Raw'!A192:F1525,4,FALSE)</f>
        <v>OBJECTIVE</v>
      </c>
      <c r="I192">
        <f>VLOOKUP(B192,'MFsentimentanalysis Raw'!A192:F1525,5,FALSE)</f>
        <v>100</v>
      </c>
      <c r="J192" t="str">
        <f>VLOOKUP(B192,'MFsentimentanalysis Raw'!A192:F1525,6,FALSE)</f>
        <v>NONIRONIC</v>
      </c>
    </row>
    <row r="193" spans="1:10" x14ac:dyDescent="0.25">
      <c r="A193" s="44" t="s">
        <v>1231</v>
      </c>
      <c r="B193" s="44" t="s">
        <v>1232</v>
      </c>
      <c r="C193" s="44" t="s">
        <v>1233</v>
      </c>
      <c r="D193" s="45" t="s">
        <v>1226</v>
      </c>
      <c r="E193" s="46">
        <v>44613</v>
      </c>
      <c r="F193" s="41" t="str">
        <f>VLOOKUP(B193,'MFsentimentanalysis Raw'!A193:F1526,2,FALSE)</f>
        <v>NONE</v>
      </c>
      <c r="G193" t="str">
        <f>VLOOKUP(B193,'MFsentimentanalysis Raw'!A193:F1526,3,FALSE)</f>
        <v>AGREEMENT</v>
      </c>
      <c r="H193" t="str">
        <f>VLOOKUP(B193,'MFsentimentanalysis Raw'!A193:F1526,4,FALSE)</f>
        <v>OBJECTIVE</v>
      </c>
      <c r="I193">
        <f>VLOOKUP(B193,'MFsentimentanalysis Raw'!A193:F1526,5,FALSE)</f>
        <v>100</v>
      </c>
      <c r="J193" t="str">
        <f>VLOOKUP(B193,'MFsentimentanalysis Raw'!A193:F1526,6,FALSE)</f>
        <v>NONIRONIC</v>
      </c>
    </row>
    <row r="194" spans="1:10" x14ac:dyDescent="0.25">
      <c r="A194" s="44" t="s">
        <v>1234</v>
      </c>
      <c r="B194" s="44" t="s">
        <v>1235</v>
      </c>
      <c r="C194" s="44" t="s">
        <v>772</v>
      </c>
      <c r="D194" s="45" t="s">
        <v>1226</v>
      </c>
      <c r="E194" s="46">
        <v>44613</v>
      </c>
      <c r="F194" s="41" t="str">
        <f>VLOOKUP(B194,'MFsentimentanalysis Raw'!A194:F1527,2,FALSE)</f>
        <v>NONE</v>
      </c>
      <c r="G194" t="str">
        <f>VLOOKUP(B194,'MFsentimentanalysis Raw'!A194:F1527,3,FALSE)</f>
        <v>AGREEMENT</v>
      </c>
      <c r="H194" t="str">
        <f>VLOOKUP(B194,'MFsentimentanalysis Raw'!A194:F1527,4,FALSE)</f>
        <v>OBJECTIVE</v>
      </c>
      <c r="I194">
        <f>VLOOKUP(B194,'MFsentimentanalysis Raw'!A194:F1527,5,FALSE)</f>
        <v>100</v>
      </c>
      <c r="J194" t="str">
        <f>VLOOKUP(B194,'MFsentimentanalysis Raw'!A194:F1527,6,FALSE)</f>
        <v>NONIRONIC</v>
      </c>
    </row>
    <row r="195" spans="1:10" x14ac:dyDescent="0.25">
      <c r="A195" s="44" t="s">
        <v>1236</v>
      </c>
      <c r="B195" s="44" t="s">
        <v>1237</v>
      </c>
      <c r="C195" s="44" t="s">
        <v>922</v>
      </c>
      <c r="D195" s="45" t="s">
        <v>1238</v>
      </c>
      <c r="E195" s="46">
        <v>44613</v>
      </c>
      <c r="F195" s="41" t="str">
        <f>VLOOKUP(B195,'MFsentimentanalysis Raw'!A195:F1528,2,FALSE)</f>
        <v>NONE</v>
      </c>
      <c r="G195" t="str">
        <f>VLOOKUP(B195,'MFsentimentanalysis Raw'!A195:F1528,3,FALSE)</f>
        <v>AGREEMENT</v>
      </c>
      <c r="H195" t="str">
        <f>VLOOKUP(B195,'MFsentimentanalysis Raw'!A195:F1528,4,FALSE)</f>
        <v>OBJECTIVE</v>
      </c>
      <c r="I195">
        <f>VLOOKUP(B195,'MFsentimentanalysis Raw'!A195:F1528,5,FALSE)</f>
        <v>100</v>
      </c>
      <c r="J195" t="str">
        <f>VLOOKUP(B195,'MFsentimentanalysis Raw'!A195:F1528,6,FALSE)</f>
        <v>NONIRONIC</v>
      </c>
    </row>
    <row r="196" spans="1:10" x14ac:dyDescent="0.25">
      <c r="A196" s="44" t="s">
        <v>1239</v>
      </c>
      <c r="B196" s="44" t="s">
        <v>1240</v>
      </c>
      <c r="C196" s="44" t="s">
        <v>776</v>
      </c>
      <c r="D196" s="45" t="s">
        <v>1241</v>
      </c>
      <c r="E196" s="46">
        <v>44613</v>
      </c>
      <c r="F196" s="41" t="str">
        <f>VLOOKUP(B196,'MFsentimentanalysis Raw'!A196:F1529,2,FALSE)</f>
        <v>NONE</v>
      </c>
      <c r="G196" t="str">
        <f>VLOOKUP(B196,'MFsentimentanalysis Raw'!A196:F1529,3,FALSE)</f>
        <v>AGREEMENT</v>
      </c>
      <c r="H196" t="str">
        <f>VLOOKUP(B196,'MFsentimentanalysis Raw'!A196:F1529,4,FALSE)</f>
        <v>OBJECTIVE</v>
      </c>
      <c r="I196">
        <f>VLOOKUP(B196,'MFsentimentanalysis Raw'!A196:F1529,5,FALSE)</f>
        <v>100</v>
      </c>
      <c r="J196" t="str">
        <f>VLOOKUP(B196,'MFsentimentanalysis Raw'!A196:F1529,6,FALSE)</f>
        <v>NONIRONIC</v>
      </c>
    </row>
    <row r="197" spans="1:10" x14ac:dyDescent="0.25">
      <c r="A197" s="44" t="s">
        <v>1242</v>
      </c>
      <c r="B197" s="44" t="s">
        <v>784</v>
      </c>
      <c r="C197" s="44" t="s">
        <v>785</v>
      </c>
      <c r="D197" s="45" t="s">
        <v>1241</v>
      </c>
      <c r="E197" s="46">
        <v>44613</v>
      </c>
      <c r="F197" s="41" t="str">
        <f>VLOOKUP(B197,'MFsentimentanalysis Raw'!A197:F1530,2,FALSE)</f>
        <v>NONE</v>
      </c>
      <c r="G197" t="str">
        <f>VLOOKUP(B197,'MFsentimentanalysis Raw'!A197:F1530,3,FALSE)</f>
        <v>AGREEMENT</v>
      </c>
      <c r="H197" t="str">
        <f>VLOOKUP(B197,'MFsentimentanalysis Raw'!A197:F1530,4,FALSE)</f>
        <v>OBJECTIVE</v>
      </c>
      <c r="I197">
        <f>VLOOKUP(B197,'MFsentimentanalysis Raw'!A197:F1530,5,FALSE)</f>
        <v>100</v>
      </c>
      <c r="J197" t="str">
        <f>VLOOKUP(B197,'MFsentimentanalysis Raw'!A197:F1530,6,FALSE)</f>
        <v>NONIRONIC</v>
      </c>
    </row>
    <row r="198" spans="1:10" x14ac:dyDescent="0.25">
      <c r="A198" s="44" t="s">
        <v>1243</v>
      </c>
      <c r="B198" s="44" t="s">
        <v>1244</v>
      </c>
      <c r="C198" s="44" t="s">
        <v>1245</v>
      </c>
      <c r="D198" s="45" t="s">
        <v>1241</v>
      </c>
      <c r="E198" s="46">
        <v>44613</v>
      </c>
      <c r="F198" s="41" t="str">
        <f>VLOOKUP(B198,'MFsentimentanalysis Raw'!A198:F1531,2,FALSE)</f>
        <v>NONE</v>
      </c>
      <c r="G198" t="str">
        <f>VLOOKUP(B198,'MFsentimentanalysis Raw'!A198:F1531,3,FALSE)</f>
        <v>AGREEMENT</v>
      </c>
      <c r="H198" t="str">
        <f>VLOOKUP(B198,'MFsentimentanalysis Raw'!A198:F1531,4,FALSE)</f>
        <v>OBJECTIVE</v>
      </c>
      <c r="I198">
        <f>VLOOKUP(B198,'MFsentimentanalysis Raw'!A198:F1531,5,FALSE)</f>
        <v>100</v>
      </c>
      <c r="J198" t="str">
        <f>VLOOKUP(B198,'MFsentimentanalysis Raw'!A198:F1531,6,FALSE)</f>
        <v>NONIRONIC</v>
      </c>
    </row>
    <row r="199" spans="1:10" x14ac:dyDescent="0.25">
      <c r="A199" s="44" t="s">
        <v>1246</v>
      </c>
      <c r="B199" s="44" t="s">
        <v>1247</v>
      </c>
      <c r="C199" s="44" t="s">
        <v>811</v>
      </c>
      <c r="D199" s="45" t="s">
        <v>1248</v>
      </c>
      <c r="E199" s="46">
        <v>44613</v>
      </c>
      <c r="F199" s="41" t="str">
        <f>VLOOKUP(B199,'MFsentimentanalysis Raw'!A199:F1532,2,FALSE)</f>
        <v>P</v>
      </c>
      <c r="G199" t="str">
        <f>VLOOKUP(B199,'MFsentimentanalysis Raw'!A199:F1532,3,FALSE)</f>
        <v>DISAGREEMENT</v>
      </c>
      <c r="H199" t="str">
        <f>VLOOKUP(B199,'MFsentimentanalysis Raw'!A199:F1532,4,FALSE)</f>
        <v>SUBJECTIVE</v>
      </c>
      <c r="I199">
        <f>VLOOKUP(B199,'MFsentimentanalysis Raw'!A199:F1532,5,FALSE)</f>
        <v>94</v>
      </c>
      <c r="J199" t="str">
        <f>VLOOKUP(B199,'MFsentimentanalysis Raw'!A199:F1532,6,FALSE)</f>
        <v>NONIRONIC</v>
      </c>
    </row>
    <row r="200" spans="1:10" x14ac:dyDescent="0.25">
      <c r="A200" s="44" t="s">
        <v>1249</v>
      </c>
      <c r="B200" s="44" t="s">
        <v>1250</v>
      </c>
      <c r="C200" s="44" t="s">
        <v>1251</v>
      </c>
      <c r="D200" s="45" t="s">
        <v>1248</v>
      </c>
      <c r="E200" s="46">
        <v>44613</v>
      </c>
      <c r="F200" s="41" t="str">
        <f>VLOOKUP(B200,'MFsentimentanalysis Raw'!A200:F1533,2,FALSE)</f>
        <v>NONE</v>
      </c>
      <c r="G200" t="str">
        <f>VLOOKUP(B200,'MFsentimentanalysis Raw'!A200:F1533,3,FALSE)</f>
        <v>AGREEMENT</v>
      </c>
      <c r="H200" t="str">
        <f>VLOOKUP(B200,'MFsentimentanalysis Raw'!A200:F1533,4,FALSE)</f>
        <v>OBJECTIVE</v>
      </c>
      <c r="I200">
        <f>VLOOKUP(B200,'MFsentimentanalysis Raw'!A200:F1533,5,FALSE)</f>
        <v>100</v>
      </c>
      <c r="J200" t="str">
        <f>VLOOKUP(B200,'MFsentimentanalysis Raw'!A200:F1533,6,FALSE)</f>
        <v>NONIRONIC</v>
      </c>
    </row>
    <row r="201" spans="1:10" x14ac:dyDescent="0.25">
      <c r="A201" s="44" t="s">
        <v>1252</v>
      </c>
      <c r="B201" s="44" t="s">
        <v>1253</v>
      </c>
      <c r="C201" s="44" t="s">
        <v>1254</v>
      </c>
      <c r="D201" s="45" t="s">
        <v>1255</v>
      </c>
      <c r="E201" s="46">
        <v>44613</v>
      </c>
      <c r="F201" s="41" t="str">
        <f>VLOOKUP(B201,'MFsentimentanalysis Raw'!A201:F1534,2,FALSE)</f>
        <v>NONE</v>
      </c>
      <c r="G201" t="str">
        <f>VLOOKUP(B201,'MFsentimentanalysis Raw'!A201:F1534,3,FALSE)</f>
        <v>AGREEMENT</v>
      </c>
      <c r="H201" t="str">
        <f>VLOOKUP(B201,'MFsentimentanalysis Raw'!A201:F1534,4,FALSE)</f>
        <v>OBJECTIVE</v>
      </c>
      <c r="I201">
        <f>VLOOKUP(B201,'MFsentimentanalysis Raw'!A201:F1534,5,FALSE)</f>
        <v>100</v>
      </c>
      <c r="J201" t="str">
        <f>VLOOKUP(B201,'MFsentimentanalysis Raw'!A201:F1534,6,FALSE)</f>
        <v>NONIRONIC</v>
      </c>
    </row>
    <row r="202" spans="1:10" x14ac:dyDescent="0.25">
      <c r="A202" s="44" t="s">
        <v>1256</v>
      </c>
      <c r="B202" s="44" t="s">
        <v>1257</v>
      </c>
      <c r="C202" s="44" t="s">
        <v>948</v>
      </c>
      <c r="D202" s="45" t="s">
        <v>1258</v>
      </c>
      <c r="E202" s="46">
        <v>44613</v>
      </c>
      <c r="F202" s="41" t="str">
        <f>VLOOKUP(B202,'MFsentimentanalysis Raw'!A202:F1535,2,FALSE)</f>
        <v>P</v>
      </c>
      <c r="G202" t="str">
        <f>VLOOKUP(B202,'MFsentimentanalysis Raw'!A202:F1535,3,FALSE)</f>
        <v>AGREEMENT</v>
      </c>
      <c r="H202" t="str">
        <f>VLOOKUP(B202,'MFsentimentanalysis Raw'!A202:F1535,4,FALSE)</f>
        <v>OBJECTIVE</v>
      </c>
      <c r="I202">
        <f>VLOOKUP(B202,'MFsentimentanalysis Raw'!A202:F1535,5,FALSE)</f>
        <v>100</v>
      </c>
      <c r="J202" t="str">
        <f>VLOOKUP(B202,'MFsentimentanalysis Raw'!A202:F1535,6,FALSE)</f>
        <v>NONIRONIC</v>
      </c>
    </row>
    <row r="203" spans="1:10" x14ac:dyDescent="0.25">
      <c r="A203" s="44" t="s">
        <v>1259</v>
      </c>
      <c r="B203" s="44" t="s">
        <v>1260</v>
      </c>
      <c r="C203" s="44" t="s">
        <v>776</v>
      </c>
      <c r="D203" s="45" t="s">
        <v>1261</v>
      </c>
      <c r="E203" s="46">
        <v>44613</v>
      </c>
      <c r="F203" s="41" t="str">
        <f>VLOOKUP(B203,'MFsentimentanalysis Raw'!A203:F1536,2,FALSE)</f>
        <v>NONE</v>
      </c>
      <c r="G203" t="str">
        <f>VLOOKUP(B203,'MFsentimentanalysis Raw'!A203:F1536,3,FALSE)</f>
        <v>AGREEMENT</v>
      </c>
      <c r="H203" t="str">
        <f>VLOOKUP(B203,'MFsentimentanalysis Raw'!A203:F1536,4,FALSE)</f>
        <v>OBJECTIVE</v>
      </c>
      <c r="I203">
        <f>VLOOKUP(B203,'MFsentimentanalysis Raw'!A203:F1536,5,FALSE)</f>
        <v>100</v>
      </c>
      <c r="J203" t="str">
        <f>VLOOKUP(B203,'MFsentimentanalysis Raw'!A203:F1536,6,FALSE)</f>
        <v>NONIRONIC</v>
      </c>
    </row>
    <row r="204" spans="1:10" x14ac:dyDescent="0.25">
      <c r="A204" s="44" t="s">
        <v>1262</v>
      </c>
      <c r="B204" s="44" t="s">
        <v>1263</v>
      </c>
      <c r="C204" s="44" t="s">
        <v>776</v>
      </c>
      <c r="D204" s="45" t="s">
        <v>1261</v>
      </c>
      <c r="E204" s="46">
        <v>44613</v>
      </c>
      <c r="F204" s="41" t="str">
        <f>VLOOKUP(B204,'MFsentimentanalysis Raw'!A204:F1537,2,FALSE)</f>
        <v>NONE</v>
      </c>
      <c r="G204" t="str">
        <f>VLOOKUP(B204,'MFsentimentanalysis Raw'!A204:F1537,3,FALSE)</f>
        <v>AGREEMENT</v>
      </c>
      <c r="H204" t="str">
        <f>VLOOKUP(B204,'MFsentimentanalysis Raw'!A204:F1537,4,FALSE)</f>
        <v>OBJECTIVE</v>
      </c>
      <c r="I204">
        <f>VLOOKUP(B204,'MFsentimentanalysis Raw'!A204:F1537,5,FALSE)</f>
        <v>100</v>
      </c>
      <c r="J204" t="str">
        <f>VLOOKUP(B204,'MFsentimentanalysis Raw'!A204:F1537,6,FALSE)</f>
        <v>NONIRONIC</v>
      </c>
    </row>
    <row r="205" spans="1:10" x14ac:dyDescent="0.25">
      <c r="A205" s="44" t="s">
        <v>1264</v>
      </c>
      <c r="B205" s="44" t="s">
        <v>1265</v>
      </c>
      <c r="C205" s="44" t="s">
        <v>806</v>
      </c>
      <c r="D205" s="45" t="s">
        <v>1261</v>
      </c>
      <c r="E205" s="46">
        <v>44613</v>
      </c>
      <c r="F205" s="41" t="str">
        <f>VLOOKUP(B205,'MFsentimentanalysis Raw'!A205:F1538,2,FALSE)</f>
        <v>NEU</v>
      </c>
      <c r="G205" t="str">
        <f>VLOOKUP(B205,'MFsentimentanalysis Raw'!A205:F1538,3,FALSE)</f>
        <v>AGREEMENT</v>
      </c>
      <c r="H205" t="str">
        <f>VLOOKUP(B205,'MFsentimentanalysis Raw'!A205:F1538,4,FALSE)</f>
        <v>OBJECTIVE</v>
      </c>
      <c r="I205">
        <f>VLOOKUP(B205,'MFsentimentanalysis Raw'!A205:F1538,5,FALSE)</f>
        <v>100</v>
      </c>
      <c r="J205" t="str">
        <f>VLOOKUP(B205,'MFsentimentanalysis Raw'!A205:F1538,6,FALSE)</f>
        <v>NONIRONIC</v>
      </c>
    </row>
    <row r="206" spans="1:10" x14ac:dyDescent="0.25">
      <c r="A206" s="44" t="s">
        <v>1266</v>
      </c>
      <c r="B206" s="44" t="s">
        <v>1267</v>
      </c>
      <c r="C206" s="44" t="s">
        <v>1268</v>
      </c>
      <c r="D206" s="45" t="s">
        <v>1269</v>
      </c>
      <c r="E206" s="46">
        <v>44613</v>
      </c>
      <c r="F206" s="41" t="str">
        <f>VLOOKUP(B206,'MFsentimentanalysis Raw'!A206:F1539,2,FALSE)</f>
        <v>P</v>
      </c>
      <c r="G206" t="str">
        <f>VLOOKUP(B206,'MFsentimentanalysis Raw'!A206:F1539,3,FALSE)</f>
        <v>AGREEMENT</v>
      </c>
      <c r="H206" t="str">
        <f>VLOOKUP(B206,'MFsentimentanalysis Raw'!A206:F1539,4,FALSE)</f>
        <v>OBJECTIVE</v>
      </c>
      <c r="I206">
        <f>VLOOKUP(B206,'MFsentimentanalysis Raw'!A206:F1539,5,FALSE)</f>
        <v>100</v>
      </c>
      <c r="J206" t="str">
        <f>VLOOKUP(B206,'MFsentimentanalysis Raw'!A206:F1539,6,FALSE)</f>
        <v>NONIRONIC</v>
      </c>
    </row>
    <row r="207" spans="1:10" x14ac:dyDescent="0.25">
      <c r="A207" s="44" t="s">
        <v>1270</v>
      </c>
      <c r="B207" s="44" t="s">
        <v>1271</v>
      </c>
      <c r="C207" s="44" t="s">
        <v>1084</v>
      </c>
      <c r="D207" s="45" t="s">
        <v>1269</v>
      </c>
      <c r="E207" s="46">
        <v>44613</v>
      </c>
      <c r="F207" s="41" t="str">
        <f>VLOOKUP(B207,'MFsentimentanalysis Raw'!A207:F1540,2,FALSE)</f>
        <v>NONE</v>
      </c>
      <c r="G207" t="str">
        <f>VLOOKUP(B207,'MFsentimentanalysis Raw'!A207:F1540,3,FALSE)</f>
        <v>AGREEMENT</v>
      </c>
      <c r="H207" t="str">
        <f>VLOOKUP(B207,'MFsentimentanalysis Raw'!A207:F1540,4,FALSE)</f>
        <v>OBJECTIVE</v>
      </c>
      <c r="I207">
        <f>VLOOKUP(B207,'MFsentimentanalysis Raw'!A207:F1540,5,FALSE)</f>
        <v>100</v>
      </c>
      <c r="J207" t="str">
        <f>VLOOKUP(B207,'MFsentimentanalysis Raw'!A207:F1540,6,FALSE)</f>
        <v>NONIRONIC</v>
      </c>
    </row>
    <row r="208" spans="1:10" x14ac:dyDescent="0.25">
      <c r="A208" s="44" t="s">
        <v>1272</v>
      </c>
      <c r="B208" s="44" t="s">
        <v>1273</v>
      </c>
      <c r="C208" s="44" t="s">
        <v>772</v>
      </c>
      <c r="D208" s="45">
        <v>44532</v>
      </c>
      <c r="E208" s="46">
        <v>44613</v>
      </c>
      <c r="F208" s="41" t="str">
        <f>VLOOKUP(B208,'MFsentimentanalysis Raw'!A208:F1541,2,FALSE)</f>
        <v>NONE</v>
      </c>
      <c r="G208" t="str">
        <f>VLOOKUP(B208,'MFsentimentanalysis Raw'!A208:F1541,3,FALSE)</f>
        <v>AGREEMENT</v>
      </c>
      <c r="H208" t="str">
        <f>VLOOKUP(B208,'MFsentimentanalysis Raw'!A208:F1541,4,FALSE)</f>
        <v>OBJECTIVE</v>
      </c>
      <c r="I208">
        <f>VLOOKUP(B208,'MFsentimentanalysis Raw'!A208:F1541,5,FALSE)</f>
        <v>100</v>
      </c>
      <c r="J208" t="str">
        <f>VLOOKUP(B208,'MFsentimentanalysis Raw'!A208:F1541,6,FALSE)</f>
        <v>NONIRONIC</v>
      </c>
    </row>
    <row r="209" spans="1:10" x14ac:dyDescent="0.25">
      <c r="A209" s="44" t="s">
        <v>1274</v>
      </c>
      <c r="B209" s="44" t="s">
        <v>1275</v>
      </c>
      <c r="C209" s="44" t="s">
        <v>1276</v>
      </c>
      <c r="D209" s="45">
        <v>44532</v>
      </c>
      <c r="E209" s="46">
        <v>44613</v>
      </c>
      <c r="F209" s="41" t="str">
        <f>VLOOKUP(B209,'MFsentimentanalysis Raw'!A209:F1542,2,FALSE)</f>
        <v>NONE</v>
      </c>
      <c r="G209" t="str">
        <f>VLOOKUP(B209,'MFsentimentanalysis Raw'!A209:F1542,3,FALSE)</f>
        <v>AGREEMENT</v>
      </c>
      <c r="H209" t="str">
        <f>VLOOKUP(B209,'MFsentimentanalysis Raw'!A209:F1542,4,FALSE)</f>
        <v>OBJECTIVE</v>
      </c>
      <c r="I209">
        <f>VLOOKUP(B209,'MFsentimentanalysis Raw'!A209:F1542,5,FALSE)</f>
        <v>100</v>
      </c>
      <c r="J209" t="str">
        <f>VLOOKUP(B209,'MFsentimentanalysis Raw'!A209:F1542,6,FALSE)</f>
        <v>NONIRONIC</v>
      </c>
    </row>
    <row r="210" spans="1:10" x14ac:dyDescent="0.25">
      <c r="A210" s="44" t="s">
        <v>1277</v>
      </c>
      <c r="B210" s="44" t="s">
        <v>1278</v>
      </c>
      <c r="C210" s="44" t="s">
        <v>991</v>
      </c>
      <c r="D210" s="45">
        <v>44532</v>
      </c>
      <c r="E210" s="46">
        <v>44613</v>
      </c>
      <c r="F210" s="41" t="str">
        <f>VLOOKUP(B210,'MFsentimentanalysis Raw'!A210:F1543,2,FALSE)</f>
        <v>NONE</v>
      </c>
      <c r="G210" t="str">
        <f>VLOOKUP(B210,'MFsentimentanalysis Raw'!A210:F1543,3,FALSE)</f>
        <v>AGREEMENT</v>
      </c>
      <c r="H210" t="str">
        <f>VLOOKUP(B210,'MFsentimentanalysis Raw'!A210:F1543,4,FALSE)</f>
        <v>OBJECTIVE</v>
      </c>
      <c r="I210">
        <f>VLOOKUP(B210,'MFsentimentanalysis Raw'!A210:F1543,5,FALSE)</f>
        <v>100</v>
      </c>
      <c r="J210" t="str">
        <f>VLOOKUP(B210,'MFsentimentanalysis Raw'!A210:F1543,6,FALSE)</f>
        <v>NONIRONIC</v>
      </c>
    </row>
    <row r="211" spans="1:10" x14ac:dyDescent="0.25">
      <c r="A211" s="44" t="s">
        <v>1279</v>
      </c>
      <c r="B211" s="44" t="s">
        <v>1280</v>
      </c>
      <c r="C211" s="44" t="s">
        <v>948</v>
      </c>
      <c r="D211" s="45">
        <v>44532</v>
      </c>
      <c r="E211" s="46">
        <v>44613</v>
      </c>
      <c r="F211" s="41" t="str">
        <f>VLOOKUP(B211,'MFsentimentanalysis Raw'!A211:F1544,2,FALSE)</f>
        <v>NONE</v>
      </c>
      <c r="G211" t="str">
        <f>VLOOKUP(B211,'MFsentimentanalysis Raw'!A211:F1544,3,FALSE)</f>
        <v>AGREEMENT</v>
      </c>
      <c r="H211" t="str">
        <f>VLOOKUP(B211,'MFsentimentanalysis Raw'!A211:F1544,4,FALSE)</f>
        <v>OBJECTIVE</v>
      </c>
      <c r="I211">
        <f>VLOOKUP(B211,'MFsentimentanalysis Raw'!A211:F1544,5,FALSE)</f>
        <v>100</v>
      </c>
      <c r="J211" t="str">
        <f>VLOOKUP(B211,'MFsentimentanalysis Raw'!A211:F1544,6,FALSE)</f>
        <v>NONIRONIC</v>
      </c>
    </row>
    <row r="212" spans="1:10" x14ac:dyDescent="0.25">
      <c r="A212" s="44" t="s">
        <v>1281</v>
      </c>
      <c r="B212" s="44" t="s">
        <v>1282</v>
      </c>
      <c r="C212" s="44" t="s">
        <v>1283</v>
      </c>
      <c r="D212" s="45">
        <v>44502</v>
      </c>
      <c r="E212" s="46">
        <v>44613</v>
      </c>
      <c r="F212" s="41" t="str">
        <f>VLOOKUP(B212,'MFsentimentanalysis Raw'!A212:F1545,2,FALSE)</f>
        <v>P</v>
      </c>
      <c r="G212" t="str">
        <f>VLOOKUP(B212,'MFsentimentanalysis Raw'!A212:F1545,3,FALSE)</f>
        <v>AGREEMENT</v>
      </c>
      <c r="H212" t="str">
        <f>VLOOKUP(B212,'MFsentimentanalysis Raw'!A212:F1545,4,FALSE)</f>
        <v>OBJECTIVE</v>
      </c>
      <c r="I212">
        <f>VLOOKUP(B212,'MFsentimentanalysis Raw'!A212:F1545,5,FALSE)</f>
        <v>92</v>
      </c>
      <c r="J212" t="str">
        <f>VLOOKUP(B212,'MFsentimentanalysis Raw'!A212:F1545,6,FALSE)</f>
        <v>NONIRONIC</v>
      </c>
    </row>
    <row r="213" spans="1:10" x14ac:dyDescent="0.25">
      <c r="A213" s="44" t="s">
        <v>1284</v>
      </c>
      <c r="B213" s="44" t="s">
        <v>1285</v>
      </c>
      <c r="C213" s="44" t="s">
        <v>1283</v>
      </c>
      <c r="D213" s="45">
        <v>44502</v>
      </c>
      <c r="E213" s="46">
        <v>44613</v>
      </c>
      <c r="F213" s="41" t="str">
        <f>VLOOKUP(B213,'MFsentimentanalysis Raw'!A213:F1546,2,FALSE)</f>
        <v>NONE</v>
      </c>
      <c r="G213" t="str">
        <f>VLOOKUP(B213,'MFsentimentanalysis Raw'!A213:F1546,3,FALSE)</f>
        <v>AGREEMENT</v>
      </c>
      <c r="H213" t="str">
        <f>VLOOKUP(B213,'MFsentimentanalysis Raw'!A213:F1546,4,FALSE)</f>
        <v>OBJECTIVE</v>
      </c>
      <c r="I213">
        <f>VLOOKUP(B213,'MFsentimentanalysis Raw'!A213:F1546,5,FALSE)</f>
        <v>100</v>
      </c>
      <c r="J213" t="str">
        <f>VLOOKUP(B213,'MFsentimentanalysis Raw'!A213:F1546,6,FALSE)</f>
        <v>NONIRONIC</v>
      </c>
    </row>
    <row r="214" spans="1:10" x14ac:dyDescent="0.25">
      <c r="A214" s="44" t="s">
        <v>1286</v>
      </c>
      <c r="B214" s="44" t="s">
        <v>1287</v>
      </c>
      <c r="C214" s="44" t="s">
        <v>772</v>
      </c>
      <c r="D214" s="45">
        <v>44502</v>
      </c>
      <c r="E214" s="46">
        <v>44613</v>
      </c>
      <c r="F214" s="41" t="str">
        <f>VLOOKUP(B214,'MFsentimentanalysis Raw'!A214:F1547,2,FALSE)</f>
        <v>NONE</v>
      </c>
      <c r="G214" t="str">
        <f>VLOOKUP(B214,'MFsentimentanalysis Raw'!A214:F1547,3,FALSE)</f>
        <v>AGREEMENT</v>
      </c>
      <c r="H214" t="str">
        <f>VLOOKUP(B214,'MFsentimentanalysis Raw'!A214:F1547,4,FALSE)</f>
        <v>OBJECTIVE</v>
      </c>
      <c r="I214">
        <f>VLOOKUP(B214,'MFsentimentanalysis Raw'!A214:F1547,5,FALSE)</f>
        <v>100</v>
      </c>
      <c r="J214" t="str">
        <f>VLOOKUP(B214,'MFsentimentanalysis Raw'!A214:F1547,6,FALSE)</f>
        <v>NONIRONIC</v>
      </c>
    </row>
    <row r="215" spans="1:10" x14ac:dyDescent="0.25">
      <c r="A215" s="44" t="s">
        <v>1288</v>
      </c>
      <c r="B215" s="44" t="s">
        <v>1289</v>
      </c>
      <c r="C215" s="44" t="s">
        <v>776</v>
      </c>
      <c r="D215" s="45">
        <v>44441</v>
      </c>
      <c r="E215" s="46">
        <v>44613</v>
      </c>
      <c r="F215" s="41" t="str">
        <f>VLOOKUP(B215,'MFsentimentanalysis Raw'!A215:F1548,2,FALSE)</f>
        <v>NONE</v>
      </c>
      <c r="G215" t="str">
        <f>VLOOKUP(B215,'MFsentimentanalysis Raw'!A215:F1548,3,FALSE)</f>
        <v>AGREEMENT</v>
      </c>
      <c r="H215" t="str">
        <f>VLOOKUP(B215,'MFsentimentanalysis Raw'!A215:F1548,4,FALSE)</f>
        <v>OBJECTIVE</v>
      </c>
      <c r="I215">
        <f>VLOOKUP(B215,'MFsentimentanalysis Raw'!A215:F1548,5,FALSE)</f>
        <v>100</v>
      </c>
      <c r="J215" t="str">
        <f>VLOOKUP(B215,'MFsentimentanalysis Raw'!A215:F1548,6,FALSE)</f>
        <v>NONIRONIC</v>
      </c>
    </row>
    <row r="216" spans="1:10" x14ac:dyDescent="0.25">
      <c r="A216" s="44" t="s">
        <v>1290</v>
      </c>
      <c r="B216" s="44" t="s">
        <v>1291</v>
      </c>
      <c r="C216" s="44" t="s">
        <v>772</v>
      </c>
      <c r="D216" s="45">
        <v>44441</v>
      </c>
      <c r="E216" s="46">
        <v>44613</v>
      </c>
      <c r="F216" s="41" t="str">
        <f>VLOOKUP(B216,'MFsentimentanalysis Raw'!A216:F1549,2,FALSE)</f>
        <v>P</v>
      </c>
      <c r="G216" t="str">
        <f>VLOOKUP(B216,'MFsentimentanalysis Raw'!A216:F1549,3,FALSE)</f>
        <v>AGREEMENT</v>
      </c>
      <c r="H216" t="str">
        <f>VLOOKUP(B216,'MFsentimentanalysis Raw'!A216:F1549,4,FALSE)</f>
        <v>SUBJECTIVE</v>
      </c>
      <c r="I216">
        <f>VLOOKUP(B216,'MFsentimentanalysis Raw'!A216:F1549,5,FALSE)</f>
        <v>100</v>
      </c>
      <c r="J216" t="str">
        <f>VLOOKUP(B216,'MFsentimentanalysis Raw'!A216:F1549,6,FALSE)</f>
        <v>NONIRONIC</v>
      </c>
    </row>
    <row r="217" spans="1:10" x14ac:dyDescent="0.25">
      <c r="A217" s="44" t="s">
        <v>1292</v>
      </c>
      <c r="B217" s="44" t="s">
        <v>1293</v>
      </c>
      <c r="C217" s="44" t="s">
        <v>991</v>
      </c>
      <c r="D217" s="45">
        <v>44410</v>
      </c>
      <c r="E217" s="46">
        <v>44613</v>
      </c>
      <c r="F217" s="41" t="str">
        <f>VLOOKUP(B217,'MFsentimentanalysis Raw'!A217:F1550,2,FALSE)</f>
        <v>NONE</v>
      </c>
      <c r="G217" t="str">
        <f>VLOOKUP(B217,'MFsentimentanalysis Raw'!A217:F1550,3,FALSE)</f>
        <v>AGREEMENT</v>
      </c>
      <c r="H217" t="str">
        <f>VLOOKUP(B217,'MFsentimentanalysis Raw'!A217:F1550,4,FALSE)</f>
        <v>OBJECTIVE</v>
      </c>
      <c r="I217">
        <f>VLOOKUP(B217,'MFsentimentanalysis Raw'!A217:F1550,5,FALSE)</f>
        <v>100</v>
      </c>
      <c r="J217" t="str">
        <f>VLOOKUP(B217,'MFsentimentanalysis Raw'!A217:F1550,6,FALSE)</f>
        <v>NONIRONIC</v>
      </c>
    </row>
    <row r="218" spans="1:10" x14ac:dyDescent="0.25">
      <c r="A218" s="44" t="s">
        <v>1294</v>
      </c>
      <c r="B218" s="44" t="s">
        <v>1295</v>
      </c>
      <c r="C218" s="44" t="s">
        <v>791</v>
      </c>
      <c r="D218" s="45">
        <v>44410</v>
      </c>
      <c r="E218" s="46">
        <v>44613</v>
      </c>
      <c r="F218" s="41" t="str">
        <f>VLOOKUP(B218,'MFsentimentanalysis Raw'!A218:F1551,2,FALSE)</f>
        <v>N</v>
      </c>
      <c r="G218" t="str">
        <f>VLOOKUP(B218,'MFsentimentanalysis Raw'!A218:F1551,3,FALSE)</f>
        <v>AGREEMENT</v>
      </c>
      <c r="H218" t="str">
        <f>VLOOKUP(B218,'MFsentimentanalysis Raw'!A218:F1551,4,FALSE)</f>
        <v>SUBJECTIVE</v>
      </c>
      <c r="I218">
        <f>VLOOKUP(B218,'MFsentimentanalysis Raw'!A218:F1551,5,FALSE)</f>
        <v>100</v>
      </c>
      <c r="J218" t="str">
        <f>VLOOKUP(B218,'MFsentimentanalysis Raw'!A218:F1551,6,FALSE)</f>
        <v>NONIRONIC</v>
      </c>
    </row>
    <row r="219" spans="1:10" x14ac:dyDescent="0.25">
      <c r="A219" s="44" t="s">
        <v>1296</v>
      </c>
      <c r="B219" s="44" t="s">
        <v>1297</v>
      </c>
      <c r="C219" s="44" t="s">
        <v>1298</v>
      </c>
      <c r="D219" s="45">
        <v>44379</v>
      </c>
      <c r="E219" s="46">
        <v>44613</v>
      </c>
      <c r="F219" s="41" t="str">
        <f>VLOOKUP(B219,'MFsentimentanalysis Raw'!A219:F1552,2,FALSE)</f>
        <v>N</v>
      </c>
      <c r="G219" t="str">
        <f>VLOOKUP(B219,'MFsentimentanalysis Raw'!A219:F1552,3,FALSE)</f>
        <v>AGREEMENT</v>
      </c>
      <c r="H219" t="str">
        <f>VLOOKUP(B219,'MFsentimentanalysis Raw'!A219:F1552,4,FALSE)</f>
        <v>OBJECTIVE</v>
      </c>
      <c r="I219">
        <f>VLOOKUP(B219,'MFsentimentanalysis Raw'!A219:F1552,5,FALSE)</f>
        <v>100</v>
      </c>
      <c r="J219" t="str">
        <f>VLOOKUP(B219,'MFsentimentanalysis Raw'!A219:F1552,6,FALSE)</f>
        <v>NONIRONIC</v>
      </c>
    </row>
    <row r="220" spans="1:10" x14ac:dyDescent="0.25">
      <c r="A220" s="44" t="s">
        <v>1299</v>
      </c>
      <c r="B220" s="44" t="s">
        <v>1300</v>
      </c>
      <c r="C220" s="44" t="s">
        <v>776</v>
      </c>
      <c r="D220" s="45">
        <v>44379</v>
      </c>
      <c r="E220" s="46">
        <v>44613</v>
      </c>
      <c r="F220" s="41" t="str">
        <f>VLOOKUP(B220,'MFsentimentanalysis Raw'!A220:F1553,2,FALSE)</f>
        <v>N</v>
      </c>
      <c r="G220" t="str">
        <f>VLOOKUP(B220,'MFsentimentanalysis Raw'!A220:F1553,3,FALSE)</f>
        <v>AGREEMENT</v>
      </c>
      <c r="H220" t="str">
        <f>VLOOKUP(B220,'MFsentimentanalysis Raw'!A220:F1553,4,FALSE)</f>
        <v>OBJECTIVE</v>
      </c>
      <c r="I220">
        <f>VLOOKUP(B220,'MFsentimentanalysis Raw'!A220:F1553,5,FALSE)</f>
        <v>100</v>
      </c>
      <c r="J220" t="str">
        <f>VLOOKUP(B220,'MFsentimentanalysis Raw'!A220:F1553,6,FALSE)</f>
        <v>NONIRONIC</v>
      </c>
    </row>
    <row r="221" spans="1:10" x14ac:dyDescent="0.25">
      <c r="A221" s="44" t="s">
        <v>1301</v>
      </c>
      <c r="B221" s="44" t="s">
        <v>1302</v>
      </c>
      <c r="C221" s="44" t="s">
        <v>820</v>
      </c>
      <c r="D221" s="45">
        <v>44379</v>
      </c>
      <c r="E221" s="46">
        <v>44613</v>
      </c>
      <c r="F221" s="41" t="str">
        <f>VLOOKUP(B221,'MFsentimentanalysis Raw'!A221:F1554,2,FALSE)</f>
        <v>NONE</v>
      </c>
      <c r="G221" t="str">
        <f>VLOOKUP(B221,'MFsentimentanalysis Raw'!A221:F1554,3,FALSE)</f>
        <v>AGREEMENT</v>
      </c>
      <c r="H221" t="str">
        <f>VLOOKUP(B221,'MFsentimentanalysis Raw'!A221:F1554,4,FALSE)</f>
        <v>OBJECTIVE</v>
      </c>
      <c r="I221">
        <f>VLOOKUP(B221,'MFsentimentanalysis Raw'!A221:F1554,5,FALSE)</f>
        <v>100</v>
      </c>
      <c r="J221" t="str">
        <f>VLOOKUP(B221,'MFsentimentanalysis Raw'!A221:F1554,6,FALSE)</f>
        <v>NONIRONIC</v>
      </c>
    </row>
    <row r="222" spans="1:10" x14ac:dyDescent="0.25">
      <c r="A222" s="44" t="s">
        <v>1303</v>
      </c>
      <c r="B222" s="44" t="s">
        <v>1304</v>
      </c>
      <c r="C222" s="44" t="s">
        <v>1305</v>
      </c>
      <c r="D222" s="45">
        <v>44379</v>
      </c>
      <c r="E222" s="46">
        <v>44613</v>
      </c>
      <c r="F222" s="41" t="str">
        <f>VLOOKUP(B222,'MFsentimentanalysis Raw'!A222:F1555,2,FALSE)</f>
        <v>P</v>
      </c>
      <c r="G222" t="str">
        <f>VLOOKUP(B222,'MFsentimentanalysis Raw'!A222:F1555,3,FALSE)</f>
        <v>AGREEMENT</v>
      </c>
      <c r="H222" t="str">
        <f>VLOOKUP(B222,'MFsentimentanalysis Raw'!A222:F1555,4,FALSE)</f>
        <v>OBJECTIVE</v>
      </c>
      <c r="I222">
        <f>VLOOKUP(B222,'MFsentimentanalysis Raw'!A222:F1555,5,FALSE)</f>
        <v>100</v>
      </c>
      <c r="J222" t="str">
        <f>VLOOKUP(B222,'MFsentimentanalysis Raw'!A222:F1555,6,FALSE)</f>
        <v>NONIRONIC</v>
      </c>
    </row>
    <row r="223" spans="1:10" x14ac:dyDescent="0.25">
      <c r="A223" s="44" t="s">
        <v>1306</v>
      </c>
      <c r="B223" s="44" t="s">
        <v>1307</v>
      </c>
      <c r="C223" s="44" t="s">
        <v>776</v>
      </c>
      <c r="D223" s="45">
        <v>44349</v>
      </c>
      <c r="E223" s="46">
        <v>44613</v>
      </c>
      <c r="F223" s="41" t="str">
        <f>VLOOKUP(B223,'MFsentimentanalysis Raw'!A223:F1556,2,FALSE)</f>
        <v>NONE</v>
      </c>
      <c r="G223" t="str">
        <f>VLOOKUP(B223,'MFsentimentanalysis Raw'!A223:F1556,3,FALSE)</f>
        <v>AGREEMENT</v>
      </c>
      <c r="H223" t="str">
        <f>VLOOKUP(B223,'MFsentimentanalysis Raw'!A223:F1556,4,FALSE)</f>
        <v>OBJECTIVE</v>
      </c>
      <c r="I223">
        <f>VLOOKUP(B223,'MFsentimentanalysis Raw'!A223:F1556,5,FALSE)</f>
        <v>100</v>
      </c>
      <c r="J223" t="str">
        <f>VLOOKUP(B223,'MFsentimentanalysis Raw'!A223:F1556,6,FALSE)</f>
        <v>NONIRONIC</v>
      </c>
    </row>
    <row r="224" spans="1:10" x14ac:dyDescent="0.25">
      <c r="A224" s="44" t="s">
        <v>1308</v>
      </c>
      <c r="B224" s="44" t="s">
        <v>1309</v>
      </c>
      <c r="C224" s="44" t="s">
        <v>1310</v>
      </c>
      <c r="D224" s="45">
        <v>44349</v>
      </c>
      <c r="E224" s="46">
        <v>44613</v>
      </c>
      <c r="F224" s="41" t="str">
        <f>VLOOKUP(B224,'MFsentimentanalysis Raw'!A224:F1557,2,FALSE)</f>
        <v>NONE</v>
      </c>
      <c r="G224" t="str">
        <f>VLOOKUP(B224,'MFsentimentanalysis Raw'!A224:F1557,3,FALSE)</f>
        <v>AGREEMENT</v>
      </c>
      <c r="H224" t="str">
        <f>VLOOKUP(B224,'MFsentimentanalysis Raw'!A224:F1557,4,FALSE)</f>
        <v>OBJECTIVE</v>
      </c>
      <c r="I224">
        <f>VLOOKUP(B224,'MFsentimentanalysis Raw'!A224:F1557,5,FALSE)</f>
        <v>100</v>
      </c>
      <c r="J224" t="str">
        <f>VLOOKUP(B224,'MFsentimentanalysis Raw'!A224:F1557,6,FALSE)</f>
        <v>NONIRONIC</v>
      </c>
    </row>
    <row r="225" spans="1:10" x14ac:dyDescent="0.25">
      <c r="A225" s="44" t="s">
        <v>1311</v>
      </c>
      <c r="B225" s="44" t="s">
        <v>1312</v>
      </c>
      <c r="C225" s="44" t="s">
        <v>1310</v>
      </c>
      <c r="D225" s="45">
        <v>44349</v>
      </c>
      <c r="E225" s="46">
        <v>44613</v>
      </c>
      <c r="F225" s="41" t="str">
        <f>VLOOKUP(B225,'MFsentimentanalysis Raw'!A225:F1558,2,FALSE)</f>
        <v>NONE</v>
      </c>
      <c r="G225" t="str">
        <f>VLOOKUP(B225,'MFsentimentanalysis Raw'!A225:F1558,3,FALSE)</f>
        <v>AGREEMENT</v>
      </c>
      <c r="H225" t="str">
        <f>VLOOKUP(B225,'MFsentimentanalysis Raw'!A225:F1558,4,FALSE)</f>
        <v>OBJECTIVE</v>
      </c>
      <c r="I225">
        <f>VLOOKUP(B225,'MFsentimentanalysis Raw'!A225:F1558,5,FALSE)</f>
        <v>100</v>
      </c>
      <c r="J225" t="str">
        <f>VLOOKUP(B225,'MFsentimentanalysis Raw'!A225:F1558,6,FALSE)</f>
        <v>NONIRONIC</v>
      </c>
    </row>
    <row r="226" spans="1:10" x14ac:dyDescent="0.25">
      <c r="A226" s="44" t="s">
        <v>1313</v>
      </c>
      <c r="B226" s="44" t="s">
        <v>1314</v>
      </c>
      <c r="C226" s="44" t="s">
        <v>1027</v>
      </c>
      <c r="D226" s="45">
        <v>44318</v>
      </c>
      <c r="E226" s="46">
        <v>44613</v>
      </c>
      <c r="F226" s="41" t="str">
        <f>VLOOKUP(B226,'MFsentimentanalysis Raw'!A226:F1559,2,FALSE)</f>
        <v>NONE</v>
      </c>
      <c r="G226" t="str">
        <f>VLOOKUP(B226,'MFsentimentanalysis Raw'!A226:F1559,3,FALSE)</f>
        <v>AGREEMENT</v>
      </c>
      <c r="H226" t="str">
        <f>VLOOKUP(B226,'MFsentimentanalysis Raw'!A226:F1559,4,FALSE)</f>
        <v>OBJECTIVE</v>
      </c>
      <c r="I226">
        <f>VLOOKUP(B226,'MFsentimentanalysis Raw'!A226:F1559,5,FALSE)</f>
        <v>100</v>
      </c>
      <c r="J226" t="str">
        <f>VLOOKUP(B226,'MFsentimentanalysis Raw'!A226:F1559,6,FALSE)</f>
        <v>NONIRONIC</v>
      </c>
    </row>
    <row r="227" spans="1:10" x14ac:dyDescent="0.25">
      <c r="A227" s="44" t="s">
        <v>1315</v>
      </c>
      <c r="B227" s="44" t="s">
        <v>1316</v>
      </c>
      <c r="C227" s="44" t="s">
        <v>1310</v>
      </c>
      <c r="D227" s="45">
        <v>44318</v>
      </c>
      <c r="E227" s="46">
        <v>44613</v>
      </c>
      <c r="F227" s="41" t="str">
        <f>VLOOKUP(B227,'MFsentimentanalysis Raw'!A227:F1560,2,FALSE)</f>
        <v>NONE</v>
      </c>
      <c r="G227" t="str">
        <f>VLOOKUP(B227,'MFsentimentanalysis Raw'!A227:F1560,3,FALSE)</f>
        <v>AGREEMENT</v>
      </c>
      <c r="H227" t="str">
        <f>VLOOKUP(B227,'MFsentimentanalysis Raw'!A227:F1560,4,FALSE)</f>
        <v>OBJECTIVE</v>
      </c>
      <c r="I227">
        <f>VLOOKUP(B227,'MFsentimentanalysis Raw'!A227:F1560,5,FALSE)</f>
        <v>100</v>
      </c>
      <c r="J227" t="str">
        <f>VLOOKUP(B227,'MFsentimentanalysis Raw'!A227:F1560,6,FALSE)</f>
        <v>NONIRONIC</v>
      </c>
    </row>
    <row r="228" spans="1:10" x14ac:dyDescent="0.25">
      <c r="A228" s="44" t="s">
        <v>1317</v>
      </c>
      <c r="B228" s="44" t="s">
        <v>1318</v>
      </c>
      <c r="C228" s="44" t="s">
        <v>1319</v>
      </c>
      <c r="D228" s="45">
        <v>44318</v>
      </c>
      <c r="E228" s="46">
        <v>44613</v>
      </c>
      <c r="F228" s="41" t="str">
        <f>VLOOKUP(B228,'MFsentimentanalysis Raw'!A228:F1561,2,FALSE)</f>
        <v>NONE</v>
      </c>
      <c r="G228" t="str">
        <f>VLOOKUP(B228,'MFsentimentanalysis Raw'!A228:F1561,3,FALSE)</f>
        <v>AGREEMENT</v>
      </c>
      <c r="H228" t="str">
        <f>VLOOKUP(B228,'MFsentimentanalysis Raw'!A228:F1561,4,FALSE)</f>
        <v>OBJECTIVE</v>
      </c>
      <c r="I228">
        <f>VLOOKUP(B228,'MFsentimentanalysis Raw'!A228:F1561,5,FALSE)</f>
        <v>100</v>
      </c>
      <c r="J228" t="str">
        <f>VLOOKUP(B228,'MFsentimentanalysis Raw'!A228:F1561,6,FALSE)</f>
        <v>NONIRONIC</v>
      </c>
    </row>
    <row r="229" spans="1:10" x14ac:dyDescent="0.25">
      <c r="A229" s="44" t="s">
        <v>1320</v>
      </c>
      <c r="B229" s="44" t="s">
        <v>1321</v>
      </c>
      <c r="C229" s="44" t="s">
        <v>1013</v>
      </c>
      <c r="D229" s="45">
        <v>44318</v>
      </c>
      <c r="E229" s="46">
        <v>44613</v>
      </c>
      <c r="F229" s="41" t="str">
        <f>VLOOKUP(B229,'MFsentimentanalysis Raw'!A229:F1562,2,FALSE)</f>
        <v>N</v>
      </c>
      <c r="G229" t="str">
        <f>VLOOKUP(B229,'MFsentimentanalysis Raw'!A229:F1562,3,FALSE)</f>
        <v>AGREEMENT</v>
      </c>
      <c r="H229" t="str">
        <f>VLOOKUP(B229,'MFsentimentanalysis Raw'!A229:F1562,4,FALSE)</f>
        <v>OBJECTIVE</v>
      </c>
      <c r="I229">
        <f>VLOOKUP(B229,'MFsentimentanalysis Raw'!A229:F1562,5,FALSE)</f>
        <v>100</v>
      </c>
      <c r="J229" t="str">
        <f>VLOOKUP(B229,'MFsentimentanalysis Raw'!A229:F1562,6,FALSE)</f>
        <v>NONIRONIC</v>
      </c>
    </row>
    <row r="230" spans="1:10" x14ac:dyDescent="0.25">
      <c r="A230" s="44" t="s">
        <v>1322</v>
      </c>
      <c r="B230" s="44" t="s">
        <v>1323</v>
      </c>
      <c r="C230" s="44" t="s">
        <v>806</v>
      </c>
      <c r="D230" s="45">
        <v>44318</v>
      </c>
      <c r="E230" s="46">
        <v>44613</v>
      </c>
      <c r="F230" s="41" t="str">
        <f>VLOOKUP(B230,'MFsentimentanalysis Raw'!A230:F1563,2,FALSE)</f>
        <v>N</v>
      </c>
      <c r="G230" t="str">
        <f>VLOOKUP(B230,'MFsentimentanalysis Raw'!A230:F1563,3,FALSE)</f>
        <v>AGREEMENT</v>
      </c>
      <c r="H230" t="str">
        <f>VLOOKUP(B230,'MFsentimentanalysis Raw'!A230:F1563,4,FALSE)</f>
        <v>OBJECTIVE</v>
      </c>
      <c r="I230">
        <f>VLOOKUP(B230,'MFsentimentanalysis Raw'!A230:F1563,5,FALSE)</f>
        <v>92</v>
      </c>
      <c r="J230" t="str">
        <f>VLOOKUP(B230,'MFsentimentanalysis Raw'!A230:F1563,6,FALSE)</f>
        <v>NONIRONIC</v>
      </c>
    </row>
    <row r="231" spans="1:10" x14ac:dyDescent="0.25">
      <c r="A231" s="44" t="s">
        <v>1324</v>
      </c>
      <c r="B231" s="44" t="s">
        <v>1325</v>
      </c>
      <c r="C231" s="44" t="s">
        <v>963</v>
      </c>
      <c r="D231" s="45">
        <v>44288</v>
      </c>
      <c r="E231" s="46">
        <v>44613</v>
      </c>
      <c r="F231" s="41" t="str">
        <f>VLOOKUP(B231,'MFsentimentanalysis Raw'!A231:F1564,2,FALSE)</f>
        <v>N</v>
      </c>
      <c r="G231" t="str">
        <f>VLOOKUP(B231,'MFsentimentanalysis Raw'!A231:F1564,3,FALSE)</f>
        <v>AGREEMENT</v>
      </c>
      <c r="H231" t="str">
        <f>VLOOKUP(B231,'MFsentimentanalysis Raw'!A231:F1564,4,FALSE)</f>
        <v>OBJECTIVE</v>
      </c>
      <c r="I231">
        <f>VLOOKUP(B231,'MFsentimentanalysis Raw'!A231:F1564,5,FALSE)</f>
        <v>100</v>
      </c>
      <c r="J231" t="str">
        <f>VLOOKUP(B231,'MFsentimentanalysis Raw'!A231:F1564,6,FALSE)</f>
        <v>NONIRONIC</v>
      </c>
    </row>
    <row r="232" spans="1:10" x14ac:dyDescent="0.25">
      <c r="A232" s="44" t="s">
        <v>1326</v>
      </c>
      <c r="B232" s="44" t="s">
        <v>1327</v>
      </c>
      <c r="C232" s="44" t="s">
        <v>791</v>
      </c>
      <c r="D232" s="45">
        <v>44288</v>
      </c>
      <c r="E232" s="46">
        <v>44613</v>
      </c>
      <c r="F232" s="41" t="str">
        <f>VLOOKUP(B232,'MFsentimentanalysis Raw'!A232:F1565,2,FALSE)</f>
        <v>P+</v>
      </c>
      <c r="G232" t="str">
        <f>VLOOKUP(B232,'MFsentimentanalysis Raw'!A232:F1565,3,FALSE)</f>
        <v>AGREEMENT</v>
      </c>
      <c r="H232" t="str">
        <f>VLOOKUP(B232,'MFsentimentanalysis Raw'!A232:F1565,4,FALSE)</f>
        <v>OBJECTIVE</v>
      </c>
      <c r="I232">
        <f>VLOOKUP(B232,'MFsentimentanalysis Raw'!A232:F1565,5,FALSE)</f>
        <v>100</v>
      </c>
      <c r="J232" t="str">
        <f>VLOOKUP(B232,'MFsentimentanalysis Raw'!A232:F1565,6,FALSE)</f>
        <v>NONIRONIC</v>
      </c>
    </row>
    <row r="233" spans="1:10" x14ac:dyDescent="0.25">
      <c r="A233" s="44" t="s">
        <v>1328</v>
      </c>
      <c r="B233" s="44" t="s">
        <v>1329</v>
      </c>
      <c r="C233" s="44" t="s">
        <v>1330</v>
      </c>
      <c r="D233" s="45">
        <v>44288</v>
      </c>
      <c r="E233" s="46">
        <v>44613</v>
      </c>
      <c r="F233" s="41" t="str">
        <f>VLOOKUP(B233,'MFsentimentanalysis Raw'!A233:F1566,2,FALSE)</f>
        <v>NONE</v>
      </c>
      <c r="G233" t="str">
        <f>VLOOKUP(B233,'MFsentimentanalysis Raw'!A233:F1566,3,FALSE)</f>
        <v>AGREEMENT</v>
      </c>
      <c r="H233" t="str">
        <f>VLOOKUP(B233,'MFsentimentanalysis Raw'!A233:F1566,4,FALSE)</f>
        <v>OBJECTIVE</v>
      </c>
      <c r="I233">
        <f>VLOOKUP(B233,'MFsentimentanalysis Raw'!A233:F1566,5,FALSE)</f>
        <v>100</v>
      </c>
      <c r="J233" t="str">
        <f>VLOOKUP(B233,'MFsentimentanalysis Raw'!A233:F1566,6,FALSE)</f>
        <v>NONIRONIC</v>
      </c>
    </row>
    <row r="234" spans="1:10" x14ac:dyDescent="0.25">
      <c r="A234" s="44" t="s">
        <v>1331</v>
      </c>
      <c r="B234" s="44" t="s">
        <v>1332</v>
      </c>
      <c r="C234" s="44" t="s">
        <v>1333</v>
      </c>
      <c r="D234" s="45">
        <v>44288</v>
      </c>
      <c r="E234" s="46">
        <v>44613</v>
      </c>
      <c r="F234" s="41" t="str">
        <f>VLOOKUP(B234,'MFsentimentanalysis Raw'!A234:F1567,2,FALSE)</f>
        <v>N</v>
      </c>
      <c r="G234" t="str">
        <f>VLOOKUP(B234,'MFsentimentanalysis Raw'!A234:F1567,3,FALSE)</f>
        <v>AGREEMENT</v>
      </c>
      <c r="H234" t="str">
        <f>VLOOKUP(B234,'MFsentimentanalysis Raw'!A234:F1567,4,FALSE)</f>
        <v>OBJECTIVE</v>
      </c>
      <c r="I234">
        <f>VLOOKUP(B234,'MFsentimentanalysis Raw'!A234:F1567,5,FALSE)</f>
        <v>100</v>
      </c>
      <c r="J234" t="str">
        <f>VLOOKUP(B234,'MFsentimentanalysis Raw'!A234:F1567,6,FALSE)</f>
        <v>NONIRONIC</v>
      </c>
    </row>
    <row r="235" spans="1:10" x14ac:dyDescent="0.25">
      <c r="A235" s="44" t="s">
        <v>1334</v>
      </c>
      <c r="B235" s="44" t="s">
        <v>1335</v>
      </c>
      <c r="C235" s="44" t="s">
        <v>1013</v>
      </c>
      <c r="D235" s="45">
        <v>44288</v>
      </c>
      <c r="E235" s="46">
        <v>44613</v>
      </c>
      <c r="F235" s="41" t="str">
        <f>VLOOKUP(B235,'MFsentimentanalysis Raw'!A235:F1568,2,FALSE)</f>
        <v>NONE</v>
      </c>
      <c r="G235" t="str">
        <f>VLOOKUP(B235,'MFsentimentanalysis Raw'!A235:F1568,3,FALSE)</f>
        <v>AGREEMENT</v>
      </c>
      <c r="H235" t="str">
        <f>VLOOKUP(B235,'MFsentimentanalysis Raw'!A235:F1568,4,FALSE)</f>
        <v>OBJECTIVE</v>
      </c>
      <c r="I235">
        <f>VLOOKUP(B235,'MFsentimentanalysis Raw'!A235:F1568,5,FALSE)</f>
        <v>100</v>
      </c>
      <c r="J235" t="str">
        <f>VLOOKUP(B235,'MFsentimentanalysis Raw'!A235:F1568,6,FALSE)</f>
        <v>NONIRONIC</v>
      </c>
    </row>
    <row r="236" spans="1:10" x14ac:dyDescent="0.25">
      <c r="A236" s="44" t="s">
        <v>1336</v>
      </c>
      <c r="B236" s="44" t="s">
        <v>1337</v>
      </c>
      <c r="C236" s="44" t="s">
        <v>785</v>
      </c>
      <c r="D236" s="45">
        <v>44257</v>
      </c>
      <c r="E236" s="46">
        <v>44613</v>
      </c>
      <c r="F236" s="41" t="str">
        <f>VLOOKUP(B236,'MFsentimentanalysis Raw'!A236:F1569,2,FALSE)</f>
        <v>N</v>
      </c>
      <c r="G236" t="str">
        <f>VLOOKUP(B236,'MFsentimentanalysis Raw'!A236:F1569,3,FALSE)</f>
        <v>AGREEMENT</v>
      </c>
      <c r="H236" t="str">
        <f>VLOOKUP(B236,'MFsentimentanalysis Raw'!A236:F1569,4,FALSE)</f>
        <v>OBJECTIVE</v>
      </c>
      <c r="I236">
        <f>VLOOKUP(B236,'MFsentimentanalysis Raw'!A236:F1569,5,FALSE)</f>
        <v>100</v>
      </c>
      <c r="J236" t="str">
        <f>VLOOKUP(B236,'MFsentimentanalysis Raw'!A236:F1569,6,FALSE)</f>
        <v>NONIRONIC</v>
      </c>
    </row>
    <row r="237" spans="1:10" x14ac:dyDescent="0.25">
      <c r="A237" s="44" t="s">
        <v>1338</v>
      </c>
      <c r="B237" s="44" t="s">
        <v>1339</v>
      </c>
      <c r="C237" s="44" t="s">
        <v>772</v>
      </c>
      <c r="D237" s="45">
        <v>44257</v>
      </c>
      <c r="E237" s="46">
        <v>44613</v>
      </c>
      <c r="F237" s="41" t="str">
        <f>VLOOKUP(B237,'MFsentimentanalysis Raw'!A237:F1570,2,FALSE)</f>
        <v>N</v>
      </c>
      <c r="G237" t="str">
        <f>VLOOKUP(B237,'MFsentimentanalysis Raw'!A237:F1570,3,FALSE)</f>
        <v>AGREEMENT</v>
      </c>
      <c r="H237" t="str">
        <f>VLOOKUP(B237,'MFsentimentanalysis Raw'!A237:F1570,4,FALSE)</f>
        <v>OBJECTIVE</v>
      </c>
      <c r="I237">
        <f>VLOOKUP(B237,'MFsentimentanalysis Raw'!A237:F1570,5,FALSE)</f>
        <v>100</v>
      </c>
      <c r="J237" t="str">
        <f>VLOOKUP(B237,'MFsentimentanalysis Raw'!A237:F1570,6,FALSE)</f>
        <v>NONIRONIC</v>
      </c>
    </row>
    <row r="238" spans="1:10" x14ac:dyDescent="0.25">
      <c r="A238" s="44" t="s">
        <v>1340</v>
      </c>
      <c r="B238" s="44" t="s">
        <v>1341</v>
      </c>
      <c r="C238" s="44" t="s">
        <v>816</v>
      </c>
      <c r="D238" s="45">
        <v>44257</v>
      </c>
      <c r="E238" s="46">
        <v>44613</v>
      </c>
      <c r="F238" s="41" t="str">
        <f>VLOOKUP(B238,'MFsentimentanalysis Raw'!A238:F1571,2,FALSE)</f>
        <v>NONE</v>
      </c>
      <c r="G238" t="str">
        <f>VLOOKUP(B238,'MFsentimentanalysis Raw'!A238:F1571,3,FALSE)</f>
        <v>AGREEMENT</v>
      </c>
      <c r="H238" t="str">
        <f>VLOOKUP(B238,'MFsentimentanalysis Raw'!A238:F1571,4,FALSE)</f>
        <v>OBJECTIVE</v>
      </c>
      <c r="I238">
        <f>VLOOKUP(B238,'MFsentimentanalysis Raw'!A238:F1571,5,FALSE)</f>
        <v>100</v>
      </c>
      <c r="J238" t="str">
        <f>VLOOKUP(B238,'MFsentimentanalysis Raw'!A238:F1571,6,FALSE)</f>
        <v>NONIRONIC</v>
      </c>
    </row>
    <row r="239" spans="1:10" x14ac:dyDescent="0.25">
      <c r="A239" s="44" t="s">
        <v>1342</v>
      </c>
      <c r="B239" s="44" t="s">
        <v>1343</v>
      </c>
      <c r="C239" s="44" t="s">
        <v>1276</v>
      </c>
      <c r="D239" s="45">
        <v>44257</v>
      </c>
      <c r="E239" s="46">
        <v>44613</v>
      </c>
      <c r="F239" s="41" t="str">
        <f>VLOOKUP(B239,'MFsentimentanalysis Raw'!A239:F1572,2,FALSE)</f>
        <v>NONE</v>
      </c>
      <c r="G239" t="str">
        <f>VLOOKUP(B239,'MFsentimentanalysis Raw'!A239:F1572,3,FALSE)</f>
        <v>AGREEMENT</v>
      </c>
      <c r="H239" t="str">
        <f>VLOOKUP(B239,'MFsentimentanalysis Raw'!A239:F1572,4,FALSE)</f>
        <v>OBJECTIVE</v>
      </c>
      <c r="I239">
        <f>VLOOKUP(B239,'MFsentimentanalysis Raw'!A239:F1572,5,FALSE)</f>
        <v>100</v>
      </c>
      <c r="J239" t="str">
        <f>VLOOKUP(B239,'MFsentimentanalysis Raw'!A239:F1572,6,FALSE)</f>
        <v>NONIRONIC</v>
      </c>
    </row>
    <row r="240" spans="1:10" x14ac:dyDescent="0.25">
      <c r="A240" s="44" t="s">
        <v>1344</v>
      </c>
      <c r="B240" s="44" t="s">
        <v>1345</v>
      </c>
      <c r="C240" s="44" t="s">
        <v>1013</v>
      </c>
      <c r="D240" s="45">
        <v>44257</v>
      </c>
      <c r="E240" s="46">
        <v>44613</v>
      </c>
      <c r="F240" s="41" t="str">
        <f>VLOOKUP(B240,'MFsentimentanalysis Raw'!A240:F1573,2,FALSE)</f>
        <v>N</v>
      </c>
      <c r="G240" t="str">
        <f>VLOOKUP(B240,'MFsentimentanalysis Raw'!A240:F1573,3,FALSE)</f>
        <v>AGREEMENT</v>
      </c>
      <c r="H240" t="str">
        <f>VLOOKUP(B240,'MFsentimentanalysis Raw'!A240:F1573,4,FALSE)</f>
        <v>SUBJECTIVE</v>
      </c>
      <c r="I240">
        <f>VLOOKUP(B240,'MFsentimentanalysis Raw'!A240:F1573,5,FALSE)</f>
        <v>100</v>
      </c>
      <c r="J240" t="str">
        <f>VLOOKUP(B240,'MFsentimentanalysis Raw'!A240:F1573,6,FALSE)</f>
        <v>NONIRONIC</v>
      </c>
    </row>
    <row r="241" spans="1:10" x14ac:dyDescent="0.25">
      <c r="A241" s="44" t="s">
        <v>1346</v>
      </c>
      <c r="B241" s="44" t="s">
        <v>1347</v>
      </c>
      <c r="C241" s="44" t="s">
        <v>1065</v>
      </c>
      <c r="D241" s="45">
        <v>44257</v>
      </c>
      <c r="E241" s="46">
        <v>44613</v>
      </c>
      <c r="F241" s="41" t="str">
        <f>VLOOKUP(B241,'MFsentimentanalysis Raw'!A241:F1574,2,FALSE)</f>
        <v>NONE</v>
      </c>
      <c r="G241" t="str">
        <f>VLOOKUP(B241,'MFsentimentanalysis Raw'!A241:F1574,3,FALSE)</f>
        <v>AGREEMENT</v>
      </c>
      <c r="H241" t="str">
        <f>VLOOKUP(B241,'MFsentimentanalysis Raw'!A241:F1574,4,FALSE)</f>
        <v>OBJECTIVE</v>
      </c>
      <c r="I241">
        <f>VLOOKUP(B241,'MFsentimentanalysis Raw'!A241:F1574,5,FALSE)</f>
        <v>100</v>
      </c>
      <c r="J241" t="str">
        <f>VLOOKUP(B241,'MFsentimentanalysis Raw'!A241:F1574,6,FALSE)</f>
        <v>NONIRONIC</v>
      </c>
    </row>
    <row r="242" spans="1:10" x14ac:dyDescent="0.25">
      <c r="A242" s="44" t="s">
        <v>1348</v>
      </c>
      <c r="B242" s="44" t="s">
        <v>1349</v>
      </c>
      <c r="C242" s="44" t="s">
        <v>1027</v>
      </c>
      <c r="D242" s="45">
        <v>44229</v>
      </c>
      <c r="E242" s="46">
        <v>44613</v>
      </c>
      <c r="F242" s="41" t="str">
        <f>VLOOKUP(B242,'MFsentimentanalysis Raw'!A242:F1575,2,FALSE)</f>
        <v>N</v>
      </c>
      <c r="G242" t="str">
        <f>VLOOKUP(B242,'MFsentimentanalysis Raw'!A242:F1575,3,FALSE)</f>
        <v>AGREEMENT</v>
      </c>
      <c r="H242" t="str">
        <f>VLOOKUP(B242,'MFsentimentanalysis Raw'!A242:F1575,4,FALSE)</f>
        <v>OBJECTIVE</v>
      </c>
      <c r="I242">
        <f>VLOOKUP(B242,'MFsentimentanalysis Raw'!A242:F1575,5,FALSE)</f>
        <v>100</v>
      </c>
      <c r="J242" t="str">
        <f>VLOOKUP(B242,'MFsentimentanalysis Raw'!A242:F1575,6,FALSE)</f>
        <v>NONIRONIC</v>
      </c>
    </row>
    <row r="243" spans="1:10" x14ac:dyDescent="0.25">
      <c r="A243" s="44" t="s">
        <v>1350</v>
      </c>
      <c r="B243" s="44" t="s">
        <v>1351</v>
      </c>
      <c r="C243" s="44" t="s">
        <v>1065</v>
      </c>
      <c r="D243" s="45">
        <v>44229</v>
      </c>
      <c r="E243" s="46">
        <v>44613</v>
      </c>
      <c r="F243" s="41" t="str">
        <f>VLOOKUP(B243,'MFsentimentanalysis Raw'!A243:F1576,2,FALSE)</f>
        <v>NONE</v>
      </c>
      <c r="G243" t="str">
        <f>VLOOKUP(B243,'MFsentimentanalysis Raw'!A243:F1576,3,FALSE)</f>
        <v>AGREEMENT</v>
      </c>
      <c r="H243" t="str">
        <f>VLOOKUP(B243,'MFsentimentanalysis Raw'!A243:F1576,4,FALSE)</f>
        <v>OBJECTIVE</v>
      </c>
      <c r="I243">
        <f>VLOOKUP(B243,'MFsentimentanalysis Raw'!A243:F1576,5,FALSE)</f>
        <v>100</v>
      </c>
      <c r="J243" t="str">
        <f>VLOOKUP(B243,'MFsentimentanalysis Raw'!A243:F1576,6,FALSE)</f>
        <v>NONIRONIC</v>
      </c>
    </row>
    <row r="244" spans="1:10" x14ac:dyDescent="0.25">
      <c r="A244" s="44" t="s">
        <v>1352</v>
      </c>
      <c r="B244" s="44" t="s">
        <v>1353</v>
      </c>
      <c r="C244" s="44" t="s">
        <v>765</v>
      </c>
      <c r="D244" s="45">
        <v>44229</v>
      </c>
      <c r="E244" s="46">
        <v>44613</v>
      </c>
      <c r="F244" s="41" t="str">
        <f>VLOOKUP(B244,'MFsentimentanalysis Raw'!A244:F1577,2,FALSE)</f>
        <v>N</v>
      </c>
      <c r="G244" t="str">
        <f>VLOOKUP(B244,'MFsentimentanalysis Raw'!A244:F1577,3,FALSE)</f>
        <v>AGREEMENT</v>
      </c>
      <c r="H244" t="str">
        <f>VLOOKUP(B244,'MFsentimentanalysis Raw'!A244:F1577,4,FALSE)</f>
        <v>OBJECTIVE</v>
      </c>
      <c r="I244">
        <f>VLOOKUP(B244,'MFsentimentanalysis Raw'!A244:F1577,5,FALSE)</f>
        <v>100</v>
      </c>
      <c r="J244" t="str">
        <f>VLOOKUP(B244,'MFsentimentanalysis Raw'!A244:F1577,6,FALSE)</f>
        <v>NONIRONIC</v>
      </c>
    </row>
    <row r="245" spans="1:10" x14ac:dyDescent="0.25">
      <c r="A245" s="44" t="s">
        <v>1354</v>
      </c>
      <c r="B245" s="44" t="s">
        <v>1355</v>
      </c>
      <c r="C245" s="44" t="s">
        <v>776</v>
      </c>
      <c r="D245" s="45">
        <v>44229</v>
      </c>
      <c r="E245" s="46">
        <v>44613</v>
      </c>
      <c r="F245" s="41" t="str">
        <f>VLOOKUP(B245,'MFsentimentanalysis Raw'!A245:F1578,2,FALSE)</f>
        <v>P</v>
      </c>
      <c r="G245" t="str">
        <f>VLOOKUP(B245,'MFsentimentanalysis Raw'!A245:F1578,3,FALSE)</f>
        <v>AGREEMENT</v>
      </c>
      <c r="H245" t="str">
        <f>VLOOKUP(B245,'MFsentimentanalysis Raw'!A245:F1578,4,FALSE)</f>
        <v>SUBJECTIVE</v>
      </c>
      <c r="I245">
        <f>VLOOKUP(B245,'MFsentimentanalysis Raw'!A245:F1578,5,FALSE)</f>
        <v>100</v>
      </c>
      <c r="J245" t="str">
        <f>VLOOKUP(B245,'MFsentimentanalysis Raw'!A245:F1578,6,FALSE)</f>
        <v>NONIRONIC</v>
      </c>
    </row>
    <row r="246" spans="1:10" x14ac:dyDescent="0.25">
      <c r="A246" s="44" t="s">
        <v>1356</v>
      </c>
      <c r="B246" s="44" t="s">
        <v>1357</v>
      </c>
      <c r="C246" s="44" t="s">
        <v>776</v>
      </c>
      <c r="D246" s="45">
        <v>44229</v>
      </c>
      <c r="E246" s="46">
        <v>44613</v>
      </c>
      <c r="F246" s="41" t="str">
        <f>VLOOKUP(B246,'MFsentimentanalysis Raw'!A246:F1579,2,FALSE)</f>
        <v>NEU</v>
      </c>
      <c r="G246" t="str">
        <f>VLOOKUP(B246,'MFsentimentanalysis Raw'!A246:F1579,3,FALSE)</f>
        <v>DISAGREEMENT</v>
      </c>
      <c r="H246" t="str">
        <f>VLOOKUP(B246,'MFsentimentanalysis Raw'!A246:F1579,4,FALSE)</f>
        <v>OBJECTIVE</v>
      </c>
      <c r="I246">
        <f>VLOOKUP(B246,'MFsentimentanalysis Raw'!A246:F1579,5,FALSE)</f>
        <v>94</v>
      </c>
      <c r="J246" t="str">
        <f>VLOOKUP(B246,'MFsentimentanalysis Raw'!A246:F1579,6,FALSE)</f>
        <v>NONIRONIC</v>
      </c>
    </row>
    <row r="247" spans="1:10" x14ac:dyDescent="0.25">
      <c r="A247" s="44" t="s">
        <v>1358</v>
      </c>
      <c r="B247" s="44" t="s">
        <v>1359</v>
      </c>
      <c r="C247" s="44" t="s">
        <v>1233</v>
      </c>
      <c r="D247" s="45">
        <v>44229</v>
      </c>
      <c r="E247" s="46">
        <v>44613</v>
      </c>
      <c r="F247" s="41" t="str">
        <f>VLOOKUP(B247,'MFsentimentanalysis Raw'!A247:F1580,2,FALSE)</f>
        <v>P</v>
      </c>
      <c r="G247" t="str">
        <f>VLOOKUP(B247,'MFsentimentanalysis Raw'!A247:F1580,3,FALSE)</f>
        <v>AGREEMENT</v>
      </c>
      <c r="H247" t="str">
        <f>VLOOKUP(B247,'MFsentimentanalysis Raw'!A247:F1580,4,FALSE)</f>
        <v>SUBJECTIVE</v>
      </c>
      <c r="I247">
        <f>VLOOKUP(B247,'MFsentimentanalysis Raw'!A247:F1580,5,FALSE)</f>
        <v>100</v>
      </c>
      <c r="J247" t="str">
        <f>VLOOKUP(B247,'MFsentimentanalysis Raw'!A247:F1580,6,FALSE)</f>
        <v>NONIRONIC</v>
      </c>
    </row>
    <row r="248" spans="1:10" x14ac:dyDescent="0.25">
      <c r="A248" s="44" t="s">
        <v>1360</v>
      </c>
      <c r="B248" s="44" t="s">
        <v>1361</v>
      </c>
      <c r="C248" s="44" t="s">
        <v>991</v>
      </c>
      <c r="D248" s="45">
        <v>44229</v>
      </c>
      <c r="E248" s="46">
        <v>44613</v>
      </c>
      <c r="F248" s="41" t="str">
        <f>VLOOKUP(B248,'MFsentimentanalysis Raw'!A248:F1581,2,FALSE)</f>
        <v>NONE</v>
      </c>
      <c r="G248" t="str">
        <f>VLOOKUP(B248,'MFsentimentanalysis Raw'!A248:F1581,3,FALSE)</f>
        <v>AGREEMENT</v>
      </c>
      <c r="H248" t="str">
        <f>VLOOKUP(B248,'MFsentimentanalysis Raw'!A248:F1581,4,FALSE)</f>
        <v>OBJECTIVE</v>
      </c>
      <c r="I248">
        <f>VLOOKUP(B248,'MFsentimentanalysis Raw'!A248:F1581,5,FALSE)</f>
        <v>100</v>
      </c>
      <c r="J248" t="str">
        <f>VLOOKUP(B248,'MFsentimentanalysis Raw'!A248:F1581,6,FALSE)</f>
        <v>NONIRONIC</v>
      </c>
    </row>
    <row r="249" spans="1:10" x14ac:dyDescent="0.25">
      <c r="A249" s="44" t="s">
        <v>1362</v>
      </c>
      <c r="B249" s="44" t="s">
        <v>1363</v>
      </c>
      <c r="C249" s="44" t="s">
        <v>1364</v>
      </c>
      <c r="D249" s="45">
        <v>44229</v>
      </c>
      <c r="E249" s="46">
        <v>44613</v>
      </c>
      <c r="F249" s="41" t="str">
        <f>VLOOKUP(B249,'MFsentimentanalysis Raw'!A249:F1582,2,FALSE)</f>
        <v>NONE</v>
      </c>
      <c r="G249" t="str">
        <f>VLOOKUP(B249,'MFsentimentanalysis Raw'!A249:F1582,3,FALSE)</f>
        <v>AGREEMENT</v>
      </c>
      <c r="H249" t="str">
        <f>VLOOKUP(B249,'MFsentimentanalysis Raw'!A249:F1582,4,FALSE)</f>
        <v>OBJECTIVE</v>
      </c>
      <c r="I249">
        <f>VLOOKUP(B249,'MFsentimentanalysis Raw'!A249:F1582,5,FALSE)</f>
        <v>100</v>
      </c>
      <c r="J249" t="str">
        <f>VLOOKUP(B249,'MFsentimentanalysis Raw'!A249:F1582,6,FALSE)</f>
        <v>NONIRONIC</v>
      </c>
    </row>
    <row r="250" spans="1:10" x14ac:dyDescent="0.25">
      <c r="A250" s="44" t="s">
        <v>1365</v>
      </c>
      <c r="B250" s="44" t="s">
        <v>1366</v>
      </c>
      <c r="C250" s="44" t="s">
        <v>1027</v>
      </c>
      <c r="D250" s="45">
        <v>44198</v>
      </c>
      <c r="E250" s="46">
        <v>44613</v>
      </c>
      <c r="F250" s="41" t="str">
        <f>VLOOKUP(B250,'MFsentimentanalysis Raw'!A250:F1583,2,FALSE)</f>
        <v>NONE</v>
      </c>
      <c r="G250" t="str">
        <f>VLOOKUP(B250,'MFsentimentanalysis Raw'!A250:F1583,3,FALSE)</f>
        <v>AGREEMENT</v>
      </c>
      <c r="H250" t="str">
        <f>VLOOKUP(B250,'MFsentimentanalysis Raw'!A250:F1583,4,FALSE)</f>
        <v>OBJECTIVE</v>
      </c>
      <c r="I250">
        <f>VLOOKUP(B250,'MFsentimentanalysis Raw'!A250:F1583,5,FALSE)</f>
        <v>100</v>
      </c>
      <c r="J250" t="str">
        <f>VLOOKUP(B250,'MFsentimentanalysis Raw'!A250:F1583,6,FALSE)</f>
        <v>NONIRONIC</v>
      </c>
    </row>
    <row r="251" spans="1:10" x14ac:dyDescent="0.25">
      <c r="A251" s="44" t="s">
        <v>1367</v>
      </c>
      <c r="B251" s="44" t="s">
        <v>1368</v>
      </c>
      <c r="C251" s="44" t="s">
        <v>776</v>
      </c>
      <c r="D251" s="45">
        <v>44198</v>
      </c>
      <c r="E251" s="46">
        <v>44613</v>
      </c>
      <c r="F251" s="41" t="str">
        <f>VLOOKUP(B251,'MFsentimentanalysis Raw'!A251:F1584,2,FALSE)</f>
        <v>P</v>
      </c>
      <c r="G251" t="str">
        <f>VLOOKUP(B251,'MFsentimentanalysis Raw'!A251:F1584,3,FALSE)</f>
        <v>AGREEMENT</v>
      </c>
      <c r="H251" t="str">
        <f>VLOOKUP(B251,'MFsentimentanalysis Raw'!A251:F1584,4,FALSE)</f>
        <v>OBJECTIVE</v>
      </c>
      <c r="I251">
        <f>VLOOKUP(B251,'MFsentimentanalysis Raw'!A251:F1584,5,FALSE)</f>
        <v>100</v>
      </c>
      <c r="J251" t="str">
        <f>VLOOKUP(B251,'MFsentimentanalysis Raw'!A251:F1584,6,FALSE)</f>
        <v>NONIRONIC</v>
      </c>
    </row>
    <row r="252" spans="1:10" x14ac:dyDescent="0.25">
      <c r="A252" s="44" t="s">
        <v>1369</v>
      </c>
      <c r="B252" s="44" t="s">
        <v>1370</v>
      </c>
      <c r="C252" s="44" t="s">
        <v>1371</v>
      </c>
      <c r="D252" s="45">
        <v>44198</v>
      </c>
      <c r="E252" s="46">
        <v>44613</v>
      </c>
      <c r="F252" s="41" t="str">
        <f>VLOOKUP(B252,'MFsentimentanalysis Raw'!A252:F1585,2,FALSE)</f>
        <v>P+</v>
      </c>
      <c r="G252" t="str">
        <f>VLOOKUP(B252,'MFsentimentanalysis Raw'!A252:F1585,3,FALSE)</f>
        <v>AGREEMENT</v>
      </c>
      <c r="H252" t="str">
        <f>VLOOKUP(B252,'MFsentimentanalysis Raw'!A252:F1585,4,FALSE)</f>
        <v>OBJECTIVE</v>
      </c>
      <c r="I252">
        <f>VLOOKUP(B252,'MFsentimentanalysis Raw'!A252:F1585,5,FALSE)</f>
        <v>97</v>
      </c>
      <c r="J252" t="str">
        <f>VLOOKUP(B252,'MFsentimentanalysis Raw'!A252:F1585,6,FALSE)</f>
        <v>NONIRONIC</v>
      </c>
    </row>
    <row r="253" spans="1:10" x14ac:dyDescent="0.25">
      <c r="A253" s="44" t="s">
        <v>1372</v>
      </c>
      <c r="B253" s="44" t="s">
        <v>1373</v>
      </c>
      <c r="C253" s="44" t="s">
        <v>1374</v>
      </c>
      <c r="D253" s="45">
        <v>44198</v>
      </c>
      <c r="E253" s="46">
        <v>44613</v>
      </c>
      <c r="F253" s="41" t="str">
        <f>VLOOKUP(B253,'MFsentimentanalysis Raw'!A253:F1586,2,FALSE)</f>
        <v>N</v>
      </c>
      <c r="G253" t="str">
        <f>VLOOKUP(B253,'MFsentimentanalysis Raw'!A253:F1586,3,FALSE)</f>
        <v>AGREEMENT</v>
      </c>
      <c r="H253" t="str">
        <f>VLOOKUP(B253,'MFsentimentanalysis Raw'!A253:F1586,4,FALSE)</f>
        <v>OBJECTIVE</v>
      </c>
      <c r="I253">
        <f>VLOOKUP(B253,'MFsentimentanalysis Raw'!A253:F1586,5,FALSE)</f>
        <v>100</v>
      </c>
      <c r="J253" t="str">
        <f>VLOOKUP(B253,'MFsentimentanalysis Raw'!A253:F1586,6,FALSE)</f>
        <v>NONIRONIC</v>
      </c>
    </row>
    <row r="254" spans="1:10" x14ac:dyDescent="0.25">
      <c r="A254" s="44" t="s">
        <v>1375</v>
      </c>
      <c r="B254" s="44" t="s">
        <v>1376</v>
      </c>
      <c r="C254" s="44" t="s">
        <v>846</v>
      </c>
      <c r="D254" s="45">
        <v>44198</v>
      </c>
      <c r="E254" s="46">
        <v>44613</v>
      </c>
      <c r="F254" s="41" t="str">
        <f>VLOOKUP(B254,'MFsentimentanalysis Raw'!A254:F1587,2,FALSE)</f>
        <v>P</v>
      </c>
      <c r="G254" t="str">
        <f>VLOOKUP(B254,'MFsentimentanalysis Raw'!A254:F1587,3,FALSE)</f>
        <v>AGREEMENT</v>
      </c>
      <c r="H254" t="str">
        <f>VLOOKUP(B254,'MFsentimentanalysis Raw'!A254:F1587,4,FALSE)</f>
        <v>OBJECTIVE</v>
      </c>
      <c r="I254">
        <f>VLOOKUP(B254,'MFsentimentanalysis Raw'!A254:F1587,5,FALSE)</f>
        <v>92</v>
      </c>
      <c r="J254" t="str">
        <f>VLOOKUP(B254,'MFsentimentanalysis Raw'!A254:F1587,6,FALSE)</f>
        <v>NONIRONIC</v>
      </c>
    </row>
    <row r="255" spans="1:10" x14ac:dyDescent="0.25">
      <c r="A255" s="44" t="s">
        <v>1377</v>
      </c>
      <c r="B255" s="44" t="s">
        <v>1378</v>
      </c>
      <c r="C255" s="44" t="s">
        <v>776</v>
      </c>
      <c r="D255" s="45">
        <v>44198</v>
      </c>
      <c r="E255" s="46">
        <v>44613</v>
      </c>
      <c r="F255" s="41" t="str">
        <f>VLOOKUP(B255,'MFsentimentanalysis Raw'!A255:F1588,2,FALSE)</f>
        <v>NONE</v>
      </c>
      <c r="G255" t="str">
        <f>VLOOKUP(B255,'MFsentimentanalysis Raw'!A255:F1588,3,FALSE)</f>
        <v>AGREEMENT</v>
      </c>
      <c r="H255" t="str">
        <f>VLOOKUP(B255,'MFsentimentanalysis Raw'!A255:F1588,4,FALSE)</f>
        <v>OBJECTIVE</v>
      </c>
      <c r="I255">
        <f>VLOOKUP(B255,'MFsentimentanalysis Raw'!A255:F1588,5,FALSE)</f>
        <v>100</v>
      </c>
      <c r="J255" t="str">
        <f>VLOOKUP(B255,'MFsentimentanalysis Raw'!A255:F1588,6,FALSE)</f>
        <v>NONIRONIC</v>
      </c>
    </row>
    <row r="256" spans="1:10" x14ac:dyDescent="0.25">
      <c r="A256" s="44" t="s">
        <v>1379</v>
      </c>
      <c r="B256" s="44" t="s">
        <v>839</v>
      </c>
      <c r="C256" s="44" t="s">
        <v>772</v>
      </c>
      <c r="D256" s="45">
        <v>44198</v>
      </c>
      <c r="E256" s="46">
        <v>44613</v>
      </c>
      <c r="F256" s="41" t="str">
        <f>VLOOKUP(B256,'MFsentimentanalysis Raw'!A256:F1589,2,FALSE)</f>
        <v>N</v>
      </c>
      <c r="G256" t="str">
        <f>VLOOKUP(B256,'MFsentimentanalysis Raw'!A256:F1589,3,FALSE)</f>
        <v>AGREEMENT</v>
      </c>
      <c r="H256" t="str">
        <f>VLOOKUP(B256,'MFsentimentanalysis Raw'!A256:F1589,4,FALSE)</f>
        <v>OBJECTIVE</v>
      </c>
      <c r="I256">
        <f>VLOOKUP(B256,'MFsentimentanalysis Raw'!A256:F1589,5,FALSE)</f>
        <v>100</v>
      </c>
      <c r="J256" t="str">
        <f>VLOOKUP(B256,'MFsentimentanalysis Raw'!A256:F1589,6,FALSE)</f>
        <v>NONIRONIC</v>
      </c>
    </row>
    <row r="257" spans="1:10" x14ac:dyDescent="0.25">
      <c r="A257" s="44" t="s">
        <v>1380</v>
      </c>
      <c r="B257" s="44" t="s">
        <v>1381</v>
      </c>
      <c r="C257" s="44" t="s">
        <v>997</v>
      </c>
      <c r="D257" s="45">
        <v>44198</v>
      </c>
      <c r="E257" s="46">
        <v>44613</v>
      </c>
      <c r="F257" s="41" t="str">
        <f>VLOOKUP(B257,'MFsentimentanalysis Raw'!A257:F1590,2,FALSE)</f>
        <v>NONE</v>
      </c>
      <c r="G257" t="str">
        <f>VLOOKUP(B257,'MFsentimentanalysis Raw'!A257:F1590,3,FALSE)</f>
        <v>AGREEMENT</v>
      </c>
      <c r="H257" t="str">
        <f>VLOOKUP(B257,'MFsentimentanalysis Raw'!A257:F1590,4,FALSE)</f>
        <v>OBJECTIVE</v>
      </c>
      <c r="I257">
        <f>VLOOKUP(B257,'MFsentimentanalysis Raw'!A257:F1590,5,FALSE)</f>
        <v>100</v>
      </c>
      <c r="J257" t="str">
        <f>VLOOKUP(B257,'MFsentimentanalysis Raw'!A257:F1590,6,FALSE)</f>
        <v>NONIRONIC</v>
      </c>
    </row>
    <row r="258" spans="1:10" x14ac:dyDescent="0.25">
      <c r="A258" s="44" t="s">
        <v>1382</v>
      </c>
      <c r="B258" s="44" t="s">
        <v>1383</v>
      </c>
      <c r="C258" s="44" t="s">
        <v>1298</v>
      </c>
      <c r="D258" s="45" t="s">
        <v>1384</v>
      </c>
      <c r="E258" s="46">
        <v>44582</v>
      </c>
      <c r="F258" s="41" t="str">
        <f>VLOOKUP(B258,'MFsentimentanalysis Raw'!A258:F1591,2,FALSE)</f>
        <v>P</v>
      </c>
      <c r="G258" t="str">
        <f>VLOOKUP(B258,'MFsentimentanalysis Raw'!A258:F1591,3,FALSE)</f>
        <v>AGREEMENT</v>
      </c>
      <c r="H258" t="str">
        <f>VLOOKUP(B258,'MFsentimentanalysis Raw'!A258:F1591,4,FALSE)</f>
        <v>OBJECTIVE</v>
      </c>
      <c r="I258">
        <f>VLOOKUP(B258,'MFsentimentanalysis Raw'!A258:F1591,5,FALSE)</f>
        <v>100</v>
      </c>
      <c r="J258" t="str">
        <f>VLOOKUP(B258,'MFsentimentanalysis Raw'!A258:F1591,6,FALSE)</f>
        <v>NONIRONIC</v>
      </c>
    </row>
    <row r="259" spans="1:10" x14ac:dyDescent="0.25">
      <c r="A259" s="44" t="s">
        <v>1385</v>
      </c>
      <c r="B259" s="44" t="s">
        <v>1386</v>
      </c>
      <c r="C259" s="44" t="s">
        <v>1387</v>
      </c>
      <c r="D259" s="45" t="s">
        <v>1384</v>
      </c>
      <c r="E259" s="46">
        <v>44582</v>
      </c>
      <c r="F259" s="41" t="str">
        <f>VLOOKUP(B259,'MFsentimentanalysis Raw'!A259:F1592,2,FALSE)</f>
        <v>P</v>
      </c>
      <c r="G259" t="str">
        <f>VLOOKUP(B259,'MFsentimentanalysis Raw'!A259:F1592,3,FALSE)</f>
        <v>DISAGREEMENT</v>
      </c>
      <c r="H259" t="str">
        <f>VLOOKUP(B259,'MFsentimentanalysis Raw'!A259:F1592,4,FALSE)</f>
        <v>SUBJECTIVE</v>
      </c>
      <c r="I259">
        <f>VLOOKUP(B259,'MFsentimentanalysis Raw'!A259:F1592,5,FALSE)</f>
        <v>94</v>
      </c>
      <c r="J259" t="str">
        <f>VLOOKUP(B259,'MFsentimentanalysis Raw'!A259:F1592,6,FALSE)</f>
        <v>NONIRONIC</v>
      </c>
    </row>
    <row r="260" spans="1:10" x14ac:dyDescent="0.25">
      <c r="A260" s="44" t="s">
        <v>1388</v>
      </c>
      <c r="B260" s="44" t="s">
        <v>1389</v>
      </c>
      <c r="C260" s="44" t="s">
        <v>1390</v>
      </c>
      <c r="D260" s="45" t="s">
        <v>1384</v>
      </c>
      <c r="E260" s="46">
        <v>44582</v>
      </c>
      <c r="F260" s="41" t="str">
        <f>VLOOKUP(B260,'MFsentimentanalysis Raw'!A260:F1593,2,FALSE)</f>
        <v>NONE</v>
      </c>
      <c r="G260" t="str">
        <f>VLOOKUP(B260,'MFsentimentanalysis Raw'!A260:F1593,3,FALSE)</f>
        <v>AGREEMENT</v>
      </c>
      <c r="H260" t="str">
        <f>VLOOKUP(B260,'MFsentimentanalysis Raw'!A260:F1593,4,FALSE)</f>
        <v>OBJECTIVE</v>
      </c>
      <c r="I260">
        <f>VLOOKUP(B260,'MFsentimentanalysis Raw'!A260:F1593,5,FALSE)</f>
        <v>100</v>
      </c>
      <c r="J260" t="str">
        <f>VLOOKUP(B260,'MFsentimentanalysis Raw'!A260:F1593,6,FALSE)</f>
        <v>NONIRONIC</v>
      </c>
    </row>
    <row r="261" spans="1:10" x14ac:dyDescent="0.25">
      <c r="A261" s="44" t="s">
        <v>1391</v>
      </c>
      <c r="B261" s="44" t="s">
        <v>1392</v>
      </c>
      <c r="C261" s="44" t="s">
        <v>1393</v>
      </c>
      <c r="D261" s="45" t="s">
        <v>1384</v>
      </c>
      <c r="E261" s="46">
        <v>44582</v>
      </c>
      <c r="F261" s="41" t="str">
        <f>VLOOKUP(B261,'MFsentimentanalysis Raw'!A261:F1594,2,FALSE)</f>
        <v>NONE</v>
      </c>
      <c r="G261" t="str">
        <f>VLOOKUP(B261,'MFsentimentanalysis Raw'!A261:F1594,3,FALSE)</f>
        <v>AGREEMENT</v>
      </c>
      <c r="H261" t="str">
        <f>VLOOKUP(B261,'MFsentimentanalysis Raw'!A261:F1594,4,FALSE)</f>
        <v>OBJECTIVE</v>
      </c>
      <c r="I261">
        <f>VLOOKUP(B261,'MFsentimentanalysis Raw'!A261:F1594,5,FALSE)</f>
        <v>100</v>
      </c>
      <c r="J261" t="str">
        <f>VLOOKUP(B261,'MFsentimentanalysis Raw'!A261:F1594,6,FALSE)</f>
        <v>NONIRONIC</v>
      </c>
    </row>
    <row r="262" spans="1:10" x14ac:dyDescent="0.25">
      <c r="A262" s="44" t="s">
        <v>1394</v>
      </c>
      <c r="B262" s="44" t="s">
        <v>1395</v>
      </c>
      <c r="C262" s="44" t="s">
        <v>1390</v>
      </c>
      <c r="D262" s="45" t="s">
        <v>1384</v>
      </c>
      <c r="E262" s="46">
        <v>44582</v>
      </c>
      <c r="F262" s="41" t="str">
        <f>VLOOKUP(B262,'MFsentimentanalysis Raw'!A262:F1595,2,FALSE)</f>
        <v>NONE</v>
      </c>
      <c r="G262" t="str">
        <f>VLOOKUP(B262,'MFsentimentanalysis Raw'!A262:F1595,3,FALSE)</f>
        <v>AGREEMENT</v>
      </c>
      <c r="H262" t="str">
        <f>VLOOKUP(B262,'MFsentimentanalysis Raw'!A262:F1595,4,FALSE)</f>
        <v>SUBJECTIVE</v>
      </c>
      <c r="I262">
        <f>VLOOKUP(B262,'MFsentimentanalysis Raw'!A262:F1595,5,FALSE)</f>
        <v>100</v>
      </c>
      <c r="J262" t="str">
        <f>VLOOKUP(B262,'MFsentimentanalysis Raw'!A262:F1595,6,FALSE)</f>
        <v>NONIRONIC</v>
      </c>
    </row>
    <row r="263" spans="1:10" x14ac:dyDescent="0.25">
      <c r="A263" s="44" t="s">
        <v>1396</v>
      </c>
      <c r="B263" s="44" t="s">
        <v>1397</v>
      </c>
      <c r="C263" s="44" t="s">
        <v>1013</v>
      </c>
      <c r="D263" s="45" t="s">
        <v>1384</v>
      </c>
      <c r="E263" s="46">
        <v>44582</v>
      </c>
      <c r="F263" s="41" t="str">
        <f>VLOOKUP(B263,'MFsentimentanalysis Raw'!A263:F1596,2,FALSE)</f>
        <v>P+</v>
      </c>
      <c r="G263" t="str">
        <f>VLOOKUP(B263,'MFsentimentanalysis Raw'!A263:F1596,3,FALSE)</f>
        <v>AGREEMENT</v>
      </c>
      <c r="H263" t="str">
        <f>VLOOKUP(B263,'MFsentimentanalysis Raw'!A263:F1596,4,FALSE)</f>
        <v>SUBJECTIVE</v>
      </c>
      <c r="I263">
        <f>VLOOKUP(B263,'MFsentimentanalysis Raw'!A263:F1596,5,FALSE)</f>
        <v>98</v>
      </c>
      <c r="J263" t="str">
        <f>VLOOKUP(B263,'MFsentimentanalysis Raw'!A263:F1596,6,FALSE)</f>
        <v>NONIRONIC</v>
      </c>
    </row>
    <row r="264" spans="1:10" x14ac:dyDescent="0.25">
      <c r="A264" s="44" t="s">
        <v>1398</v>
      </c>
      <c r="B264" s="44" t="s">
        <v>1399</v>
      </c>
      <c r="C264" s="44" t="s">
        <v>925</v>
      </c>
      <c r="D264" s="45" t="s">
        <v>1400</v>
      </c>
      <c r="E264" s="46">
        <v>44582</v>
      </c>
      <c r="F264" s="41" t="str">
        <f>VLOOKUP(B264,'MFsentimentanalysis Raw'!A264:F1597,2,FALSE)</f>
        <v>P</v>
      </c>
      <c r="G264" t="str">
        <f>VLOOKUP(B264,'MFsentimentanalysis Raw'!A264:F1597,3,FALSE)</f>
        <v>AGREEMENT</v>
      </c>
      <c r="H264" t="str">
        <f>VLOOKUP(B264,'MFsentimentanalysis Raw'!A264:F1597,4,FALSE)</f>
        <v>OBJECTIVE</v>
      </c>
      <c r="I264">
        <f>VLOOKUP(B264,'MFsentimentanalysis Raw'!A264:F1597,5,FALSE)</f>
        <v>97</v>
      </c>
      <c r="J264" t="str">
        <f>VLOOKUP(B264,'MFsentimentanalysis Raw'!A264:F1597,6,FALSE)</f>
        <v>NONIRONIC</v>
      </c>
    </row>
    <row r="265" spans="1:10" x14ac:dyDescent="0.25">
      <c r="A265" s="44" t="s">
        <v>1401</v>
      </c>
      <c r="B265" s="44" t="s">
        <v>1402</v>
      </c>
      <c r="C265" s="44" t="s">
        <v>994</v>
      </c>
      <c r="D265" s="45" t="s">
        <v>1400</v>
      </c>
      <c r="E265" s="46">
        <v>44582</v>
      </c>
      <c r="F265" s="41" t="str">
        <f>VLOOKUP(B265,'MFsentimentanalysis Raw'!A265:F1598,2,FALSE)</f>
        <v>P</v>
      </c>
      <c r="G265" t="str">
        <f>VLOOKUP(B265,'MFsentimentanalysis Raw'!A265:F1598,3,FALSE)</f>
        <v>AGREEMENT</v>
      </c>
      <c r="H265" t="str">
        <f>VLOOKUP(B265,'MFsentimentanalysis Raw'!A265:F1598,4,FALSE)</f>
        <v>SUBJECTIVE</v>
      </c>
      <c r="I265">
        <f>VLOOKUP(B265,'MFsentimentanalysis Raw'!A265:F1598,5,FALSE)</f>
        <v>100</v>
      </c>
      <c r="J265" t="str">
        <f>VLOOKUP(B265,'MFsentimentanalysis Raw'!A265:F1598,6,FALSE)</f>
        <v>NONIRONIC</v>
      </c>
    </row>
    <row r="266" spans="1:10" x14ac:dyDescent="0.25">
      <c r="A266" s="44" t="s">
        <v>1403</v>
      </c>
      <c r="B266" s="44" t="s">
        <v>1404</v>
      </c>
      <c r="C266" s="44" t="s">
        <v>1405</v>
      </c>
      <c r="D266" s="45" t="s">
        <v>1400</v>
      </c>
      <c r="E266" s="46">
        <v>44582</v>
      </c>
      <c r="F266" s="41" t="str">
        <f>VLOOKUP(B266,'MFsentimentanalysis Raw'!A266:F1599,2,FALSE)</f>
        <v>NONE</v>
      </c>
      <c r="G266" t="str">
        <f>VLOOKUP(B266,'MFsentimentanalysis Raw'!A266:F1599,3,FALSE)</f>
        <v>AGREEMENT</v>
      </c>
      <c r="H266" t="str">
        <f>VLOOKUP(B266,'MFsentimentanalysis Raw'!A266:F1599,4,FALSE)</f>
        <v>OBJECTIVE</v>
      </c>
      <c r="I266">
        <f>VLOOKUP(B266,'MFsentimentanalysis Raw'!A266:F1599,5,FALSE)</f>
        <v>100</v>
      </c>
      <c r="J266" t="str">
        <f>VLOOKUP(B266,'MFsentimentanalysis Raw'!A266:F1599,6,FALSE)</f>
        <v>NONIRONIC</v>
      </c>
    </row>
    <row r="267" spans="1:10" x14ac:dyDescent="0.25">
      <c r="A267" s="44" t="s">
        <v>1406</v>
      </c>
      <c r="B267" s="44" t="s">
        <v>1407</v>
      </c>
      <c r="C267" s="44" t="s">
        <v>1207</v>
      </c>
      <c r="D267" s="45" t="s">
        <v>1400</v>
      </c>
      <c r="E267" s="46">
        <v>44582</v>
      </c>
      <c r="F267" s="41" t="str">
        <f>VLOOKUP(B267,'MFsentimentanalysis Raw'!A267:F1600,2,FALSE)</f>
        <v>NONE</v>
      </c>
      <c r="G267" t="str">
        <f>VLOOKUP(B267,'MFsentimentanalysis Raw'!A267:F1600,3,FALSE)</f>
        <v>AGREEMENT</v>
      </c>
      <c r="H267" t="str">
        <f>VLOOKUP(B267,'MFsentimentanalysis Raw'!A267:F1600,4,FALSE)</f>
        <v>OBJECTIVE</v>
      </c>
      <c r="I267">
        <f>VLOOKUP(B267,'MFsentimentanalysis Raw'!A267:F1600,5,FALSE)</f>
        <v>100</v>
      </c>
      <c r="J267" t="str">
        <f>VLOOKUP(B267,'MFsentimentanalysis Raw'!A267:F1600,6,FALSE)</f>
        <v>NONIRONIC</v>
      </c>
    </row>
    <row r="268" spans="1:10" x14ac:dyDescent="0.25">
      <c r="A268" s="44" t="s">
        <v>1408</v>
      </c>
      <c r="B268" s="44" t="s">
        <v>1409</v>
      </c>
      <c r="C268" s="44" t="s">
        <v>1212</v>
      </c>
      <c r="D268" s="45" t="s">
        <v>1400</v>
      </c>
      <c r="E268" s="46">
        <v>44582</v>
      </c>
      <c r="F268" s="41" t="str">
        <f>VLOOKUP(B268,'MFsentimentanalysis Raw'!A268:F1601,2,FALSE)</f>
        <v>NONE</v>
      </c>
      <c r="G268" t="str">
        <f>VLOOKUP(B268,'MFsentimentanalysis Raw'!A268:F1601,3,FALSE)</f>
        <v>AGREEMENT</v>
      </c>
      <c r="H268" t="str">
        <f>VLOOKUP(B268,'MFsentimentanalysis Raw'!A268:F1601,4,FALSE)</f>
        <v>OBJECTIVE</v>
      </c>
      <c r="I268">
        <f>VLOOKUP(B268,'MFsentimentanalysis Raw'!A268:F1601,5,FALSE)</f>
        <v>100</v>
      </c>
      <c r="J268" t="str">
        <f>VLOOKUP(B268,'MFsentimentanalysis Raw'!A268:F1601,6,FALSE)</f>
        <v>NONIRONIC</v>
      </c>
    </row>
    <row r="269" spans="1:10" x14ac:dyDescent="0.25">
      <c r="A269" s="44" t="s">
        <v>1410</v>
      </c>
      <c r="B269" s="44" t="s">
        <v>1411</v>
      </c>
      <c r="C269" s="44" t="s">
        <v>776</v>
      </c>
      <c r="D269" s="45" t="s">
        <v>1400</v>
      </c>
      <c r="E269" s="46">
        <v>44582</v>
      </c>
      <c r="F269" s="41" t="str">
        <f>VLOOKUP(B269,'MFsentimentanalysis Raw'!A269:F1602,2,FALSE)</f>
        <v>NONE</v>
      </c>
      <c r="G269" t="str">
        <f>VLOOKUP(B269,'MFsentimentanalysis Raw'!A269:F1602,3,FALSE)</f>
        <v>AGREEMENT</v>
      </c>
      <c r="H269" t="str">
        <f>VLOOKUP(B269,'MFsentimentanalysis Raw'!A269:F1602,4,FALSE)</f>
        <v>OBJECTIVE</v>
      </c>
      <c r="I269">
        <f>VLOOKUP(B269,'MFsentimentanalysis Raw'!A269:F1602,5,FALSE)</f>
        <v>100</v>
      </c>
      <c r="J269" t="str">
        <f>VLOOKUP(B269,'MFsentimentanalysis Raw'!A269:F1602,6,FALSE)</f>
        <v>NONIRONIC</v>
      </c>
    </row>
    <row r="270" spans="1:10" x14ac:dyDescent="0.25">
      <c r="A270" s="44" t="s">
        <v>1412</v>
      </c>
      <c r="B270" s="44" t="s">
        <v>1413</v>
      </c>
      <c r="C270" s="44" t="s">
        <v>1027</v>
      </c>
      <c r="D270" s="45" t="s">
        <v>1414</v>
      </c>
      <c r="E270" s="46">
        <v>44582</v>
      </c>
      <c r="F270" s="41" t="str">
        <f>VLOOKUP(B270,'MFsentimentanalysis Raw'!A270:F1603,2,FALSE)</f>
        <v>NONE</v>
      </c>
      <c r="G270" t="str">
        <f>VLOOKUP(B270,'MFsentimentanalysis Raw'!A270:F1603,3,FALSE)</f>
        <v>AGREEMENT</v>
      </c>
      <c r="H270" t="str">
        <f>VLOOKUP(B270,'MFsentimentanalysis Raw'!A270:F1603,4,FALSE)</f>
        <v>OBJECTIVE</v>
      </c>
      <c r="I270">
        <f>VLOOKUP(B270,'MFsentimentanalysis Raw'!A270:F1603,5,FALSE)</f>
        <v>100</v>
      </c>
      <c r="J270" t="str">
        <f>VLOOKUP(B270,'MFsentimentanalysis Raw'!A270:F1603,6,FALSE)</f>
        <v>NONIRONIC</v>
      </c>
    </row>
    <row r="271" spans="1:10" x14ac:dyDescent="0.25">
      <c r="A271" s="44" t="s">
        <v>1415</v>
      </c>
      <c r="B271" s="44" t="s">
        <v>1416</v>
      </c>
      <c r="C271" s="44" t="s">
        <v>776</v>
      </c>
      <c r="D271" s="45" t="s">
        <v>1414</v>
      </c>
      <c r="E271" s="46">
        <v>44582</v>
      </c>
      <c r="F271" s="41" t="str">
        <f>VLOOKUP(B271,'MFsentimentanalysis Raw'!A271:F1604,2,FALSE)</f>
        <v>N</v>
      </c>
      <c r="G271" t="str">
        <f>VLOOKUP(B271,'MFsentimentanalysis Raw'!A271:F1604,3,FALSE)</f>
        <v>AGREEMENT</v>
      </c>
      <c r="H271" t="str">
        <f>VLOOKUP(B271,'MFsentimentanalysis Raw'!A271:F1604,4,FALSE)</f>
        <v>OBJECTIVE</v>
      </c>
      <c r="I271">
        <f>VLOOKUP(B271,'MFsentimentanalysis Raw'!A271:F1604,5,FALSE)</f>
        <v>100</v>
      </c>
      <c r="J271" t="str">
        <f>VLOOKUP(B271,'MFsentimentanalysis Raw'!A271:F1604,6,FALSE)</f>
        <v>NONIRONIC</v>
      </c>
    </row>
    <row r="272" spans="1:10" x14ac:dyDescent="0.25">
      <c r="A272" s="44" t="s">
        <v>1417</v>
      </c>
      <c r="B272" s="44" t="s">
        <v>1418</v>
      </c>
      <c r="C272" s="44" t="s">
        <v>772</v>
      </c>
      <c r="D272" s="45" t="s">
        <v>1414</v>
      </c>
      <c r="E272" s="46">
        <v>44582</v>
      </c>
      <c r="F272" s="41" t="str">
        <f>VLOOKUP(B272,'MFsentimentanalysis Raw'!A272:F1605,2,FALSE)</f>
        <v>NONE</v>
      </c>
      <c r="G272" t="str">
        <f>VLOOKUP(B272,'MFsentimentanalysis Raw'!A272:F1605,3,FALSE)</f>
        <v>AGREEMENT</v>
      </c>
      <c r="H272" t="str">
        <f>VLOOKUP(B272,'MFsentimentanalysis Raw'!A272:F1605,4,FALSE)</f>
        <v>OBJECTIVE</v>
      </c>
      <c r="I272">
        <f>VLOOKUP(B272,'MFsentimentanalysis Raw'!A272:F1605,5,FALSE)</f>
        <v>100</v>
      </c>
      <c r="J272" t="str">
        <f>VLOOKUP(B272,'MFsentimentanalysis Raw'!A272:F1605,6,FALSE)</f>
        <v>NONIRONIC</v>
      </c>
    </row>
    <row r="273" spans="1:10" x14ac:dyDescent="0.25">
      <c r="A273" s="44" t="s">
        <v>1419</v>
      </c>
      <c r="B273" s="44" t="s">
        <v>1420</v>
      </c>
      <c r="C273" s="44" t="s">
        <v>776</v>
      </c>
      <c r="D273" s="45" t="s">
        <v>1414</v>
      </c>
      <c r="E273" s="46">
        <v>44582</v>
      </c>
      <c r="F273" s="41" t="str">
        <f>VLOOKUP(B273,'MFsentimentanalysis Raw'!A273:F1606,2,FALSE)</f>
        <v>NONE</v>
      </c>
      <c r="G273" t="str">
        <f>VLOOKUP(B273,'MFsentimentanalysis Raw'!A273:F1606,3,FALSE)</f>
        <v>AGREEMENT</v>
      </c>
      <c r="H273" t="str">
        <f>VLOOKUP(B273,'MFsentimentanalysis Raw'!A273:F1606,4,FALSE)</f>
        <v>OBJECTIVE</v>
      </c>
      <c r="I273">
        <f>VLOOKUP(B273,'MFsentimentanalysis Raw'!A273:F1606,5,FALSE)</f>
        <v>100</v>
      </c>
      <c r="J273" t="str">
        <f>VLOOKUP(B273,'MFsentimentanalysis Raw'!A273:F1606,6,FALSE)</f>
        <v>NONIRONIC</v>
      </c>
    </row>
    <row r="274" spans="1:10" x14ac:dyDescent="0.25">
      <c r="A274" s="44" t="s">
        <v>1421</v>
      </c>
      <c r="B274" s="44" t="s">
        <v>1422</v>
      </c>
      <c r="C274" s="44" t="s">
        <v>776</v>
      </c>
      <c r="D274" s="45" t="s">
        <v>1414</v>
      </c>
      <c r="E274" s="46">
        <v>44582</v>
      </c>
      <c r="F274" s="41" t="str">
        <f>VLOOKUP(B274,'MFsentimentanalysis Raw'!A274:F1607,2,FALSE)</f>
        <v>P</v>
      </c>
      <c r="G274" t="str">
        <f>VLOOKUP(B274,'MFsentimentanalysis Raw'!A274:F1607,3,FALSE)</f>
        <v>AGREEMENT</v>
      </c>
      <c r="H274" t="str">
        <f>VLOOKUP(B274,'MFsentimentanalysis Raw'!A274:F1607,4,FALSE)</f>
        <v>OBJECTIVE</v>
      </c>
      <c r="I274">
        <f>VLOOKUP(B274,'MFsentimentanalysis Raw'!A274:F1607,5,FALSE)</f>
        <v>100</v>
      </c>
      <c r="J274" t="str">
        <f>VLOOKUP(B274,'MFsentimentanalysis Raw'!A274:F1607,6,FALSE)</f>
        <v>NONIRONIC</v>
      </c>
    </row>
    <row r="275" spans="1:10" x14ac:dyDescent="0.25">
      <c r="A275" s="44" t="s">
        <v>1423</v>
      </c>
      <c r="B275" s="44" t="s">
        <v>1424</v>
      </c>
      <c r="C275" s="44" t="s">
        <v>800</v>
      </c>
      <c r="D275" s="45" t="s">
        <v>1414</v>
      </c>
      <c r="E275" s="46">
        <v>44582</v>
      </c>
      <c r="F275" s="41" t="str">
        <f>VLOOKUP(B275,'MFsentimentanalysis Raw'!A275:F1608,2,FALSE)</f>
        <v>NONE</v>
      </c>
      <c r="G275" t="str">
        <f>VLOOKUP(B275,'MFsentimentanalysis Raw'!A275:F1608,3,FALSE)</f>
        <v>AGREEMENT</v>
      </c>
      <c r="H275" t="str">
        <f>VLOOKUP(B275,'MFsentimentanalysis Raw'!A275:F1608,4,FALSE)</f>
        <v>OBJECTIVE</v>
      </c>
      <c r="I275">
        <f>VLOOKUP(B275,'MFsentimentanalysis Raw'!A275:F1608,5,FALSE)</f>
        <v>100</v>
      </c>
      <c r="J275" t="str">
        <f>VLOOKUP(B275,'MFsentimentanalysis Raw'!A275:F1608,6,FALSE)</f>
        <v>NONIRONIC</v>
      </c>
    </row>
    <row r="276" spans="1:10" x14ac:dyDescent="0.25">
      <c r="A276" s="44" t="s">
        <v>1425</v>
      </c>
      <c r="B276" s="44" t="s">
        <v>1426</v>
      </c>
      <c r="C276" s="44" t="s">
        <v>806</v>
      </c>
      <c r="D276" s="45" t="s">
        <v>1414</v>
      </c>
      <c r="E276" s="46">
        <v>44582</v>
      </c>
      <c r="F276" s="41" t="str">
        <f>VLOOKUP(B276,'MFsentimentanalysis Raw'!A276:F1609,2,FALSE)</f>
        <v>NONE</v>
      </c>
      <c r="G276" t="str">
        <f>VLOOKUP(B276,'MFsentimentanalysis Raw'!A276:F1609,3,FALSE)</f>
        <v>AGREEMENT</v>
      </c>
      <c r="H276" t="str">
        <f>VLOOKUP(B276,'MFsentimentanalysis Raw'!A276:F1609,4,FALSE)</f>
        <v>OBJECTIVE</v>
      </c>
      <c r="I276">
        <f>VLOOKUP(B276,'MFsentimentanalysis Raw'!A276:F1609,5,FALSE)</f>
        <v>100</v>
      </c>
      <c r="J276" t="str">
        <f>VLOOKUP(B276,'MFsentimentanalysis Raw'!A276:F1609,6,FALSE)</f>
        <v>NONIRONIC</v>
      </c>
    </row>
    <row r="277" spans="1:10" x14ac:dyDescent="0.25">
      <c r="A277" s="44" t="s">
        <v>1427</v>
      </c>
      <c r="B277" s="44" t="s">
        <v>1428</v>
      </c>
      <c r="C277" s="44" t="s">
        <v>991</v>
      </c>
      <c r="D277" s="45" t="s">
        <v>1414</v>
      </c>
      <c r="E277" s="46">
        <v>44582</v>
      </c>
      <c r="F277" s="41" t="str">
        <f>VLOOKUP(B277,'MFsentimentanalysis Raw'!A277:F1610,2,FALSE)</f>
        <v>N</v>
      </c>
      <c r="G277" t="str">
        <f>VLOOKUP(B277,'MFsentimentanalysis Raw'!A277:F1610,3,FALSE)</f>
        <v>AGREEMENT</v>
      </c>
      <c r="H277" t="str">
        <f>VLOOKUP(B277,'MFsentimentanalysis Raw'!A277:F1610,4,FALSE)</f>
        <v>SUBJECTIVE</v>
      </c>
      <c r="I277">
        <f>VLOOKUP(B277,'MFsentimentanalysis Raw'!A277:F1610,5,FALSE)</f>
        <v>100</v>
      </c>
      <c r="J277" t="str">
        <f>VLOOKUP(B277,'MFsentimentanalysis Raw'!A277:F1610,6,FALSE)</f>
        <v>NONIRONIC</v>
      </c>
    </row>
    <row r="278" spans="1:10" x14ac:dyDescent="0.25">
      <c r="A278" s="44" t="s">
        <v>1429</v>
      </c>
      <c r="B278" s="44" t="s">
        <v>1430</v>
      </c>
      <c r="C278" s="44" t="s">
        <v>1013</v>
      </c>
      <c r="D278" s="45" t="s">
        <v>1414</v>
      </c>
      <c r="E278" s="46">
        <v>44582</v>
      </c>
      <c r="F278" s="41" t="str">
        <f>VLOOKUP(B278,'MFsentimentanalysis Raw'!A278:F1611,2,FALSE)</f>
        <v>N</v>
      </c>
      <c r="G278" t="str">
        <f>VLOOKUP(B278,'MFsentimentanalysis Raw'!A278:F1611,3,FALSE)</f>
        <v>AGREEMENT</v>
      </c>
      <c r="H278" t="str">
        <f>VLOOKUP(B278,'MFsentimentanalysis Raw'!A278:F1611,4,FALSE)</f>
        <v>SUBJECTIVE</v>
      </c>
      <c r="I278">
        <f>VLOOKUP(B278,'MFsentimentanalysis Raw'!A278:F1611,5,FALSE)</f>
        <v>92</v>
      </c>
      <c r="J278" t="str">
        <f>VLOOKUP(B278,'MFsentimentanalysis Raw'!A278:F1611,6,FALSE)</f>
        <v>NONIRONIC</v>
      </c>
    </row>
    <row r="279" spans="1:10" x14ac:dyDescent="0.25">
      <c r="A279" s="44" t="s">
        <v>1431</v>
      </c>
      <c r="B279" s="44" t="s">
        <v>1432</v>
      </c>
      <c r="C279" s="44" t="s">
        <v>1027</v>
      </c>
      <c r="D279" s="45" t="s">
        <v>1433</v>
      </c>
      <c r="E279" s="46">
        <v>44582</v>
      </c>
      <c r="F279" s="41" t="str">
        <f>VLOOKUP(B279,'MFsentimentanalysis Raw'!A279:F1612,2,FALSE)</f>
        <v>N</v>
      </c>
      <c r="G279" t="str">
        <f>VLOOKUP(B279,'MFsentimentanalysis Raw'!A279:F1612,3,FALSE)</f>
        <v>AGREEMENT</v>
      </c>
      <c r="H279" t="str">
        <f>VLOOKUP(B279,'MFsentimentanalysis Raw'!A279:F1612,4,FALSE)</f>
        <v>OBJECTIVE</v>
      </c>
      <c r="I279">
        <f>VLOOKUP(B279,'MFsentimentanalysis Raw'!A279:F1612,5,FALSE)</f>
        <v>100</v>
      </c>
      <c r="J279" t="str">
        <f>VLOOKUP(B279,'MFsentimentanalysis Raw'!A279:F1612,6,FALSE)</f>
        <v>NONIRONIC</v>
      </c>
    </row>
    <row r="280" spans="1:10" x14ac:dyDescent="0.25">
      <c r="A280" s="44" t="s">
        <v>1434</v>
      </c>
      <c r="B280" s="44" t="s">
        <v>1435</v>
      </c>
      <c r="C280" s="44" t="s">
        <v>991</v>
      </c>
      <c r="D280" s="45" t="s">
        <v>1433</v>
      </c>
      <c r="E280" s="46">
        <v>44582</v>
      </c>
      <c r="F280" s="41" t="str">
        <f>VLOOKUP(B280,'MFsentimentanalysis Raw'!A280:F1613,2,FALSE)</f>
        <v>NONE</v>
      </c>
      <c r="G280" t="str">
        <f>VLOOKUP(B280,'MFsentimentanalysis Raw'!A280:F1613,3,FALSE)</f>
        <v>AGREEMENT</v>
      </c>
      <c r="H280" t="str">
        <f>VLOOKUP(B280,'MFsentimentanalysis Raw'!A280:F1613,4,FALSE)</f>
        <v>OBJECTIVE</v>
      </c>
      <c r="I280">
        <f>VLOOKUP(B280,'MFsentimentanalysis Raw'!A280:F1613,5,FALSE)</f>
        <v>100</v>
      </c>
      <c r="J280" t="str">
        <f>VLOOKUP(B280,'MFsentimentanalysis Raw'!A280:F1613,6,FALSE)</f>
        <v>NONIRONIC</v>
      </c>
    </row>
    <row r="281" spans="1:10" x14ac:dyDescent="0.25">
      <c r="A281" s="44" t="s">
        <v>1436</v>
      </c>
      <c r="B281" s="44" t="s">
        <v>1437</v>
      </c>
      <c r="C281" s="44" t="s">
        <v>1438</v>
      </c>
      <c r="D281" s="45" t="s">
        <v>1433</v>
      </c>
      <c r="E281" s="46">
        <v>44582</v>
      </c>
      <c r="F281" s="41" t="str">
        <f>VLOOKUP(B281,'MFsentimentanalysis Raw'!A281:F1614,2,FALSE)</f>
        <v>NONE</v>
      </c>
      <c r="G281" t="str">
        <f>VLOOKUP(B281,'MFsentimentanalysis Raw'!A281:F1614,3,FALSE)</f>
        <v>AGREEMENT</v>
      </c>
      <c r="H281" t="str">
        <f>VLOOKUP(B281,'MFsentimentanalysis Raw'!A281:F1614,4,FALSE)</f>
        <v>OBJECTIVE</v>
      </c>
      <c r="I281">
        <f>VLOOKUP(B281,'MFsentimentanalysis Raw'!A281:F1614,5,FALSE)</f>
        <v>100</v>
      </c>
      <c r="J281" t="str">
        <f>VLOOKUP(B281,'MFsentimentanalysis Raw'!A281:F1614,6,FALSE)</f>
        <v>NONIRONIC</v>
      </c>
    </row>
    <row r="282" spans="1:10" x14ac:dyDescent="0.25">
      <c r="A282" s="44" t="s">
        <v>1439</v>
      </c>
      <c r="B282" s="44" t="s">
        <v>1440</v>
      </c>
      <c r="C282" s="44" t="s">
        <v>806</v>
      </c>
      <c r="D282" s="45" t="s">
        <v>1433</v>
      </c>
      <c r="E282" s="46">
        <v>44582</v>
      </c>
      <c r="F282" s="41" t="str">
        <f>VLOOKUP(B282,'MFsentimentanalysis Raw'!A282:F1615,2,FALSE)</f>
        <v>NONE</v>
      </c>
      <c r="G282" t="str">
        <f>VLOOKUP(B282,'MFsentimentanalysis Raw'!A282:F1615,3,FALSE)</f>
        <v>AGREEMENT</v>
      </c>
      <c r="H282" t="str">
        <f>VLOOKUP(B282,'MFsentimentanalysis Raw'!A282:F1615,4,FALSE)</f>
        <v>OBJECTIVE</v>
      </c>
      <c r="I282">
        <f>VLOOKUP(B282,'MFsentimentanalysis Raw'!A282:F1615,5,FALSE)</f>
        <v>100</v>
      </c>
      <c r="J282" t="str">
        <f>VLOOKUP(B282,'MFsentimentanalysis Raw'!A282:F1615,6,FALSE)</f>
        <v>NONIRONIC</v>
      </c>
    </row>
    <row r="283" spans="1:10" x14ac:dyDescent="0.25">
      <c r="A283" s="44" t="s">
        <v>1441</v>
      </c>
      <c r="B283" s="44" t="s">
        <v>1442</v>
      </c>
      <c r="C283" s="44" t="s">
        <v>1298</v>
      </c>
      <c r="D283" s="45" t="s">
        <v>1433</v>
      </c>
      <c r="E283" s="46">
        <v>44582</v>
      </c>
      <c r="F283" s="41" t="str">
        <f>VLOOKUP(B283,'MFsentimentanalysis Raw'!A283:F1616,2,FALSE)</f>
        <v>NONE</v>
      </c>
      <c r="G283" t="str">
        <f>VLOOKUP(B283,'MFsentimentanalysis Raw'!A283:F1616,3,FALSE)</f>
        <v>AGREEMENT</v>
      </c>
      <c r="H283" t="str">
        <f>VLOOKUP(B283,'MFsentimentanalysis Raw'!A283:F1616,4,FALSE)</f>
        <v>OBJECTIVE</v>
      </c>
      <c r="I283">
        <f>VLOOKUP(B283,'MFsentimentanalysis Raw'!A283:F1616,5,FALSE)</f>
        <v>100</v>
      </c>
      <c r="J283" t="str">
        <f>VLOOKUP(B283,'MFsentimentanalysis Raw'!A283:F1616,6,FALSE)</f>
        <v>NONIRONIC</v>
      </c>
    </row>
    <row r="284" spans="1:10" x14ac:dyDescent="0.25">
      <c r="A284" s="44" t="s">
        <v>1443</v>
      </c>
      <c r="B284" s="44" t="s">
        <v>1444</v>
      </c>
      <c r="C284" s="44" t="s">
        <v>1233</v>
      </c>
      <c r="D284" s="45" t="s">
        <v>1433</v>
      </c>
      <c r="E284" s="46">
        <v>44582</v>
      </c>
      <c r="F284" s="41" t="str">
        <f>VLOOKUP(B284,'MFsentimentanalysis Raw'!A284:F1617,2,FALSE)</f>
        <v>NONE</v>
      </c>
      <c r="G284" t="str">
        <f>VLOOKUP(B284,'MFsentimentanalysis Raw'!A284:F1617,3,FALSE)</f>
        <v>AGREEMENT</v>
      </c>
      <c r="H284" t="str">
        <f>VLOOKUP(B284,'MFsentimentanalysis Raw'!A284:F1617,4,FALSE)</f>
        <v>OBJECTIVE</v>
      </c>
      <c r="I284">
        <f>VLOOKUP(B284,'MFsentimentanalysis Raw'!A284:F1617,5,FALSE)</f>
        <v>100</v>
      </c>
      <c r="J284" t="str">
        <f>VLOOKUP(B284,'MFsentimentanalysis Raw'!A284:F1617,6,FALSE)</f>
        <v>NONIRONIC</v>
      </c>
    </row>
    <row r="285" spans="1:10" x14ac:dyDescent="0.25">
      <c r="A285" s="44" t="s">
        <v>1445</v>
      </c>
      <c r="B285" s="44" t="s">
        <v>1446</v>
      </c>
      <c r="C285" s="44" t="s">
        <v>806</v>
      </c>
      <c r="D285" s="45" t="s">
        <v>1433</v>
      </c>
      <c r="E285" s="46">
        <v>44582</v>
      </c>
      <c r="F285" s="41" t="str">
        <f>VLOOKUP(B285,'MFsentimentanalysis Raw'!A285:F1618,2,FALSE)</f>
        <v>P</v>
      </c>
      <c r="G285" t="str">
        <f>VLOOKUP(B285,'MFsentimentanalysis Raw'!A285:F1618,3,FALSE)</f>
        <v>AGREEMENT</v>
      </c>
      <c r="H285" t="str">
        <f>VLOOKUP(B285,'MFsentimentanalysis Raw'!A285:F1618,4,FALSE)</f>
        <v>SUBJECTIVE</v>
      </c>
      <c r="I285">
        <f>VLOOKUP(B285,'MFsentimentanalysis Raw'!A285:F1618,5,FALSE)</f>
        <v>100</v>
      </c>
      <c r="J285" t="str">
        <f>VLOOKUP(B285,'MFsentimentanalysis Raw'!A285:F1618,6,FALSE)</f>
        <v>NONIRONIC</v>
      </c>
    </row>
    <row r="286" spans="1:10" x14ac:dyDescent="0.25">
      <c r="A286" s="44" t="s">
        <v>1447</v>
      </c>
      <c r="B286" s="44" t="s">
        <v>1448</v>
      </c>
      <c r="C286" s="44" t="s">
        <v>791</v>
      </c>
      <c r="D286" s="45" t="s">
        <v>1433</v>
      </c>
      <c r="E286" s="46">
        <v>44582</v>
      </c>
      <c r="F286" s="41" t="str">
        <f>VLOOKUP(B286,'MFsentimentanalysis Raw'!A286:F1619,2,FALSE)</f>
        <v>N</v>
      </c>
      <c r="G286" t="str">
        <f>VLOOKUP(B286,'MFsentimentanalysis Raw'!A286:F1619,3,FALSE)</f>
        <v>AGREEMENT</v>
      </c>
      <c r="H286" t="str">
        <f>VLOOKUP(B286,'MFsentimentanalysis Raw'!A286:F1619,4,FALSE)</f>
        <v>OBJECTIVE</v>
      </c>
      <c r="I286">
        <f>VLOOKUP(B286,'MFsentimentanalysis Raw'!A286:F1619,5,FALSE)</f>
        <v>100</v>
      </c>
      <c r="J286" t="str">
        <f>VLOOKUP(B286,'MFsentimentanalysis Raw'!A286:F1619,6,FALSE)</f>
        <v>NONIRONIC</v>
      </c>
    </row>
    <row r="287" spans="1:10" x14ac:dyDescent="0.25">
      <c r="A287" s="44" t="s">
        <v>1449</v>
      </c>
      <c r="B287" s="44" t="s">
        <v>1450</v>
      </c>
      <c r="C287" s="44" t="s">
        <v>859</v>
      </c>
      <c r="D287" s="45" t="s">
        <v>1451</v>
      </c>
      <c r="E287" s="46">
        <v>44582</v>
      </c>
      <c r="F287" s="41" t="str">
        <f>VLOOKUP(B287,'MFsentimentanalysis Raw'!A287:F1620,2,FALSE)</f>
        <v>NONE</v>
      </c>
      <c r="G287" t="str">
        <f>VLOOKUP(B287,'MFsentimentanalysis Raw'!A287:F1620,3,FALSE)</f>
        <v>AGREEMENT</v>
      </c>
      <c r="H287" t="str">
        <f>VLOOKUP(B287,'MFsentimentanalysis Raw'!A287:F1620,4,FALSE)</f>
        <v>OBJECTIVE</v>
      </c>
      <c r="I287">
        <f>VLOOKUP(B287,'MFsentimentanalysis Raw'!A287:F1620,5,FALSE)</f>
        <v>100</v>
      </c>
      <c r="J287" t="str">
        <f>VLOOKUP(B287,'MFsentimentanalysis Raw'!A287:F1620,6,FALSE)</f>
        <v>NONIRONIC</v>
      </c>
    </row>
    <row r="288" spans="1:10" x14ac:dyDescent="0.25">
      <c r="A288" s="44" t="s">
        <v>1452</v>
      </c>
      <c r="B288" s="44" t="s">
        <v>1453</v>
      </c>
      <c r="C288" s="44" t="s">
        <v>1027</v>
      </c>
      <c r="D288" s="45" t="s">
        <v>1451</v>
      </c>
      <c r="E288" s="46">
        <v>44582</v>
      </c>
      <c r="F288" s="41" t="str">
        <f>VLOOKUP(B288,'MFsentimentanalysis Raw'!A288:F1621,2,FALSE)</f>
        <v>N</v>
      </c>
      <c r="G288" t="str">
        <f>VLOOKUP(B288,'MFsentimentanalysis Raw'!A288:F1621,3,FALSE)</f>
        <v>AGREEMENT</v>
      </c>
      <c r="H288" t="str">
        <f>VLOOKUP(B288,'MFsentimentanalysis Raw'!A288:F1621,4,FALSE)</f>
        <v>OBJECTIVE</v>
      </c>
      <c r="I288">
        <f>VLOOKUP(B288,'MFsentimentanalysis Raw'!A288:F1621,5,FALSE)</f>
        <v>100</v>
      </c>
      <c r="J288" t="str">
        <f>VLOOKUP(B288,'MFsentimentanalysis Raw'!A288:F1621,6,FALSE)</f>
        <v>NONIRONIC</v>
      </c>
    </row>
    <row r="289" spans="1:10" x14ac:dyDescent="0.25">
      <c r="A289" s="44" t="s">
        <v>1454</v>
      </c>
      <c r="B289" s="44" t="s">
        <v>1455</v>
      </c>
      <c r="C289" s="44" t="s">
        <v>806</v>
      </c>
      <c r="D289" s="45" t="s">
        <v>1451</v>
      </c>
      <c r="E289" s="46">
        <v>44582</v>
      </c>
      <c r="F289" s="41" t="str">
        <f>VLOOKUP(B289,'MFsentimentanalysis Raw'!A289:F1622,2,FALSE)</f>
        <v>N</v>
      </c>
      <c r="G289" t="str">
        <f>VLOOKUP(B289,'MFsentimentanalysis Raw'!A289:F1622,3,FALSE)</f>
        <v>AGREEMENT</v>
      </c>
      <c r="H289" t="str">
        <f>VLOOKUP(B289,'MFsentimentanalysis Raw'!A289:F1622,4,FALSE)</f>
        <v>OBJECTIVE</v>
      </c>
      <c r="I289">
        <f>VLOOKUP(B289,'MFsentimentanalysis Raw'!A289:F1622,5,FALSE)</f>
        <v>100</v>
      </c>
      <c r="J289" t="str">
        <f>VLOOKUP(B289,'MFsentimentanalysis Raw'!A289:F1622,6,FALSE)</f>
        <v>NONIRONIC</v>
      </c>
    </row>
    <row r="290" spans="1:10" x14ac:dyDescent="0.25">
      <c r="A290" s="44" t="s">
        <v>1456</v>
      </c>
      <c r="B290" s="44" t="s">
        <v>1457</v>
      </c>
      <c r="C290" s="44" t="s">
        <v>776</v>
      </c>
      <c r="D290" s="45" t="s">
        <v>1451</v>
      </c>
      <c r="E290" s="46">
        <v>44582</v>
      </c>
      <c r="F290" s="41" t="str">
        <f>VLOOKUP(B290,'MFsentimentanalysis Raw'!A290:F1623,2,FALSE)</f>
        <v>NONE</v>
      </c>
      <c r="G290" t="str">
        <f>VLOOKUP(B290,'MFsentimentanalysis Raw'!A290:F1623,3,FALSE)</f>
        <v>AGREEMENT</v>
      </c>
      <c r="H290" t="str">
        <f>VLOOKUP(B290,'MFsentimentanalysis Raw'!A290:F1623,4,FALSE)</f>
        <v>OBJECTIVE</v>
      </c>
      <c r="I290">
        <f>VLOOKUP(B290,'MFsentimentanalysis Raw'!A290:F1623,5,FALSE)</f>
        <v>100</v>
      </c>
      <c r="J290" t="str">
        <f>VLOOKUP(B290,'MFsentimentanalysis Raw'!A290:F1623,6,FALSE)</f>
        <v>NONIRONIC</v>
      </c>
    </row>
    <row r="291" spans="1:10" x14ac:dyDescent="0.25">
      <c r="A291" s="44" t="s">
        <v>1458</v>
      </c>
      <c r="B291" s="44" t="s">
        <v>1459</v>
      </c>
      <c r="C291" s="44" t="s">
        <v>776</v>
      </c>
      <c r="D291" s="45" t="s">
        <v>1451</v>
      </c>
      <c r="E291" s="46">
        <v>44582</v>
      </c>
      <c r="F291" s="41" t="str">
        <f>VLOOKUP(B291,'MFsentimentanalysis Raw'!A291:F1624,2,FALSE)</f>
        <v>N</v>
      </c>
      <c r="G291" t="str">
        <f>VLOOKUP(B291,'MFsentimentanalysis Raw'!A291:F1624,3,FALSE)</f>
        <v>AGREEMENT</v>
      </c>
      <c r="H291" t="str">
        <f>VLOOKUP(B291,'MFsentimentanalysis Raw'!A291:F1624,4,FALSE)</f>
        <v>SUBJECTIVE</v>
      </c>
      <c r="I291">
        <f>VLOOKUP(B291,'MFsentimentanalysis Raw'!A291:F1624,5,FALSE)</f>
        <v>100</v>
      </c>
      <c r="J291" t="str">
        <f>VLOOKUP(B291,'MFsentimentanalysis Raw'!A291:F1624,6,FALSE)</f>
        <v>NONIRONIC</v>
      </c>
    </row>
    <row r="292" spans="1:10" x14ac:dyDescent="0.25">
      <c r="A292" s="44" t="s">
        <v>1460</v>
      </c>
      <c r="B292" s="44" t="s">
        <v>1461</v>
      </c>
      <c r="C292" s="44" t="s">
        <v>772</v>
      </c>
      <c r="D292" s="45" t="s">
        <v>1451</v>
      </c>
      <c r="E292" s="46">
        <v>44582</v>
      </c>
      <c r="F292" s="41" t="str">
        <f>VLOOKUP(B292,'MFsentimentanalysis Raw'!A292:F1625,2,FALSE)</f>
        <v>NONE</v>
      </c>
      <c r="G292" t="str">
        <f>VLOOKUP(B292,'MFsentimentanalysis Raw'!A292:F1625,3,FALSE)</f>
        <v>AGREEMENT</v>
      </c>
      <c r="H292" t="str">
        <f>VLOOKUP(B292,'MFsentimentanalysis Raw'!A292:F1625,4,FALSE)</f>
        <v>OBJECTIVE</v>
      </c>
      <c r="I292">
        <f>VLOOKUP(B292,'MFsentimentanalysis Raw'!A292:F1625,5,FALSE)</f>
        <v>100</v>
      </c>
      <c r="J292" t="str">
        <f>VLOOKUP(B292,'MFsentimentanalysis Raw'!A292:F1625,6,FALSE)</f>
        <v>NONIRONIC</v>
      </c>
    </row>
    <row r="293" spans="1:10" x14ac:dyDescent="0.25">
      <c r="A293" s="44" t="s">
        <v>1462</v>
      </c>
      <c r="B293" s="44" t="s">
        <v>1463</v>
      </c>
      <c r="C293" s="44" t="s">
        <v>991</v>
      </c>
      <c r="D293" s="45" t="s">
        <v>1451</v>
      </c>
      <c r="E293" s="46">
        <v>44582</v>
      </c>
      <c r="F293" s="41" t="str">
        <f>VLOOKUP(B293,'MFsentimentanalysis Raw'!A293:F1626,2,FALSE)</f>
        <v>NONE</v>
      </c>
      <c r="G293" t="str">
        <f>VLOOKUP(B293,'MFsentimentanalysis Raw'!A293:F1626,3,FALSE)</f>
        <v>AGREEMENT</v>
      </c>
      <c r="H293" t="str">
        <f>VLOOKUP(B293,'MFsentimentanalysis Raw'!A293:F1626,4,FALSE)</f>
        <v>OBJECTIVE</v>
      </c>
      <c r="I293">
        <f>VLOOKUP(B293,'MFsentimentanalysis Raw'!A293:F1626,5,FALSE)</f>
        <v>100</v>
      </c>
      <c r="J293" t="str">
        <f>VLOOKUP(B293,'MFsentimentanalysis Raw'!A293:F1626,6,FALSE)</f>
        <v>NONIRONIC</v>
      </c>
    </row>
    <row r="294" spans="1:10" x14ac:dyDescent="0.25">
      <c r="A294" s="44" t="s">
        <v>1464</v>
      </c>
      <c r="B294" s="44" t="s">
        <v>1465</v>
      </c>
      <c r="C294" s="44" t="s">
        <v>1466</v>
      </c>
      <c r="D294" s="45" t="s">
        <v>1451</v>
      </c>
      <c r="E294" s="46">
        <v>44582</v>
      </c>
      <c r="F294" s="41" t="str">
        <f>VLOOKUP(B294,'MFsentimentanalysis Raw'!A294:F1627,2,FALSE)</f>
        <v>NONE</v>
      </c>
      <c r="G294" t="str">
        <f>VLOOKUP(B294,'MFsentimentanalysis Raw'!A294:F1627,3,FALSE)</f>
        <v>AGREEMENT</v>
      </c>
      <c r="H294" t="str">
        <f>VLOOKUP(B294,'MFsentimentanalysis Raw'!A294:F1627,4,FALSE)</f>
        <v>OBJECTIVE</v>
      </c>
      <c r="I294">
        <f>VLOOKUP(B294,'MFsentimentanalysis Raw'!A294:F1627,5,FALSE)</f>
        <v>100</v>
      </c>
      <c r="J294" t="str">
        <f>VLOOKUP(B294,'MFsentimentanalysis Raw'!A294:F1627,6,FALSE)</f>
        <v>NONIRONIC</v>
      </c>
    </row>
    <row r="295" spans="1:10" x14ac:dyDescent="0.25">
      <c r="A295" s="44" t="s">
        <v>1467</v>
      </c>
      <c r="B295" s="44" t="s">
        <v>1468</v>
      </c>
      <c r="C295" s="44" t="s">
        <v>1027</v>
      </c>
      <c r="D295" s="45" t="s">
        <v>1469</v>
      </c>
      <c r="E295" s="46">
        <v>44582</v>
      </c>
      <c r="F295" s="41" t="str">
        <f>VLOOKUP(B295,'MFsentimentanalysis Raw'!A295:F1628,2,FALSE)</f>
        <v>NONE</v>
      </c>
      <c r="G295" t="str">
        <f>VLOOKUP(B295,'MFsentimentanalysis Raw'!A295:F1628,3,FALSE)</f>
        <v>AGREEMENT</v>
      </c>
      <c r="H295" t="str">
        <f>VLOOKUP(B295,'MFsentimentanalysis Raw'!A295:F1628,4,FALSE)</f>
        <v>OBJECTIVE</v>
      </c>
      <c r="I295">
        <f>VLOOKUP(B295,'MFsentimentanalysis Raw'!A295:F1628,5,FALSE)</f>
        <v>100</v>
      </c>
      <c r="J295" t="str">
        <f>VLOOKUP(B295,'MFsentimentanalysis Raw'!A295:F1628,6,FALSE)</f>
        <v>NONIRONIC</v>
      </c>
    </row>
    <row r="296" spans="1:10" x14ac:dyDescent="0.25">
      <c r="A296" s="44" t="s">
        <v>1470</v>
      </c>
      <c r="B296" s="44" t="s">
        <v>1471</v>
      </c>
      <c r="C296" s="44" t="s">
        <v>1119</v>
      </c>
      <c r="D296" s="45" t="s">
        <v>1469</v>
      </c>
      <c r="E296" s="46">
        <v>44582</v>
      </c>
      <c r="F296" s="41" t="str">
        <f>VLOOKUP(B296,'MFsentimentanalysis Raw'!A296:F1629,2,FALSE)</f>
        <v>N</v>
      </c>
      <c r="G296" t="str">
        <f>VLOOKUP(B296,'MFsentimentanalysis Raw'!A296:F1629,3,FALSE)</f>
        <v>AGREEMENT</v>
      </c>
      <c r="H296" t="str">
        <f>VLOOKUP(B296,'MFsentimentanalysis Raw'!A296:F1629,4,FALSE)</f>
        <v>OBJECTIVE</v>
      </c>
      <c r="I296">
        <f>VLOOKUP(B296,'MFsentimentanalysis Raw'!A296:F1629,5,FALSE)</f>
        <v>97</v>
      </c>
      <c r="J296" t="str">
        <f>VLOOKUP(B296,'MFsentimentanalysis Raw'!A296:F1629,6,FALSE)</f>
        <v>NONIRONIC</v>
      </c>
    </row>
    <row r="297" spans="1:10" x14ac:dyDescent="0.25">
      <c r="A297" s="44" t="s">
        <v>1472</v>
      </c>
      <c r="B297" s="44" t="s">
        <v>1473</v>
      </c>
      <c r="C297" s="44" t="s">
        <v>776</v>
      </c>
      <c r="D297" s="45" t="s">
        <v>1469</v>
      </c>
      <c r="E297" s="46">
        <v>44582</v>
      </c>
      <c r="F297" s="41" t="str">
        <f>VLOOKUP(B297,'MFsentimentanalysis Raw'!A297:F1630,2,FALSE)</f>
        <v>N+</v>
      </c>
      <c r="G297" t="str">
        <f>VLOOKUP(B297,'MFsentimentanalysis Raw'!A297:F1630,3,FALSE)</f>
        <v>AGREEMENT</v>
      </c>
      <c r="H297" t="str">
        <f>VLOOKUP(B297,'MFsentimentanalysis Raw'!A297:F1630,4,FALSE)</f>
        <v>OBJECTIVE</v>
      </c>
      <c r="I297">
        <f>VLOOKUP(B297,'MFsentimentanalysis Raw'!A297:F1630,5,FALSE)</f>
        <v>98</v>
      </c>
      <c r="J297" t="str">
        <f>VLOOKUP(B297,'MFsentimentanalysis Raw'!A297:F1630,6,FALSE)</f>
        <v>NONIRONIC</v>
      </c>
    </row>
    <row r="298" spans="1:10" x14ac:dyDescent="0.25">
      <c r="A298" s="44" t="s">
        <v>1474</v>
      </c>
      <c r="B298" s="44" t="s">
        <v>1475</v>
      </c>
      <c r="C298" s="44" t="s">
        <v>785</v>
      </c>
      <c r="D298" s="45" t="s">
        <v>1469</v>
      </c>
      <c r="E298" s="46">
        <v>44582</v>
      </c>
      <c r="F298" s="41" t="str">
        <f>VLOOKUP(B298,'MFsentimentanalysis Raw'!A298:F1631,2,FALSE)</f>
        <v>NONE</v>
      </c>
      <c r="G298" t="str">
        <f>VLOOKUP(B298,'MFsentimentanalysis Raw'!A298:F1631,3,FALSE)</f>
        <v>AGREEMENT</v>
      </c>
      <c r="H298" t="str">
        <f>VLOOKUP(B298,'MFsentimentanalysis Raw'!A298:F1631,4,FALSE)</f>
        <v>OBJECTIVE</v>
      </c>
      <c r="I298">
        <f>VLOOKUP(B298,'MFsentimentanalysis Raw'!A298:F1631,5,FALSE)</f>
        <v>100</v>
      </c>
      <c r="J298" t="str">
        <f>VLOOKUP(B298,'MFsentimentanalysis Raw'!A298:F1631,6,FALSE)</f>
        <v>NONIRONIC</v>
      </c>
    </row>
    <row r="299" spans="1:10" x14ac:dyDescent="0.25">
      <c r="A299" s="44" t="s">
        <v>1476</v>
      </c>
      <c r="B299" s="44" t="s">
        <v>1477</v>
      </c>
      <c r="C299" s="44" t="s">
        <v>1245</v>
      </c>
      <c r="D299" s="45" t="s">
        <v>1469</v>
      </c>
      <c r="E299" s="46">
        <v>44582</v>
      </c>
      <c r="F299" s="41" t="str">
        <f>VLOOKUP(B299,'MFsentimentanalysis Raw'!A299:F1632,2,FALSE)</f>
        <v>NONE</v>
      </c>
      <c r="G299" t="str">
        <f>VLOOKUP(B299,'MFsentimentanalysis Raw'!A299:F1632,3,FALSE)</f>
        <v>AGREEMENT</v>
      </c>
      <c r="H299" t="str">
        <f>VLOOKUP(B299,'MFsentimentanalysis Raw'!A299:F1632,4,FALSE)</f>
        <v>OBJECTIVE</v>
      </c>
      <c r="I299">
        <f>VLOOKUP(B299,'MFsentimentanalysis Raw'!A299:F1632,5,FALSE)</f>
        <v>100</v>
      </c>
      <c r="J299" t="str">
        <f>VLOOKUP(B299,'MFsentimentanalysis Raw'!A299:F1632,6,FALSE)</f>
        <v>NONIRONIC</v>
      </c>
    </row>
    <row r="300" spans="1:10" x14ac:dyDescent="0.25">
      <c r="A300" s="44" t="s">
        <v>1478</v>
      </c>
      <c r="B300" s="44" t="s">
        <v>1479</v>
      </c>
      <c r="C300" s="44" t="s">
        <v>1013</v>
      </c>
      <c r="D300" s="45" t="s">
        <v>1469</v>
      </c>
      <c r="E300" s="46">
        <v>44582</v>
      </c>
      <c r="F300" s="41" t="str">
        <f>VLOOKUP(B300,'MFsentimentanalysis Raw'!A300:F1633,2,FALSE)</f>
        <v>NONE</v>
      </c>
      <c r="G300" t="str">
        <f>VLOOKUP(B300,'MFsentimentanalysis Raw'!A300:F1633,3,FALSE)</f>
        <v>AGREEMENT</v>
      </c>
      <c r="H300" t="str">
        <f>VLOOKUP(B300,'MFsentimentanalysis Raw'!A300:F1633,4,FALSE)</f>
        <v>OBJECTIVE</v>
      </c>
      <c r="I300">
        <f>VLOOKUP(B300,'MFsentimentanalysis Raw'!A300:F1633,5,FALSE)</f>
        <v>100</v>
      </c>
      <c r="J300" t="str">
        <f>VLOOKUP(B300,'MFsentimentanalysis Raw'!A300:F1633,6,FALSE)</f>
        <v>NONIRONIC</v>
      </c>
    </row>
    <row r="301" spans="1:10" x14ac:dyDescent="0.25">
      <c r="A301" s="44" t="s">
        <v>1480</v>
      </c>
      <c r="B301" s="44" t="s">
        <v>1481</v>
      </c>
      <c r="C301" s="44" t="s">
        <v>816</v>
      </c>
      <c r="D301" s="45" t="s">
        <v>1482</v>
      </c>
      <c r="E301" s="46">
        <v>44582</v>
      </c>
      <c r="F301" s="41" t="str">
        <f>VLOOKUP(B301,'MFsentimentanalysis Raw'!A301:F1634,2,FALSE)</f>
        <v>NONE</v>
      </c>
      <c r="G301" t="str">
        <f>VLOOKUP(B301,'MFsentimentanalysis Raw'!A301:F1634,3,FALSE)</f>
        <v>AGREEMENT</v>
      </c>
      <c r="H301" t="str">
        <f>VLOOKUP(B301,'MFsentimentanalysis Raw'!A301:F1634,4,FALSE)</f>
        <v>OBJECTIVE</v>
      </c>
      <c r="I301">
        <f>VLOOKUP(B301,'MFsentimentanalysis Raw'!A301:F1634,5,FALSE)</f>
        <v>100</v>
      </c>
      <c r="J301" t="str">
        <f>VLOOKUP(B301,'MFsentimentanalysis Raw'!A301:F1634,6,FALSE)</f>
        <v>NONIRONIC</v>
      </c>
    </row>
    <row r="302" spans="1:10" x14ac:dyDescent="0.25">
      <c r="A302" s="44" t="s">
        <v>1483</v>
      </c>
      <c r="B302" s="44" t="s">
        <v>1484</v>
      </c>
      <c r="C302" s="44" t="s">
        <v>806</v>
      </c>
      <c r="D302" s="45" t="s">
        <v>1482</v>
      </c>
      <c r="E302" s="46">
        <v>44582</v>
      </c>
      <c r="F302" s="41" t="str">
        <f>VLOOKUP(B302,'MFsentimentanalysis Raw'!A302:F1635,2,FALSE)</f>
        <v>NONE</v>
      </c>
      <c r="G302" t="str">
        <f>VLOOKUP(B302,'MFsentimentanalysis Raw'!A302:F1635,3,FALSE)</f>
        <v>AGREEMENT</v>
      </c>
      <c r="H302" t="str">
        <f>VLOOKUP(B302,'MFsentimentanalysis Raw'!A302:F1635,4,FALSE)</f>
        <v>OBJECTIVE</v>
      </c>
      <c r="I302">
        <f>VLOOKUP(B302,'MFsentimentanalysis Raw'!A302:F1635,5,FALSE)</f>
        <v>100</v>
      </c>
      <c r="J302" t="str">
        <f>VLOOKUP(B302,'MFsentimentanalysis Raw'!A302:F1635,6,FALSE)</f>
        <v>NONIRONIC</v>
      </c>
    </row>
    <row r="303" spans="1:10" x14ac:dyDescent="0.25">
      <c r="A303" s="44" t="s">
        <v>1485</v>
      </c>
      <c r="B303" s="44" t="s">
        <v>1486</v>
      </c>
      <c r="C303" s="44" t="s">
        <v>1027</v>
      </c>
      <c r="D303" s="45" t="s">
        <v>1482</v>
      </c>
      <c r="E303" s="46">
        <v>44582</v>
      </c>
      <c r="F303" s="41" t="str">
        <f>VLOOKUP(B303,'MFsentimentanalysis Raw'!A303:F1636,2,FALSE)</f>
        <v>NONE</v>
      </c>
      <c r="G303" t="str">
        <f>VLOOKUP(B303,'MFsentimentanalysis Raw'!A303:F1636,3,FALSE)</f>
        <v>AGREEMENT</v>
      </c>
      <c r="H303" t="str">
        <f>VLOOKUP(B303,'MFsentimentanalysis Raw'!A303:F1636,4,FALSE)</f>
        <v>OBJECTIVE</v>
      </c>
      <c r="I303">
        <f>VLOOKUP(B303,'MFsentimentanalysis Raw'!A303:F1636,5,FALSE)</f>
        <v>100</v>
      </c>
      <c r="J303" t="str">
        <f>VLOOKUP(B303,'MFsentimentanalysis Raw'!A303:F1636,6,FALSE)</f>
        <v>NONIRONIC</v>
      </c>
    </row>
    <row r="304" spans="1:10" x14ac:dyDescent="0.25">
      <c r="A304" s="44" t="s">
        <v>1487</v>
      </c>
      <c r="B304" s="44" t="s">
        <v>839</v>
      </c>
      <c r="C304" s="44" t="s">
        <v>772</v>
      </c>
      <c r="D304" s="45" t="s">
        <v>1482</v>
      </c>
      <c r="E304" s="46">
        <v>44582</v>
      </c>
      <c r="F304" s="41" t="str">
        <f>VLOOKUP(B304,'MFsentimentanalysis Raw'!A304:F1637,2,FALSE)</f>
        <v>N</v>
      </c>
      <c r="G304" t="str">
        <f>VLOOKUP(B304,'MFsentimentanalysis Raw'!A304:F1637,3,FALSE)</f>
        <v>AGREEMENT</v>
      </c>
      <c r="H304" t="str">
        <f>VLOOKUP(B304,'MFsentimentanalysis Raw'!A304:F1637,4,FALSE)</f>
        <v>OBJECTIVE</v>
      </c>
      <c r="I304">
        <f>VLOOKUP(B304,'MFsentimentanalysis Raw'!A304:F1637,5,FALSE)</f>
        <v>100</v>
      </c>
      <c r="J304" t="str">
        <f>VLOOKUP(B304,'MFsentimentanalysis Raw'!A304:F1637,6,FALSE)</f>
        <v>NONIRONIC</v>
      </c>
    </row>
    <row r="305" spans="1:10" x14ac:dyDescent="0.25">
      <c r="A305" s="44" t="s">
        <v>1488</v>
      </c>
      <c r="B305" s="44" t="s">
        <v>1489</v>
      </c>
      <c r="C305" s="44" t="s">
        <v>1374</v>
      </c>
      <c r="D305" s="45" t="s">
        <v>1482</v>
      </c>
      <c r="E305" s="46">
        <v>44582</v>
      </c>
      <c r="F305" s="41" t="str">
        <f>VLOOKUP(B305,'MFsentimentanalysis Raw'!A305:F1638,2,FALSE)</f>
        <v>NONE</v>
      </c>
      <c r="G305" t="str">
        <f>VLOOKUP(B305,'MFsentimentanalysis Raw'!A305:F1638,3,FALSE)</f>
        <v>AGREEMENT</v>
      </c>
      <c r="H305" t="str">
        <f>VLOOKUP(B305,'MFsentimentanalysis Raw'!A305:F1638,4,FALSE)</f>
        <v>OBJECTIVE</v>
      </c>
      <c r="I305">
        <f>VLOOKUP(B305,'MFsentimentanalysis Raw'!A305:F1638,5,FALSE)</f>
        <v>100</v>
      </c>
      <c r="J305" t="str">
        <f>VLOOKUP(B305,'MFsentimentanalysis Raw'!A305:F1638,6,FALSE)</f>
        <v>NONIRONIC</v>
      </c>
    </row>
    <row r="306" spans="1:10" x14ac:dyDescent="0.25">
      <c r="A306" s="44" t="s">
        <v>1490</v>
      </c>
      <c r="B306" s="44" t="s">
        <v>1491</v>
      </c>
      <c r="C306" s="44" t="s">
        <v>1119</v>
      </c>
      <c r="D306" s="45" t="s">
        <v>1492</v>
      </c>
      <c r="E306" s="46">
        <v>44582</v>
      </c>
      <c r="F306" s="41" t="str">
        <f>VLOOKUP(B306,'MFsentimentanalysis Raw'!A306:F1639,2,FALSE)</f>
        <v>P</v>
      </c>
      <c r="G306" t="str">
        <f>VLOOKUP(B306,'MFsentimentanalysis Raw'!A306:F1639,3,FALSE)</f>
        <v>AGREEMENT</v>
      </c>
      <c r="H306" t="str">
        <f>VLOOKUP(B306,'MFsentimentanalysis Raw'!A306:F1639,4,FALSE)</f>
        <v>OBJECTIVE</v>
      </c>
      <c r="I306">
        <f>VLOOKUP(B306,'MFsentimentanalysis Raw'!A306:F1639,5,FALSE)</f>
        <v>100</v>
      </c>
      <c r="J306" t="str">
        <f>VLOOKUP(B306,'MFsentimentanalysis Raw'!A306:F1639,6,FALSE)</f>
        <v>NONIRONIC</v>
      </c>
    </row>
    <row r="307" spans="1:10" x14ac:dyDescent="0.25">
      <c r="A307" s="44" t="s">
        <v>1493</v>
      </c>
      <c r="B307" s="44" t="s">
        <v>1494</v>
      </c>
      <c r="C307" s="44" t="s">
        <v>963</v>
      </c>
      <c r="D307" s="45" t="s">
        <v>1492</v>
      </c>
      <c r="E307" s="46">
        <v>44582</v>
      </c>
      <c r="F307" s="41" t="str">
        <f>VLOOKUP(B307,'MFsentimentanalysis Raw'!A307:F1640,2,FALSE)</f>
        <v>NONE</v>
      </c>
      <c r="G307" t="str">
        <f>VLOOKUP(B307,'MFsentimentanalysis Raw'!A307:F1640,3,FALSE)</f>
        <v>AGREEMENT</v>
      </c>
      <c r="H307" t="str">
        <f>VLOOKUP(B307,'MFsentimentanalysis Raw'!A307:F1640,4,FALSE)</f>
        <v>OBJECTIVE</v>
      </c>
      <c r="I307">
        <f>VLOOKUP(B307,'MFsentimentanalysis Raw'!A307:F1640,5,FALSE)</f>
        <v>100</v>
      </c>
      <c r="J307" t="str">
        <f>VLOOKUP(B307,'MFsentimentanalysis Raw'!A307:F1640,6,FALSE)</f>
        <v>NONIRONIC</v>
      </c>
    </row>
    <row r="308" spans="1:10" x14ac:dyDescent="0.25">
      <c r="A308" s="44" t="s">
        <v>1495</v>
      </c>
      <c r="B308" s="44" t="s">
        <v>1496</v>
      </c>
      <c r="C308" s="44" t="s">
        <v>1119</v>
      </c>
      <c r="D308" s="45" t="s">
        <v>1497</v>
      </c>
      <c r="E308" s="46">
        <v>44582</v>
      </c>
      <c r="F308" s="41" t="str">
        <f>VLOOKUP(B308,'MFsentimentanalysis Raw'!A308:F1641,2,FALSE)</f>
        <v>NONE</v>
      </c>
      <c r="G308" t="str">
        <f>VLOOKUP(B308,'MFsentimentanalysis Raw'!A308:F1641,3,FALSE)</f>
        <v>AGREEMENT</v>
      </c>
      <c r="H308" t="str">
        <f>VLOOKUP(B308,'MFsentimentanalysis Raw'!A308:F1641,4,FALSE)</f>
        <v>OBJECTIVE</v>
      </c>
      <c r="I308">
        <f>VLOOKUP(B308,'MFsentimentanalysis Raw'!A308:F1641,5,FALSE)</f>
        <v>100</v>
      </c>
      <c r="J308" t="str">
        <f>VLOOKUP(B308,'MFsentimentanalysis Raw'!A308:F1641,6,FALSE)</f>
        <v>NONIRONIC</v>
      </c>
    </row>
    <row r="309" spans="1:10" x14ac:dyDescent="0.25">
      <c r="A309" s="44" t="s">
        <v>1498</v>
      </c>
      <c r="B309" s="44" t="s">
        <v>1499</v>
      </c>
      <c r="C309" s="44" t="s">
        <v>803</v>
      </c>
      <c r="D309" s="45" t="s">
        <v>1500</v>
      </c>
      <c r="E309" s="46">
        <v>44582</v>
      </c>
      <c r="F309" s="41" t="str">
        <f>VLOOKUP(B309,'MFsentimentanalysis Raw'!A309:F1642,2,FALSE)</f>
        <v>NONE</v>
      </c>
      <c r="G309" t="str">
        <f>VLOOKUP(B309,'MFsentimentanalysis Raw'!A309:F1642,3,FALSE)</f>
        <v>AGREEMENT</v>
      </c>
      <c r="H309" t="str">
        <f>VLOOKUP(B309,'MFsentimentanalysis Raw'!A309:F1642,4,FALSE)</f>
        <v>OBJECTIVE</v>
      </c>
      <c r="I309">
        <f>VLOOKUP(B309,'MFsentimentanalysis Raw'!A309:F1642,5,FALSE)</f>
        <v>100</v>
      </c>
      <c r="J309" t="str">
        <f>VLOOKUP(B309,'MFsentimentanalysis Raw'!A309:F1642,6,FALSE)</f>
        <v>NONIRONIC</v>
      </c>
    </row>
    <row r="310" spans="1:10" x14ac:dyDescent="0.25">
      <c r="A310" s="44" t="s">
        <v>1501</v>
      </c>
      <c r="B310" s="44" t="s">
        <v>839</v>
      </c>
      <c r="C310" s="44" t="s">
        <v>772</v>
      </c>
      <c r="D310" s="45" t="s">
        <v>1502</v>
      </c>
      <c r="E310" s="46">
        <v>44582</v>
      </c>
      <c r="F310" s="41" t="str">
        <f>VLOOKUP(B310,'MFsentimentanalysis Raw'!A310:F1643,2,FALSE)</f>
        <v>N</v>
      </c>
      <c r="G310" t="str">
        <f>VLOOKUP(B310,'MFsentimentanalysis Raw'!A310:F1643,3,FALSE)</f>
        <v>AGREEMENT</v>
      </c>
      <c r="H310" t="str">
        <f>VLOOKUP(B310,'MFsentimentanalysis Raw'!A310:F1643,4,FALSE)</f>
        <v>OBJECTIVE</v>
      </c>
      <c r="I310">
        <f>VLOOKUP(B310,'MFsentimentanalysis Raw'!A310:F1643,5,FALSE)</f>
        <v>100</v>
      </c>
      <c r="J310" t="str">
        <f>VLOOKUP(B310,'MFsentimentanalysis Raw'!A310:F1643,6,FALSE)</f>
        <v>NONIRONIC</v>
      </c>
    </row>
    <row r="311" spans="1:10" x14ac:dyDescent="0.25">
      <c r="A311" s="44" t="s">
        <v>1503</v>
      </c>
      <c r="B311" s="44" t="s">
        <v>1504</v>
      </c>
      <c r="C311" s="44" t="s">
        <v>820</v>
      </c>
      <c r="D311" s="45" t="s">
        <v>1505</v>
      </c>
      <c r="E311" s="46">
        <v>44582</v>
      </c>
      <c r="F311" s="41" t="str">
        <f>VLOOKUP(B311,'MFsentimentanalysis Raw'!A311:F1644,2,FALSE)</f>
        <v>NONE</v>
      </c>
      <c r="G311" t="str">
        <f>VLOOKUP(B311,'MFsentimentanalysis Raw'!A311:F1644,3,FALSE)</f>
        <v>AGREEMENT</v>
      </c>
      <c r="H311" t="str">
        <f>VLOOKUP(B311,'MFsentimentanalysis Raw'!A311:F1644,4,FALSE)</f>
        <v>OBJECTIVE</v>
      </c>
      <c r="I311">
        <f>VLOOKUP(B311,'MFsentimentanalysis Raw'!A311:F1644,5,FALSE)</f>
        <v>100</v>
      </c>
      <c r="J311" t="str">
        <f>VLOOKUP(B311,'MFsentimentanalysis Raw'!A311:F1644,6,FALSE)</f>
        <v>NONIRONIC</v>
      </c>
    </row>
    <row r="312" spans="1:10" x14ac:dyDescent="0.25">
      <c r="A312" s="44" t="s">
        <v>1506</v>
      </c>
      <c r="B312" s="44" t="s">
        <v>1507</v>
      </c>
      <c r="C312" s="44" t="s">
        <v>776</v>
      </c>
      <c r="D312" s="45" t="s">
        <v>1508</v>
      </c>
      <c r="E312" s="46">
        <v>44582</v>
      </c>
      <c r="F312" s="41" t="str">
        <f>VLOOKUP(B312,'MFsentimentanalysis Raw'!A312:F1645,2,FALSE)</f>
        <v>NONE</v>
      </c>
      <c r="G312" t="str">
        <f>VLOOKUP(B312,'MFsentimentanalysis Raw'!A312:F1645,3,FALSE)</f>
        <v>AGREEMENT</v>
      </c>
      <c r="H312" t="str">
        <f>VLOOKUP(B312,'MFsentimentanalysis Raw'!A312:F1645,4,FALSE)</f>
        <v>OBJECTIVE</v>
      </c>
      <c r="I312">
        <f>VLOOKUP(B312,'MFsentimentanalysis Raw'!A312:F1645,5,FALSE)</f>
        <v>100</v>
      </c>
      <c r="J312" t="str">
        <f>VLOOKUP(B312,'MFsentimentanalysis Raw'!A312:F1645,6,FALSE)</f>
        <v>NONIRONIC</v>
      </c>
    </row>
    <row r="313" spans="1:10" x14ac:dyDescent="0.25">
      <c r="A313" s="44" t="s">
        <v>1509</v>
      </c>
      <c r="B313" s="44" t="s">
        <v>1054</v>
      </c>
      <c r="C313" s="44" t="s">
        <v>1027</v>
      </c>
      <c r="D313" s="45" t="s">
        <v>1510</v>
      </c>
      <c r="E313" s="46">
        <v>44582</v>
      </c>
      <c r="F313" s="41" t="str">
        <f>VLOOKUP(B313,'MFsentimentanalysis Raw'!A313:F1646,2,FALSE)</f>
        <v>NONE</v>
      </c>
      <c r="G313" t="str">
        <f>VLOOKUP(B313,'MFsentimentanalysis Raw'!A313:F1646,3,FALSE)</f>
        <v>AGREEMENT</v>
      </c>
      <c r="H313" t="str">
        <f>VLOOKUP(B313,'MFsentimentanalysis Raw'!A313:F1646,4,FALSE)</f>
        <v>OBJECTIVE</v>
      </c>
      <c r="I313">
        <f>VLOOKUP(B313,'MFsentimentanalysis Raw'!A313:F1646,5,FALSE)</f>
        <v>100</v>
      </c>
      <c r="J313" t="str">
        <f>VLOOKUP(B313,'MFsentimentanalysis Raw'!A313:F1646,6,FALSE)</f>
        <v>NONIRONIC</v>
      </c>
    </row>
    <row r="314" spans="1:10" x14ac:dyDescent="0.25">
      <c r="A314" s="44" t="s">
        <v>1511</v>
      </c>
      <c r="B314" s="44" t="s">
        <v>1512</v>
      </c>
      <c r="C314" s="44" t="s">
        <v>859</v>
      </c>
      <c r="D314" s="45" t="s">
        <v>1513</v>
      </c>
      <c r="E314" s="46">
        <v>44582</v>
      </c>
      <c r="F314" s="41" t="str">
        <f>VLOOKUP(B314,'MFsentimentanalysis Raw'!A314:F1647,2,FALSE)</f>
        <v>NONE</v>
      </c>
      <c r="G314" t="str">
        <f>VLOOKUP(B314,'MFsentimentanalysis Raw'!A314:F1647,3,FALSE)</f>
        <v>AGREEMENT</v>
      </c>
      <c r="H314" t="str">
        <f>VLOOKUP(B314,'MFsentimentanalysis Raw'!A314:F1647,4,FALSE)</f>
        <v>OBJECTIVE</v>
      </c>
      <c r="I314">
        <f>VLOOKUP(B314,'MFsentimentanalysis Raw'!A314:F1647,5,FALSE)</f>
        <v>100</v>
      </c>
      <c r="J314" t="str">
        <f>VLOOKUP(B314,'MFsentimentanalysis Raw'!A314:F1647,6,FALSE)</f>
        <v>NONIRONIC</v>
      </c>
    </row>
    <row r="315" spans="1:10" x14ac:dyDescent="0.25">
      <c r="A315" s="44" t="s">
        <v>1514</v>
      </c>
      <c r="B315" s="44" t="s">
        <v>1515</v>
      </c>
      <c r="C315" s="44" t="s">
        <v>803</v>
      </c>
      <c r="D315" s="45" t="s">
        <v>1513</v>
      </c>
      <c r="E315" s="46">
        <v>44582</v>
      </c>
      <c r="F315" s="41" t="str">
        <f>VLOOKUP(B315,'MFsentimentanalysis Raw'!A315:F1648,2,FALSE)</f>
        <v>NONE</v>
      </c>
      <c r="G315" t="str">
        <f>VLOOKUP(B315,'MFsentimentanalysis Raw'!A315:F1648,3,FALSE)</f>
        <v>AGREEMENT</v>
      </c>
      <c r="H315" t="str">
        <f>VLOOKUP(B315,'MFsentimentanalysis Raw'!A315:F1648,4,FALSE)</f>
        <v>OBJECTIVE</v>
      </c>
      <c r="I315">
        <f>VLOOKUP(B315,'MFsentimentanalysis Raw'!A315:F1648,5,FALSE)</f>
        <v>100</v>
      </c>
      <c r="J315" t="str">
        <f>VLOOKUP(B315,'MFsentimentanalysis Raw'!A315:F1648,6,FALSE)</f>
        <v>NONIRONIC</v>
      </c>
    </row>
    <row r="316" spans="1:10" x14ac:dyDescent="0.25">
      <c r="A316" s="44" t="s">
        <v>1516</v>
      </c>
      <c r="B316" s="44" t="s">
        <v>1517</v>
      </c>
      <c r="C316" s="44" t="s">
        <v>806</v>
      </c>
      <c r="D316" s="45" t="s">
        <v>1513</v>
      </c>
      <c r="E316" s="46">
        <v>44582</v>
      </c>
      <c r="F316" s="41" t="str">
        <f>VLOOKUP(B316,'MFsentimentanalysis Raw'!A316:F1649,2,FALSE)</f>
        <v>P</v>
      </c>
      <c r="G316" t="str">
        <f>VLOOKUP(B316,'MFsentimentanalysis Raw'!A316:F1649,3,FALSE)</f>
        <v>AGREEMENT</v>
      </c>
      <c r="H316" t="str">
        <f>VLOOKUP(B316,'MFsentimentanalysis Raw'!A316:F1649,4,FALSE)</f>
        <v>SUBJECTIVE</v>
      </c>
      <c r="I316">
        <f>VLOOKUP(B316,'MFsentimentanalysis Raw'!A316:F1649,5,FALSE)</f>
        <v>100</v>
      </c>
      <c r="J316" t="str">
        <f>VLOOKUP(B316,'MFsentimentanalysis Raw'!A316:F1649,6,FALSE)</f>
        <v>NONIRONIC</v>
      </c>
    </row>
    <row r="317" spans="1:10" x14ac:dyDescent="0.25">
      <c r="A317" s="44" t="s">
        <v>1518</v>
      </c>
      <c r="B317" s="44" t="s">
        <v>1519</v>
      </c>
      <c r="C317" s="44" t="s">
        <v>816</v>
      </c>
      <c r="D317" s="45">
        <v>44501</v>
      </c>
      <c r="E317" s="46">
        <v>44582</v>
      </c>
      <c r="F317" s="41" t="str">
        <f>VLOOKUP(B317,'MFsentimentanalysis Raw'!A317:F1650,2,FALSE)</f>
        <v>NONE</v>
      </c>
      <c r="G317" t="str">
        <f>VLOOKUP(B317,'MFsentimentanalysis Raw'!A317:F1650,3,FALSE)</f>
        <v>AGREEMENT</v>
      </c>
      <c r="H317" t="str">
        <f>VLOOKUP(B317,'MFsentimentanalysis Raw'!A317:F1650,4,FALSE)</f>
        <v>OBJECTIVE</v>
      </c>
      <c r="I317">
        <f>VLOOKUP(B317,'MFsentimentanalysis Raw'!A317:F1650,5,FALSE)</f>
        <v>100</v>
      </c>
      <c r="J317" t="str">
        <f>VLOOKUP(B317,'MFsentimentanalysis Raw'!A317:F1650,6,FALSE)</f>
        <v>NONIRONIC</v>
      </c>
    </row>
    <row r="318" spans="1:10" x14ac:dyDescent="0.25">
      <c r="A318" s="44" t="s">
        <v>1520</v>
      </c>
      <c r="B318" s="44" t="s">
        <v>1521</v>
      </c>
      <c r="C318" s="44" t="s">
        <v>776</v>
      </c>
      <c r="D318" s="45">
        <v>44501</v>
      </c>
      <c r="E318" s="46">
        <v>44582</v>
      </c>
      <c r="F318" s="41" t="str">
        <f>VLOOKUP(B318,'MFsentimentanalysis Raw'!A318:F1651,2,FALSE)</f>
        <v>NONE</v>
      </c>
      <c r="G318" t="str">
        <f>VLOOKUP(B318,'MFsentimentanalysis Raw'!A318:F1651,3,FALSE)</f>
        <v>AGREEMENT</v>
      </c>
      <c r="H318" t="str">
        <f>VLOOKUP(B318,'MFsentimentanalysis Raw'!A318:F1651,4,FALSE)</f>
        <v>OBJECTIVE</v>
      </c>
      <c r="I318">
        <f>VLOOKUP(B318,'MFsentimentanalysis Raw'!A318:F1651,5,FALSE)</f>
        <v>100</v>
      </c>
      <c r="J318" t="str">
        <f>VLOOKUP(B318,'MFsentimentanalysis Raw'!A318:F1651,6,FALSE)</f>
        <v>NONIRONIC</v>
      </c>
    </row>
    <row r="319" spans="1:10" x14ac:dyDescent="0.25">
      <c r="A319" s="44" t="s">
        <v>1522</v>
      </c>
      <c r="B319" s="44" t="s">
        <v>1523</v>
      </c>
      <c r="C319" s="44" t="s">
        <v>785</v>
      </c>
      <c r="D319" s="45">
        <v>44256</v>
      </c>
      <c r="E319" s="46">
        <v>44582</v>
      </c>
      <c r="F319" s="41" t="str">
        <f>VLOOKUP(B319,'MFsentimentanalysis Raw'!A319:F1652,2,FALSE)</f>
        <v>N</v>
      </c>
      <c r="G319" t="str">
        <f>VLOOKUP(B319,'MFsentimentanalysis Raw'!A319:F1652,3,FALSE)</f>
        <v>AGREEMENT</v>
      </c>
      <c r="H319" t="str">
        <f>VLOOKUP(B319,'MFsentimentanalysis Raw'!A319:F1652,4,FALSE)</f>
        <v>OBJECTIVE</v>
      </c>
      <c r="I319">
        <f>VLOOKUP(B319,'MFsentimentanalysis Raw'!A319:F1652,5,FALSE)</f>
        <v>100</v>
      </c>
      <c r="J319" t="str">
        <f>VLOOKUP(B319,'MFsentimentanalysis Raw'!A319:F1652,6,FALSE)</f>
        <v>NONIRONIC</v>
      </c>
    </row>
    <row r="320" spans="1:10" x14ac:dyDescent="0.25">
      <c r="A320" s="44" t="s">
        <v>1524</v>
      </c>
      <c r="B320" s="44" t="s">
        <v>1525</v>
      </c>
      <c r="C320" s="44" t="s">
        <v>772</v>
      </c>
      <c r="D320" s="45" t="s">
        <v>1526</v>
      </c>
      <c r="E320" s="46">
        <v>44915</v>
      </c>
      <c r="F320" s="41" t="str">
        <f>VLOOKUP(B320,'MFsentimentanalysis Raw'!A320:F1653,2,FALSE)</f>
        <v>N+</v>
      </c>
      <c r="G320" t="str">
        <f>VLOOKUP(B320,'MFsentimentanalysis Raw'!A320:F1653,3,FALSE)</f>
        <v>AGREEMENT</v>
      </c>
      <c r="H320" t="str">
        <f>VLOOKUP(B320,'MFsentimentanalysis Raw'!A320:F1653,4,FALSE)</f>
        <v>OBJECTIVE</v>
      </c>
      <c r="I320">
        <f>VLOOKUP(B320,'MFsentimentanalysis Raw'!A320:F1653,5,FALSE)</f>
        <v>100</v>
      </c>
      <c r="J320" t="str">
        <f>VLOOKUP(B320,'MFsentimentanalysis Raw'!A320:F1653,6,FALSE)</f>
        <v>NONIRONIC</v>
      </c>
    </row>
    <row r="321" spans="1:10" x14ac:dyDescent="0.25">
      <c r="A321" s="44" t="s">
        <v>1527</v>
      </c>
      <c r="B321" s="44" t="s">
        <v>1528</v>
      </c>
      <c r="C321" s="44" t="s">
        <v>785</v>
      </c>
      <c r="D321" s="45" t="s">
        <v>1529</v>
      </c>
      <c r="E321" s="46">
        <v>44915</v>
      </c>
      <c r="F321" s="41" t="str">
        <f>VLOOKUP(B321,'MFsentimentanalysis Raw'!A321:F1654,2,FALSE)</f>
        <v>NONE</v>
      </c>
      <c r="G321" t="str">
        <f>VLOOKUP(B321,'MFsentimentanalysis Raw'!A321:F1654,3,FALSE)</f>
        <v>AGREEMENT</v>
      </c>
      <c r="H321" t="str">
        <f>VLOOKUP(B321,'MFsentimentanalysis Raw'!A321:F1654,4,FALSE)</f>
        <v>OBJECTIVE</v>
      </c>
      <c r="I321">
        <f>VLOOKUP(B321,'MFsentimentanalysis Raw'!A321:F1654,5,FALSE)</f>
        <v>100</v>
      </c>
      <c r="J321" t="str">
        <f>VLOOKUP(B321,'MFsentimentanalysis Raw'!A321:F1654,6,FALSE)</f>
        <v>NONIRONIC</v>
      </c>
    </row>
    <row r="322" spans="1:10" x14ac:dyDescent="0.25">
      <c r="A322" s="44" t="s">
        <v>1530</v>
      </c>
      <c r="B322" s="44" t="s">
        <v>1531</v>
      </c>
      <c r="C322" s="44" t="s">
        <v>776</v>
      </c>
      <c r="D322" s="45" t="s">
        <v>1532</v>
      </c>
      <c r="E322" s="46">
        <v>44915</v>
      </c>
      <c r="F322" s="41" t="str">
        <f>VLOOKUP(B322,'MFsentimentanalysis Raw'!A322:F1655,2,FALSE)</f>
        <v>NONE</v>
      </c>
      <c r="G322" t="str">
        <f>VLOOKUP(B322,'MFsentimentanalysis Raw'!A322:F1655,3,FALSE)</f>
        <v>AGREEMENT</v>
      </c>
      <c r="H322" t="str">
        <f>VLOOKUP(B322,'MFsentimentanalysis Raw'!A322:F1655,4,FALSE)</f>
        <v>OBJECTIVE</v>
      </c>
      <c r="I322">
        <f>VLOOKUP(B322,'MFsentimentanalysis Raw'!A322:F1655,5,FALSE)</f>
        <v>100</v>
      </c>
      <c r="J322" t="str">
        <f>VLOOKUP(B322,'MFsentimentanalysis Raw'!A322:F1655,6,FALSE)</f>
        <v>NONIRONIC</v>
      </c>
    </row>
    <row r="323" spans="1:10" x14ac:dyDescent="0.25">
      <c r="A323" s="44" t="s">
        <v>1533</v>
      </c>
      <c r="B323" s="44" t="s">
        <v>1534</v>
      </c>
      <c r="C323" s="44" t="s">
        <v>1233</v>
      </c>
      <c r="D323" s="45" t="s">
        <v>1535</v>
      </c>
      <c r="E323" s="46">
        <v>44915</v>
      </c>
      <c r="F323" s="41" t="str">
        <f>VLOOKUP(B323,'MFsentimentanalysis Raw'!A323:F1656,2,FALSE)</f>
        <v>NONE</v>
      </c>
      <c r="G323" t="str">
        <f>VLOOKUP(B323,'MFsentimentanalysis Raw'!A323:F1656,3,FALSE)</f>
        <v>AGREEMENT</v>
      </c>
      <c r="H323" t="str">
        <f>VLOOKUP(B323,'MFsentimentanalysis Raw'!A323:F1656,4,FALSE)</f>
        <v>OBJECTIVE</v>
      </c>
      <c r="I323">
        <f>VLOOKUP(B323,'MFsentimentanalysis Raw'!A323:F1656,5,FALSE)</f>
        <v>100</v>
      </c>
      <c r="J323" t="str">
        <f>VLOOKUP(B323,'MFsentimentanalysis Raw'!A323:F1656,6,FALSE)</f>
        <v>NONIRONIC</v>
      </c>
    </row>
    <row r="324" spans="1:10" x14ac:dyDescent="0.25">
      <c r="A324" s="44" t="s">
        <v>1536</v>
      </c>
      <c r="B324" s="44" t="s">
        <v>1537</v>
      </c>
      <c r="C324" s="44" t="s">
        <v>776</v>
      </c>
      <c r="D324" s="45" t="s">
        <v>1535</v>
      </c>
      <c r="E324" s="46">
        <v>44915</v>
      </c>
      <c r="F324" s="41" t="str">
        <f>VLOOKUP(B324,'MFsentimentanalysis Raw'!A324:F1657,2,FALSE)</f>
        <v>NONE</v>
      </c>
      <c r="G324" t="str">
        <f>VLOOKUP(B324,'MFsentimentanalysis Raw'!A324:F1657,3,FALSE)</f>
        <v>AGREEMENT</v>
      </c>
      <c r="H324" t="str">
        <f>VLOOKUP(B324,'MFsentimentanalysis Raw'!A324:F1657,4,FALSE)</f>
        <v>OBJECTIVE</v>
      </c>
      <c r="I324">
        <f>VLOOKUP(B324,'MFsentimentanalysis Raw'!A324:F1657,5,FALSE)</f>
        <v>100</v>
      </c>
      <c r="J324" t="str">
        <f>VLOOKUP(B324,'MFsentimentanalysis Raw'!A324:F1657,6,FALSE)</f>
        <v>NONIRONIC</v>
      </c>
    </row>
    <row r="325" spans="1:10" x14ac:dyDescent="0.25">
      <c r="A325" s="44" t="s">
        <v>1538</v>
      </c>
      <c r="B325" s="44" t="s">
        <v>1539</v>
      </c>
      <c r="C325" s="44" t="s">
        <v>767</v>
      </c>
      <c r="D325" s="45" t="s">
        <v>1540</v>
      </c>
      <c r="E325" s="46">
        <v>44915</v>
      </c>
      <c r="F325" s="41" t="str">
        <f>VLOOKUP(B325,'MFsentimentanalysis Raw'!A325:F1658,2,FALSE)</f>
        <v>NEU</v>
      </c>
      <c r="G325" t="str">
        <f>VLOOKUP(B325,'MFsentimentanalysis Raw'!A325:F1658,3,FALSE)</f>
        <v>DISAGREEMENT</v>
      </c>
      <c r="H325" t="str">
        <f>VLOOKUP(B325,'MFsentimentanalysis Raw'!A325:F1658,4,FALSE)</f>
        <v>SUBJECTIVE</v>
      </c>
      <c r="I325">
        <f>VLOOKUP(B325,'MFsentimentanalysis Raw'!A325:F1658,5,FALSE)</f>
        <v>91</v>
      </c>
      <c r="J325" t="str">
        <f>VLOOKUP(B325,'MFsentimentanalysis Raw'!A325:F1658,6,FALSE)</f>
        <v>NONIRONIC</v>
      </c>
    </row>
    <row r="326" spans="1:10" x14ac:dyDescent="0.25">
      <c r="A326" s="44" t="s">
        <v>1541</v>
      </c>
      <c r="B326" s="44" t="s">
        <v>1542</v>
      </c>
      <c r="C326" s="44" t="s">
        <v>776</v>
      </c>
      <c r="D326" s="45" t="s">
        <v>1543</v>
      </c>
      <c r="E326" s="46">
        <v>44915</v>
      </c>
      <c r="F326" s="41" t="str">
        <f>VLOOKUP(B326,'MFsentimentanalysis Raw'!A326:F1659,2,FALSE)</f>
        <v>NONE</v>
      </c>
      <c r="G326" t="str">
        <f>VLOOKUP(B326,'MFsentimentanalysis Raw'!A326:F1659,3,FALSE)</f>
        <v>AGREEMENT</v>
      </c>
      <c r="H326" t="str">
        <f>VLOOKUP(B326,'MFsentimentanalysis Raw'!A326:F1659,4,FALSE)</f>
        <v>OBJECTIVE</v>
      </c>
      <c r="I326">
        <f>VLOOKUP(B326,'MFsentimentanalysis Raw'!A326:F1659,5,FALSE)</f>
        <v>100</v>
      </c>
      <c r="J326" t="str">
        <f>VLOOKUP(B326,'MFsentimentanalysis Raw'!A326:F1659,6,FALSE)</f>
        <v>NONIRONIC</v>
      </c>
    </row>
    <row r="327" spans="1:10" x14ac:dyDescent="0.25">
      <c r="A327" s="44" t="s">
        <v>1544</v>
      </c>
      <c r="B327" s="44" t="s">
        <v>1545</v>
      </c>
      <c r="C327" s="44" t="s">
        <v>767</v>
      </c>
      <c r="D327" s="45">
        <v>44086</v>
      </c>
      <c r="E327" s="46">
        <v>44915</v>
      </c>
      <c r="F327" s="41" t="str">
        <f>VLOOKUP(B327,'MFsentimentanalysis Raw'!A327:F1660,2,FALSE)</f>
        <v>NONE</v>
      </c>
      <c r="G327" t="str">
        <f>VLOOKUP(B327,'MFsentimentanalysis Raw'!A327:F1660,3,FALSE)</f>
        <v>AGREEMENT</v>
      </c>
      <c r="H327" t="str">
        <f>VLOOKUP(B327,'MFsentimentanalysis Raw'!A327:F1660,4,FALSE)</f>
        <v>OBJECTIVE</v>
      </c>
      <c r="I327">
        <f>VLOOKUP(B327,'MFsentimentanalysis Raw'!A327:F1660,5,FALSE)</f>
        <v>100</v>
      </c>
      <c r="J327" t="str">
        <f>VLOOKUP(B327,'MFsentimentanalysis Raw'!A327:F1660,6,FALSE)</f>
        <v>NONIRONIC</v>
      </c>
    </row>
    <row r="328" spans="1:10" x14ac:dyDescent="0.25">
      <c r="A328" s="44" t="s">
        <v>1546</v>
      </c>
      <c r="B328" s="44" t="s">
        <v>1547</v>
      </c>
      <c r="C328" s="44" t="s">
        <v>776</v>
      </c>
      <c r="D328" s="45">
        <v>44086</v>
      </c>
      <c r="E328" s="46">
        <v>44915</v>
      </c>
      <c r="F328" s="41" t="str">
        <f>VLOOKUP(B328,'MFsentimentanalysis Raw'!A328:F1661,2,FALSE)</f>
        <v>P</v>
      </c>
      <c r="G328" t="str">
        <f>VLOOKUP(B328,'MFsentimentanalysis Raw'!A328:F1661,3,FALSE)</f>
        <v>AGREEMENT</v>
      </c>
      <c r="H328" t="str">
        <f>VLOOKUP(B328,'MFsentimentanalysis Raw'!A328:F1661,4,FALSE)</f>
        <v>OBJECTIVE</v>
      </c>
      <c r="I328">
        <f>VLOOKUP(B328,'MFsentimentanalysis Raw'!A328:F1661,5,FALSE)</f>
        <v>100</v>
      </c>
      <c r="J328" t="str">
        <f>VLOOKUP(B328,'MFsentimentanalysis Raw'!A328:F1661,6,FALSE)</f>
        <v>NONIRONIC</v>
      </c>
    </row>
    <row r="329" spans="1:10" x14ac:dyDescent="0.25">
      <c r="A329" s="44" t="s">
        <v>1548</v>
      </c>
      <c r="B329" s="44" t="s">
        <v>1549</v>
      </c>
      <c r="C329" s="44" t="s">
        <v>1550</v>
      </c>
      <c r="D329" s="45" t="s">
        <v>806</v>
      </c>
      <c r="E329" s="45">
        <v>44086</v>
      </c>
      <c r="F329" s="41" t="str">
        <f>VLOOKUP(B329,'MFsentimentanalysis Raw'!A329:F1662,2,FALSE)</f>
        <v>NONE</v>
      </c>
      <c r="G329" t="str">
        <f>VLOOKUP(B329,'MFsentimentanalysis Raw'!A329:F1662,3,FALSE)</f>
        <v>AGREEMENT</v>
      </c>
      <c r="H329" t="str">
        <f>VLOOKUP(B329,'MFsentimentanalysis Raw'!A329:F1662,4,FALSE)</f>
        <v>OBJECTIVE</v>
      </c>
      <c r="I329">
        <f>VLOOKUP(B329,'MFsentimentanalysis Raw'!A329:F1662,5,FALSE)</f>
        <v>100</v>
      </c>
      <c r="J329" t="str">
        <f>VLOOKUP(B329,'MFsentimentanalysis Raw'!A329:F1662,6,FALSE)</f>
        <v>NONIRONIC</v>
      </c>
    </row>
    <row r="330" spans="1:10" x14ac:dyDescent="0.25">
      <c r="A330" s="44" t="s">
        <v>1551</v>
      </c>
      <c r="B330" s="44" t="s">
        <v>1552</v>
      </c>
      <c r="C330" s="44" t="s">
        <v>1330</v>
      </c>
      <c r="D330" s="45">
        <v>44086</v>
      </c>
      <c r="E330" s="46">
        <v>44915</v>
      </c>
      <c r="F330" s="41" t="str">
        <f>VLOOKUP(B330,'MFsentimentanalysis Raw'!A330:F1663,2,FALSE)</f>
        <v>N</v>
      </c>
      <c r="G330" t="str">
        <f>VLOOKUP(B330,'MFsentimentanalysis Raw'!A330:F1663,3,FALSE)</f>
        <v>AGREEMENT</v>
      </c>
      <c r="H330" t="str">
        <f>VLOOKUP(B330,'MFsentimentanalysis Raw'!A330:F1663,4,FALSE)</f>
        <v>OBJECTIVE</v>
      </c>
      <c r="I330">
        <f>VLOOKUP(B330,'MFsentimentanalysis Raw'!A330:F1663,5,FALSE)</f>
        <v>100</v>
      </c>
      <c r="J330" t="str">
        <f>VLOOKUP(B330,'MFsentimentanalysis Raw'!A330:F1663,6,FALSE)</f>
        <v>NONIRONIC</v>
      </c>
    </row>
    <row r="331" spans="1:10" x14ac:dyDescent="0.25">
      <c r="A331" s="44" t="s">
        <v>1553</v>
      </c>
      <c r="B331" s="44" t="s">
        <v>1554</v>
      </c>
      <c r="C331" s="44" t="s">
        <v>829</v>
      </c>
      <c r="D331" s="45">
        <v>44086</v>
      </c>
      <c r="E331" s="46">
        <v>44915</v>
      </c>
      <c r="F331" s="41" t="str">
        <f>VLOOKUP(B331,'MFsentimentanalysis Raw'!A331:F1664,2,FALSE)</f>
        <v>NONE</v>
      </c>
      <c r="G331" t="str">
        <f>VLOOKUP(B331,'MFsentimentanalysis Raw'!A331:F1664,3,FALSE)</f>
        <v>AGREEMENT</v>
      </c>
      <c r="H331" t="str">
        <f>VLOOKUP(B331,'MFsentimentanalysis Raw'!A331:F1664,4,FALSE)</f>
        <v>OBJECTIVE</v>
      </c>
      <c r="I331">
        <f>VLOOKUP(B331,'MFsentimentanalysis Raw'!A331:F1664,5,FALSE)</f>
        <v>100</v>
      </c>
      <c r="J331" t="str">
        <f>VLOOKUP(B331,'MFsentimentanalysis Raw'!A331:F1664,6,FALSE)</f>
        <v>NONIRONIC</v>
      </c>
    </row>
    <row r="332" spans="1:10" x14ac:dyDescent="0.25">
      <c r="A332" s="44" t="s">
        <v>1555</v>
      </c>
      <c r="B332" s="44" t="s">
        <v>1556</v>
      </c>
      <c r="C332" s="44" t="s">
        <v>772</v>
      </c>
      <c r="D332" s="45">
        <v>44055</v>
      </c>
      <c r="E332" s="46">
        <v>44915</v>
      </c>
      <c r="F332" s="41" t="str">
        <f>VLOOKUP(B332,'MFsentimentanalysis Raw'!A332:F1665,2,FALSE)</f>
        <v>NONE</v>
      </c>
      <c r="G332" t="str">
        <f>VLOOKUP(B332,'MFsentimentanalysis Raw'!A332:F1665,3,FALSE)</f>
        <v>AGREEMENT</v>
      </c>
      <c r="H332" t="str">
        <f>VLOOKUP(B332,'MFsentimentanalysis Raw'!A332:F1665,4,FALSE)</f>
        <v>OBJECTIVE</v>
      </c>
      <c r="I332">
        <f>VLOOKUP(B332,'MFsentimentanalysis Raw'!A332:F1665,5,FALSE)</f>
        <v>100</v>
      </c>
      <c r="J332" t="str">
        <f>VLOOKUP(B332,'MFsentimentanalysis Raw'!A332:F1665,6,FALSE)</f>
        <v>NONIRONIC</v>
      </c>
    </row>
    <row r="333" spans="1:10" x14ac:dyDescent="0.25">
      <c r="A333" s="44" t="s">
        <v>1557</v>
      </c>
      <c r="B333" s="44" t="s">
        <v>1558</v>
      </c>
      <c r="C333" s="44" t="s">
        <v>785</v>
      </c>
      <c r="D333" s="45">
        <v>44024</v>
      </c>
      <c r="E333" s="46">
        <v>44915</v>
      </c>
      <c r="F333" s="41" t="str">
        <f>VLOOKUP(B333,'MFsentimentanalysis Raw'!A333:F1666,2,FALSE)</f>
        <v>NONE</v>
      </c>
      <c r="G333" t="str">
        <f>VLOOKUP(B333,'MFsentimentanalysis Raw'!A333:F1666,3,FALSE)</f>
        <v>AGREEMENT</v>
      </c>
      <c r="H333" t="str">
        <f>VLOOKUP(B333,'MFsentimentanalysis Raw'!A333:F1666,4,FALSE)</f>
        <v>OBJECTIVE</v>
      </c>
      <c r="I333">
        <f>VLOOKUP(B333,'MFsentimentanalysis Raw'!A333:F1666,5,FALSE)</f>
        <v>100</v>
      </c>
      <c r="J333" t="str">
        <f>VLOOKUP(B333,'MFsentimentanalysis Raw'!A333:F1666,6,FALSE)</f>
        <v>NONIRONIC</v>
      </c>
    </row>
    <row r="334" spans="1:10" x14ac:dyDescent="0.25">
      <c r="A334" s="44" t="s">
        <v>1559</v>
      </c>
      <c r="B334" s="44" t="s">
        <v>1560</v>
      </c>
      <c r="C334" s="44" t="s">
        <v>767</v>
      </c>
      <c r="D334" s="45">
        <v>43963</v>
      </c>
      <c r="E334" s="46">
        <v>44915</v>
      </c>
      <c r="F334" s="41" t="str">
        <f>VLOOKUP(B334,'MFsentimentanalysis Raw'!A334:F1667,2,FALSE)</f>
        <v>NONE</v>
      </c>
      <c r="G334" t="str">
        <f>VLOOKUP(B334,'MFsentimentanalysis Raw'!A334:F1667,3,FALSE)</f>
        <v>AGREEMENT</v>
      </c>
      <c r="H334" t="str">
        <f>VLOOKUP(B334,'MFsentimentanalysis Raw'!A334:F1667,4,FALSE)</f>
        <v>OBJECTIVE</v>
      </c>
      <c r="I334">
        <f>VLOOKUP(B334,'MFsentimentanalysis Raw'!A334:F1667,5,FALSE)</f>
        <v>100</v>
      </c>
      <c r="J334" t="str">
        <f>VLOOKUP(B334,'MFsentimentanalysis Raw'!A334:F1667,6,FALSE)</f>
        <v>NONIRONIC</v>
      </c>
    </row>
    <row r="335" spans="1:10" x14ac:dyDescent="0.25">
      <c r="A335" s="44" t="s">
        <v>1561</v>
      </c>
      <c r="B335" s="44" t="s">
        <v>1562</v>
      </c>
      <c r="C335" s="44" t="s">
        <v>776</v>
      </c>
      <c r="D335" s="45">
        <v>43842</v>
      </c>
      <c r="E335" s="46">
        <v>44915</v>
      </c>
      <c r="F335" s="41" t="str">
        <f>VLOOKUP(B335,'MFsentimentanalysis Raw'!A335:F1668,2,FALSE)</f>
        <v>NONE</v>
      </c>
      <c r="G335" t="str">
        <f>VLOOKUP(B335,'MFsentimentanalysis Raw'!A335:F1668,3,FALSE)</f>
        <v>AGREEMENT</v>
      </c>
      <c r="H335" t="str">
        <f>VLOOKUP(B335,'MFsentimentanalysis Raw'!A335:F1668,4,FALSE)</f>
        <v>OBJECTIVE</v>
      </c>
      <c r="I335">
        <f>VLOOKUP(B335,'MFsentimentanalysis Raw'!A335:F1668,5,FALSE)</f>
        <v>100</v>
      </c>
      <c r="J335" t="str">
        <f>VLOOKUP(B335,'MFsentimentanalysis Raw'!A335:F1668,6,FALSE)</f>
        <v>NONIRONIC</v>
      </c>
    </row>
    <row r="336" spans="1:10" x14ac:dyDescent="0.25">
      <c r="A336" s="44" t="s">
        <v>1563</v>
      </c>
      <c r="B336" s="44" t="s">
        <v>779</v>
      </c>
      <c r="C336" s="44" t="s">
        <v>776</v>
      </c>
      <c r="D336" s="45" t="s">
        <v>1564</v>
      </c>
      <c r="E336" s="46">
        <v>44885</v>
      </c>
      <c r="F336" s="41" t="str">
        <f>VLOOKUP(B336,'MFsentimentanalysis Raw'!A336:F1669,2,FALSE)</f>
        <v>NONE</v>
      </c>
      <c r="G336" t="str">
        <f>VLOOKUP(B336,'MFsentimentanalysis Raw'!A336:F1669,3,FALSE)</f>
        <v>AGREEMENT</v>
      </c>
      <c r="H336" t="str">
        <f>VLOOKUP(B336,'MFsentimentanalysis Raw'!A336:F1669,4,FALSE)</f>
        <v>OBJECTIVE</v>
      </c>
      <c r="I336">
        <f>VLOOKUP(B336,'MFsentimentanalysis Raw'!A336:F1669,5,FALSE)</f>
        <v>100</v>
      </c>
      <c r="J336" t="str">
        <f>VLOOKUP(B336,'MFsentimentanalysis Raw'!A336:F1669,6,FALSE)</f>
        <v>NONIRONIC</v>
      </c>
    </row>
    <row r="337" spans="1:10" x14ac:dyDescent="0.25">
      <c r="A337" s="44" t="s">
        <v>1565</v>
      </c>
      <c r="B337" s="44" t="s">
        <v>1566</v>
      </c>
      <c r="C337" s="44" t="s">
        <v>859</v>
      </c>
      <c r="D337" s="45" t="s">
        <v>1567</v>
      </c>
      <c r="E337" s="46">
        <v>44885</v>
      </c>
      <c r="F337" s="41" t="str">
        <f>VLOOKUP(B337,'MFsentimentanalysis Raw'!A337:F1670,2,FALSE)</f>
        <v>NONE</v>
      </c>
      <c r="G337" t="str">
        <f>VLOOKUP(B337,'MFsentimentanalysis Raw'!A337:F1670,3,FALSE)</f>
        <v>AGREEMENT</v>
      </c>
      <c r="H337" t="str">
        <f>VLOOKUP(B337,'MFsentimentanalysis Raw'!A337:F1670,4,FALSE)</f>
        <v>OBJECTIVE</v>
      </c>
      <c r="I337">
        <f>VLOOKUP(B337,'MFsentimentanalysis Raw'!A337:F1670,5,FALSE)</f>
        <v>100</v>
      </c>
      <c r="J337" t="str">
        <f>VLOOKUP(B337,'MFsentimentanalysis Raw'!A337:F1670,6,FALSE)</f>
        <v>NONIRONIC</v>
      </c>
    </row>
    <row r="338" spans="1:10" x14ac:dyDescent="0.25">
      <c r="A338" s="44" t="s">
        <v>1568</v>
      </c>
      <c r="B338" s="44" t="s">
        <v>1569</v>
      </c>
      <c r="C338" s="44" t="s">
        <v>772</v>
      </c>
      <c r="D338" s="45" t="s">
        <v>1567</v>
      </c>
      <c r="E338" s="46">
        <v>44885</v>
      </c>
      <c r="F338" s="41" t="str">
        <f>VLOOKUP(B338,'MFsentimentanalysis Raw'!A338:F1671,2,FALSE)</f>
        <v>P</v>
      </c>
      <c r="G338" t="str">
        <f>VLOOKUP(B338,'MFsentimentanalysis Raw'!A338:F1671,3,FALSE)</f>
        <v>AGREEMENT</v>
      </c>
      <c r="H338" t="str">
        <f>VLOOKUP(B338,'MFsentimentanalysis Raw'!A338:F1671,4,FALSE)</f>
        <v>SUBJECTIVE</v>
      </c>
      <c r="I338">
        <f>VLOOKUP(B338,'MFsentimentanalysis Raw'!A338:F1671,5,FALSE)</f>
        <v>100</v>
      </c>
      <c r="J338" t="str">
        <f>VLOOKUP(B338,'MFsentimentanalysis Raw'!A338:F1671,6,FALSE)</f>
        <v>NONIRONIC</v>
      </c>
    </row>
    <row r="339" spans="1:10" x14ac:dyDescent="0.25">
      <c r="A339" s="44" t="s">
        <v>1570</v>
      </c>
      <c r="B339" s="44" t="s">
        <v>1571</v>
      </c>
      <c r="C339" s="44" t="s">
        <v>859</v>
      </c>
      <c r="D339" s="45">
        <v>44146</v>
      </c>
      <c r="E339" s="46">
        <v>44885</v>
      </c>
      <c r="F339" s="41" t="str">
        <f>VLOOKUP(B339,'MFsentimentanalysis Raw'!A339:F1672,2,FALSE)</f>
        <v>NONE</v>
      </c>
      <c r="G339" t="str">
        <f>VLOOKUP(B339,'MFsentimentanalysis Raw'!A339:F1672,3,FALSE)</f>
        <v>AGREEMENT</v>
      </c>
      <c r="H339" t="str">
        <f>VLOOKUP(B339,'MFsentimentanalysis Raw'!A339:F1672,4,FALSE)</f>
        <v>OBJECTIVE</v>
      </c>
      <c r="I339">
        <f>VLOOKUP(B339,'MFsentimentanalysis Raw'!A339:F1672,5,FALSE)</f>
        <v>100</v>
      </c>
      <c r="J339" t="str">
        <f>VLOOKUP(B339,'MFsentimentanalysis Raw'!A339:F1672,6,FALSE)</f>
        <v>NONIRONIC</v>
      </c>
    </row>
    <row r="340" spans="1:10" x14ac:dyDescent="0.25">
      <c r="A340" s="44" t="s">
        <v>1572</v>
      </c>
      <c r="B340" s="44" t="s">
        <v>1573</v>
      </c>
      <c r="C340" s="44" t="s">
        <v>922</v>
      </c>
      <c r="D340" s="45" t="s">
        <v>1574</v>
      </c>
      <c r="E340" s="46">
        <v>44854</v>
      </c>
      <c r="F340" s="41" t="str">
        <f>VLOOKUP(B340,'MFsentimentanalysis Raw'!A340:F1673,2,FALSE)</f>
        <v>P</v>
      </c>
      <c r="G340" t="str">
        <f>VLOOKUP(B340,'MFsentimentanalysis Raw'!A340:F1673,3,FALSE)</f>
        <v>AGREEMENT</v>
      </c>
      <c r="H340" t="str">
        <f>VLOOKUP(B340,'MFsentimentanalysis Raw'!A340:F1673,4,FALSE)</f>
        <v>OBJECTIVE</v>
      </c>
      <c r="I340">
        <f>VLOOKUP(B340,'MFsentimentanalysis Raw'!A340:F1673,5,FALSE)</f>
        <v>100</v>
      </c>
      <c r="J340" t="str">
        <f>VLOOKUP(B340,'MFsentimentanalysis Raw'!A340:F1673,6,FALSE)</f>
        <v>NONIRONIC</v>
      </c>
    </row>
    <row r="341" spans="1:10" x14ac:dyDescent="0.25">
      <c r="A341" s="44" t="s">
        <v>1575</v>
      </c>
      <c r="B341" s="44" t="s">
        <v>1576</v>
      </c>
      <c r="C341" s="44" t="s">
        <v>1577</v>
      </c>
      <c r="D341" s="45" t="s">
        <v>1574</v>
      </c>
      <c r="E341" s="46">
        <v>44854</v>
      </c>
      <c r="F341" s="41" t="str">
        <f>VLOOKUP(B341,'MFsentimentanalysis Raw'!A341:F1674,2,FALSE)</f>
        <v>NONE</v>
      </c>
      <c r="G341" t="str">
        <f>VLOOKUP(B341,'MFsentimentanalysis Raw'!A341:F1674,3,FALSE)</f>
        <v>AGREEMENT</v>
      </c>
      <c r="H341" t="str">
        <f>VLOOKUP(B341,'MFsentimentanalysis Raw'!A341:F1674,4,FALSE)</f>
        <v>OBJECTIVE</v>
      </c>
      <c r="I341">
        <f>VLOOKUP(B341,'MFsentimentanalysis Raw'!A341:F1674,5,FALSE)</f>
        <v>100</v>
      </c>
      <c r="J341" t="str">
        <f>VLOOKUP(B341,'MFsentimentanalysis Raw'!A341:F1674,6,FALSE)</f>
        <v>NONIRONIC</v>
      </c>
    </row>
    <row r="342" spans="1:10" x14ac:dyDescent="0.25">
      <c r="A342" s="44" t="s">
        <v>1578</v>
      </c>
      <c r="B342" s="44" t="s">
        <v>784</v>
      </c>
      <c r="C342" s="44" t="s">
        <v>765</v>
      </c>
      <c r="D342" s="45" t="s">
        <v>1574</v>
      </c>
      <c r="E342" s="46">
        <v>44854</v>
      </c>
      <c r="F342" s="41" t="str">
        <f>VLOOKUP(B342,'MFsentimentanalysis Raw'!A342:F1675,2,FALSE)</f>
        <v>NONE</v>
      </c>
      <c r="G342" t="str">
        <f>VLOOKUP(B342,'MFsentimentanalysis Raw'!A342:F1675,3,FALSE)</f>
        <v>AGREEMENT</v>
      </c>
      <c r="H342" t="str">
        <f>VLOOKUP(B342,'MFsentimentanalysis Raw'!A342:F1675,4,FALSE)</f>
        <v>OBJECTIVE</v>
      </c>
      <c r="I342">
        <f>VLOOKUP(B342,'MFsentimentanalysis Raw'!A342:F1675,5,FALSE)</f>
        <v>100</v>
      </c>
      <c r="J342" t="str">
        <f>VLOOKUP(B342,'MFsentimentanalysis Raw'!A342:F1675,6,FALSE)</f>
        <v>NONIRONIC</v>
      </c>
    </row>
    <row r="343" spans="1:10" x14ac:dyDescent="0.25">
      <c r="A343" s="44" t="s">
        <v>1579</v>
      </c>
      <c r="B343" s="44" t="s">
        <v>839</v>
      </c>
      <c r="C343" s="44" t="s">
        <v>772</v>
      </c>
      <c r="D343" s="45" t="s">
        <v>1580</v>
      </c>
      <c r="E343" s="46">
        <v>44854</v>
      </c>
      <c r="F343" s="41" t="str">
        <f>VLOOKUP(B343,'MFsentimentanalysis Raw'!A343:F1676,2,FALSE)</f>
        <v>N</v>
      </c>
      <c r="G343" t="str">
        <f>VLOOKUP(B343,'MFsentimentanalysis Raw'!A343:F1676,3,FALSE)</f>
        <v>AGREEMENT</v>
      </c>
      <c r="H343" t="str">
        <f>VLOOKUP(B343,'MFsentimentanalysis Raw'!A343:F1676,4,FALSE)</f>
        <v>OBJECTIVE</v>
      </c>
      <c r="I343">
        <f>VLOOKUP(B343,'MFsentimentanalysis Raw'!A343:F1676,5,FALSE)</f>
        <v>100</v>
      </c>
      <c r="J343" t="str">
        <f>VLOOKUP(B343,'MFsentimentanalysis Raw'!A343:F1676,6,FALSE)</f>
        <v>NONIRONIC</v>
      </c>
    </row>
    <row r="344" spans="1:10" x14ac:dyDescent="0.25">
      <c r="A344" s="44" t="s">
        <v>1581</v>
      </c>
      <c r="B344" s="44" t="s">
        <v>1582</v>
      </c>
      <c r="C344" s="44" t="s">
        <v>776</v>
      </c>
      <c r="D344" s="45" t="s">
        <v>1583</v>
      </c>
      <c r="E344" s="46">
        <v>44854</v>
      </c>
      <c r="F344" s="41" t="str">
        <f>VLOOKUP(B344,'MFsentimentanalysis Raw'!A344:F1677,2,FALSE)</f>
        <v>N+</v>
      </c>
      <c r="G344" t="str">
        <f>VLOOKUP(B344,'MFsentimentanalysis Raw'!A344:F1677,3,FALSE)</f>
        <v>AGREEMENT</v>
      </c>
      <c r="H344" t="str">
        <f>VLOOKUP(B344,'MFsentimentanalysis Raw'!A344:F1677,4,FALSE)</f>
        <v>OBJECTIVE</v>
      </c>
      <c r="I344">
        <f>VLOOKUP(B344,'MFsentimentanalysis Raw'!A344:F1677,5,FALSE)</f>
        <v>97</v>
      </c>
      <c r="J344" t="str">
        <f>VLOOKUP(B344,'MFsentimentanalysis Raw'!A344:F1677,6,FALSE)</f>
        <v>NONIRONIC</v>
      </c>
    </row>
    <row r="345" spans="1:10" x14ac:dyDescent="0.25">
      <c r="A345" s="44" t="s">
        <v>1584</v>
      </c>
      <c r="B345" s="44" t="s">
        <v>1585</v>
      </c>
      <c r="C345" s="44" t="s">
        <v>963</v>
      </c>
      <c r="D345" s="45" t="s">
        <v>1586</v>
      </c>
      <c r="E345" s="46">
        <v>44854</v>
      </c>
      <c r="F345" s="41" t="str">
        <f>VLOOKUP(B345,'MFsentimentanalysis Raw'!A345:F1678,2,FALSE)</f>
        <v>NONE</v>
      </c>
      <c r="G345" t="str">
        <f>VLOOKUP(B345,'MFsentimentanalysis Raw'!A345:F1678,3,FALSE)</f>
        <v>AGREEMENT</v>
      </c>
      <c r="H345" t="str">
        <f>VLOOKUP(B345,'MFsentimentanalysis Raw'!A345:F1678,4,FALSE)</f>
        <v>OBJECTIVE</v>
      </c>
      <c r="I345">
        <f>VLOOKUP(B345,'MFsentimentanalysis Raw'!A345:F1678,5,FALSE)</f>
        <v>100</v>
      </c>
      <c r="J345" t="str">
        <f>VLOOKUP(B345,'MFsentimentanalysis Raw'!A345:F1678,6,FALSE)</f>
        <v>NONIRONIC</v>
      </c>
    </row>
    <row r="346" spans="1:10" x14ac:dyDescent="0.25">
      <c r="A346" s="44" t="s">
        <v>1587</v>
      </c>
      <c r="B346" s="44" t="s">
        <v>1588</v>
      </c>
      <c r="C346" s="44" t="s">
        <v>820</v>
      </c>
      <c r="D346" s="45" t="s">
        <v>1589</v>
      </c>
      <c r="E346" s="46">
        <v>44854</v>
      </c>
      <c r="F346" s="41" t="str">
        <f>VLOOKUP(B346,'MFsentimentanalysis Raw'!A346:F1679,2,FALSE)</f>
        <v>NONE</v>
      </c>
      <c r="G346" t="str">
        <f>VLOOKUP(B346,'MFsentimentanalysis Raw'!A346:F1679,3,FALSE)</f>
        <v>AGREEMENT</v>
      </c>
      <c r="H346" t="str">
        <f>VLOOKUP(B346,'MFsentimentanalysis Raw'!A346:F1679,4,FALSE)</f>
        <v>OBJECTIVE</v>
      </c>
      <c r="I346">
        <f>VLOOKUP(B346,'MFsentimentanalysis Raw'!A346:F1679,5,FALSE)</f>
        <v>100</v>
      </c>
      <c r="J346" t="str">
        <f>VLOOKUP(B346,'MFsentimentanalysis Raw'!A346:F1679,6,FALSE)</f>
        <v>NONIRONIC</v>
      </c>
    </row>
    <row r="347" spans="1:10" x14ac:dyDescent="0.25">
      <c r="A347" s="44" t="s">
        <v>1590</v>
      </c>
      <c r="B347" s="44" t="s">
        <v>1591</v>
      </c>
      <c r="C347" s="44" t="s">
        <v>765</v>
      </c>
      <c r="D347" s="45" t="s">
        <v>1589</v>
      </c>
      <c r="E347" s="46">
        <v>44854</v>
      </c>
      <c r="F347" s="41" t="str">
        <f>VLOOKUP(B347,'MFsentimentanalysis Raw'!A347:F1680,2,FALSE)</f>
        <v>N+</v>
      </c>
      <c r="G347" t="str">
        <f>VLOOKUP(B347,'MFsentimentanalysis Raw'!A347:F1680,3,FALSE)</f>
        <v>AGREEMENT</v>
      </c>
      <c r="H347" t="str">
        <f>VLOOKUP(B347,'MFsentimentanalysis Raw'!A347:F1680,4,FALSE)</f>
        <v>OBJECTIVE</v>
      </c>
      <c r="I347">
        <f>VLOOKUP(B347,'MFsentimentanalysis Raw'!A347:F1680,5,FALSE)</f>
        <v>87</v>
      </c>
      <c r="J347" t="str">
        <f>VLOOKUP(B347,'MFsentimentanalysis Raw'!A347:F1680,6,FALSE)</f>
        <v>NONIRONIC</v>
      </c>
    </row>
    <row r="348" spans="1:10" x14ac:dyDescent="0.25">
      <c r="A348" s="44" t="s">
        <v>1592</v>
      </c>
      <c r="B348" s="44" t="s">
        <v>1593</v>
      </c>
      <c r="C348" s="44" t="s">
        <v>776</v>
      </c>
      <c r="D348" s="45">
        <v>44175</v>
      </c>
      <c r="E348" s="46">
        <v>44854</v>
      </c>
      <c r="F348" s="41" t="str">
        <f>VLOOKUP(B348,'MFsentimentanalysis Raw'!A348:F1681,2,FALSE)</f>
        <v>P</v>
      </c>
      <c r="G348" t="str">
        <f>VLOOKUP(B348,'MFsentimentanalysis Raw'!A348:F1681,3,FALSE)</f>
        <v>AGREEMENT</v>
      </c>
      <c r="H348" t="str">
        <f>VLOOKUP(B348,'MFsentimentanalysis Raw'!A348:F1681,4,FALSE)</f>
        <v>SUBJECTIVE</v>
      </c>
      <c r="I348">
        <f>VLOOKUP(B348,'MFsentimentanalysis Raw'!A348:F1681,5,FALSE)</f>
        <v>100</v>
      </c>
      <c r="J348" t="str">
        <f>VLOOKUP(B348,'MFsentimentanalysis Raw'!A348:F1681,6,FALSE)</f>
        <v>NONIRONIC</v>
      </c>
    </row>
    <row r="349" spans="1:10" x14ac:dyDescent="0.25">
      <c r="A349" s="44" t="s">
        <v>1594</v>
      </c>
      <c r="B349" s="44" t="s">
        <v>839</v>
      </c>
      <c r="C349" s="44" t="s">
        <v>772</v>
      </c>
      <c r="D349" s="45">
        <v>44175</v>
      </c>
      <c r="E349" s="46">
        <v>44854</v>
      </c>
      <c r="F349" s="41" t="str">
        <f>VLOOKUP(B349,'MFsentimentanalysis Raw'!A349:F1682,2,FALSE)</f>
        <v>N</v>
      </c>
      <c r="G349" t="str">
        <f>VLOOKUP(B349,'MFsentimentanalysis Raw'!A349:F1682,3,FALSE)</f>
        <v>AGREEMENT</v>
      </c>
      <c r="H349" t="str">
        <f>VLOOKUP(B349,'MFsentimentanalysis Raw'!A349:F1682,4,FALSE)</f>
        <v>OBJECTIVE</v>
      </c>
      <c r="I349">
        <f>VLOOKUP(B349,'MFsentimentanalysis Raw'!A349:F1682,5,FALSE)</f>
        <v>100</v>
      </c>
      <c r="J349" t="str">
        <f>VLOOKUP(B349,'MFsentimentanalysis Raw'!A349:F1682,6,FALSE)</f>
        <v>NONIRONIC</v>
      </c>
    </row>
    <row r="350" spans="1:10" x14ac:dyDescent="0.25">
      <c r="A350" s="44" t="s">
        <v>1595</v>
      </c>
      <c r="B350" s="44" t="s">
        <v>1596</v>
      </c>
      <c r="C350" s="44" t="s">
        <v>1027</v>
      </c>
      <c r="D350" s="45">
        <v>44084</v>
      </c>
      <c r="E350" s="46">
        <v>44854</v>
      </c>
      <c r="F350" s="41" t="str">
        <f>VLOOKUP(B350,'MFsentimentanalysis Raw'!A350:F1683,2,FALSE)</f>
        <v>N</v>
      </c>
      <c r="G350" t="str">
        <f>VLOOKUP(B350,'MFsentimentanalysis Raw'!A350:F1683,3,FALSE)</f>
        <v>AGREEMENT</v>
      </c>
      <c r="H350" t="str">
        <f>VLOOKUP(B350,'MFsentimentanalysis Raw'!A350:F1683,4,FALSE)</f>
        <v>OBJECTIVE</v>
      </c>
      <c r="I350">
        <f>VLOOKUP(B350,'MFsentimentanalysis Raw'!A350:F1683,5,FALSE)</f>
        <v>100</v>
      </c>
      <c r="J350" t="str">
        <f>VLOOKUP(B350,'MFsentimentanalysis Raw'!A350:F1683,6,FALSE)</f>
        <v>NONIRONIC</v>
      </c>
    </row>
    <row r="351" spans="1:10" x14ac:dyDescent="0.25">
      <c r="A351" s="44" t="s">
        <v>1597</v>
      </c>
      <c r="B351" s="44" t="s">
        <v>1598</v>
      </c>
      <c r="C351" s="44" t="s">
        <v>1599</v>
      </c>
      <c r="D351" s="45" t="s">
        <v>806</v>
      </c>
      <c r="E351" s="45">
        <v>44084</v>
      </c>
      <c r="F351" s="41" t="str">
        <f>VLOOKUP(B351,'MFsentimentanalysis Raw'!A351:F1684,2,FALSE)</f>
        <v>NONE</v>
      </c>
      <c r="G351" t="str">
        <f>VLOOKUP(B351,'MFsentimentanalysis Raw'!A351:F1684,3,FALSE)</f>
        <v>AGREEMENT</v>
      </c>
      <c r="H351" t="str">
        <f>VLOOKUP(B351,'MFsentimentanalysis Raw'!A351:F1684,4,FALSE)</f>
        <v>OBJECTIVE</v>
      </c>
      <c r="I351">
        <f>VLOOKUP(B351,'MFsentimentanalysis Raw'!A351:F1684,5,FALSE)</f>
        <v>100</v>
      </c>
      <c r="J351" t="str">
        <f>VLOOKUP(B351,'MFsentimentanalysis Raw'!A351:F1684,6,FALSE)</f>
        <v>NONIRONIC</v>
      </c>
    </row>
    <row r="352" spans="1:10" x14ac:dyDescent="0.25">
      <c r="A352" s="44" t="s">
        <v>1600</v>
      </c>
      <c r="B352" s="44" t="s">
        <v>1601</v>
      </c>
      <c r="C352" s="44" t="s">
        <v>776</v>
      </c>
      <c r="D352" s="45">
        <v>44084</v>
      </c>
      <c r="E352" s="46">
        <v>44854</v>
      </c>
      <c r="F352" s="41" t="str">
        <f>VLOOKUP(B352,'MFsentimentanalysis Raw'!A352:F1685,2,FALSE)</f>
        <v>P</v>
      </c>
      <c r="G352" t="str">
        <f>VLOOKUP(B352,'MFsentimentanalysis Raw'!A352:F1685,3,FALSE)</f>
        <v>AGREEMENT</v>
      </c>
      <c r="H352" t="str">
        <f>VLOOKUP(B352,'MFsentimentanalysis Raw'!A352:F1685,4,FALSE)</f>
        <v>OBJECTIVE</v>
      </c>
      <c r="I352">
        <f>VLOOKUP(B352,'MFsentimentanalysis Raw'!A352:F1685,5,FALSE)</f>
        <v>100</v>
      </c>
      <c r="J352" t="str">
        <f>VLOOKUP(B352,'MFsentimentanalysis Raw'!A352:F1685,6,FALSE)</f>
        <v>NONIRONIC</v>
      </c>
    </row>
    <row r="353" spans="1:10" x14ac:dyDescent="0.25">
      <c r="A353" s="44" t="s">
        <v>1602</v>
      </c>
      <c r="B353" s="44" t="s">
        <v>1603</v>
      </c>
      <c r="C353" s="44" t="s">
        <v>785</v>
      </c>
      <c r="D353" s="45">
        <v>44084</v>
      </c>
      <c r="E353" s="46">
        <v>44854</v>
      </c>
      <c r="F353" s="41" t="str">
        <f>VLOOKUP(B353,'MFsentimentanalysis Raw'!A353:F1686,2,FALSE)</f>
        <v>N</v>
      </c>
      <c r="G353" t="str">
        <f>VLOOKUP(B353,'MFsentimentanalysis Raw'!A353:F1686,3,FALSE)</f>
        <v>AGREEMENT</v>
      </c>
      <c r="H353" t="str">
        <f>VLOOKUP(B353,'MFsentimentanalysis Raw'!A353:F1686,4,FALSE)</f>
        <v>OBJECTIVE</v>
      </c>
      <c r="I353">
        <f>VLOOKUP(B353,'MFsentimentanalysis Raw'!A353:F1686,5,FALSE)</f>
        <v>100</v>
      </c>
      <c r="J353" t="str">
        <f>VLOOKUP(B353,'MFsentimentanalysis Raw'!A353:F1686,6,FALSE)</f>
        <v>NONIRONIC</v>
      </c>
    </row>
    <row r="354" spans="1:10" x14ac:dyDescent="0.25">
      <c r="A354" s="44" t="s">
        <v>1604</v>
      </c>
      <c r="B354" s="44" t="s">
        <v>1486</v>
      </c>
      <c r="C354" s="44" t="s">
        <v>1245</v>
      </c>
      <c r="D354" s="45">
        <v>44053</v>
      </c>
      <c r="E354" s="46">
        <v>44854</v>
      </c>
      <c r="F354" s="41" t="str">
        <f>VLOOKUP(B354,'MFsentimentanalysis Raw'!A354:F1687,2,FALSE)</f>
        <v>NONE</v>
      </c>
      <c r="G354" t="str">
        <f>VLOOKUP(B354,'MFsentimentanalysis Raw'!A354:F1687,3,FALSE)</f>
        <v>AGREEMENT</v>
      </c>
      <c r="H354" t="str">
        <f>VLOOKUP(B354,'MFsentimentanalysis Raw'!A354:F1687,4,FALSE)</f>
        <v>OBJECTIVE</v>
      </c>
      <c r="I354">
        <f>VLOOKUP(B354,'MFsentimentanalysis Raw'!A354:F1687,5,FALSE)</f>
        <v>100</v>
      </c>
      <c r="J354" t="str">
        <f>VLOOKUP(B354,'MFsentimentanalysis Raw'!A354:F1687,6,FALSE)</f>
        <v>NONIRONIC</v>
      </c>
    </row>
    <row r="355" spans="1:10" x14ac:dyDescent="0.25">
      <c r="A355" s="44" t="s">
        <v>1605</v>
      </c>
      <c r="B355" s="44" t="s">
        <v>1606</v>
      </c>
      <c r="C355" s="44" t="s">
        <v>1019</v>
      </c>
      <c r="D355" s="45">
        <v>43900</v>
      </c>
      <c r="E355" s="46">
        <v>44854</v>
      </c>
      <c r="F355" s="41" t="str">
        <f>VLOOKUP(B355,'MFsentimentanalysis Raw'!A355:F1688,2,FALSE)</f>
        <v>P</v>
      </c>
      <c r="G355" t="str">
        <f>VLOOKUP(B355,'MFsentimentanalysis Raw'!A355:F1688,3,FALSE)</f>
        <v>AGREEMENT</v>
      </c>
      <c r="H355" t="str">
        <f>VLOOKUP(B355,'MFsentimentanalysis Raw'!A355:F1688,4,FALSE)</f>
        <v>OBJECTIVE</v>
      </c>
      <c r="I355">
        <f>VLOOKUP(B355,'MFsentimentanalysis Raw'!A355:F1688,5,FALSE)</f>
        <v>100</v>
      </c>
      <c r="J355" t="str">
        <f>VLOOKUP(B355,'MFsentimentanalysis Raw'!A355:F1688,6,FALSE)</f>
        <v>NONIRONIC</v>
      </c>
    </row>
    <row r="356" spans="1:10" x14ac:dyDescent="0.25">
      <c r="A356" s="44" t="s">
        <v>1607</v>
      </c>
      <c r="B356" s="44" t="s">
        <v>839</v>
      </c>
      <c r="C356" s="44" t="s">
        <v>772</v>
      </c>
      <c r="D356" s="45" t="s">
        <v>1608</v>
      </c>
      <c r="E356" s="46">
        <v>44824</v>
      </c>
      <c r="F356" s="41" t="str">
        <f>VLOOKUP(B356,'MFsentimentanalysis Raw'!A356:F1689,2,FALSE)</f>
        <v>N</v>
      </c>
      <c r="G356" t="str">
        <f>VLOOKUP(B356,'MFsentimentanalysis Raw'!A356:F1689,3,FALSE)</f>
        <v>AGREEMENT</v>
      </c>
      <c r="H356" t="str">
        <f>VLOOKUP(B356,'MFsentimentanalysis Raw'!A356:F1689,4,FALSE)</f>
        <v>OBJECTIVE</v>
      </c>
      <c r="I356">
        <f>VLOOKUP(B356,'MFsentimentanalysis Raw'!A356:F1689,5,FALSE)</f>
        <v>100</v>
      </c>
      <c r="J356" t="str">
        <f>VLOOKUP(B356,'MFsentimentanalysis Raw'!A356:F1689,6,FALSE)</f>
        <v>NONIRONIC</v>
      </c>
    </row>
    <row r="357" spans="1:10" x14ac:dyDescent="0.25">
      <c r="A357" s="44" t="s">
        <v>1609</v>
      </c>
      <c r="B357" s="44" t="s">
        <v>1610</v>
      </c>
      <c r="C357" s="44" t="s">
        <v>776</v>
      </c>
      <c r="D357" s="45" t="s">
        <v>1611</v>
      </c>
      <c r="E357" s="46">
        <v>44824</v>
      </c>
      <c r="F357" s="41" t="str">
        <f>VLOOKUP(B357,'MFsentimentanalysis Raw'!A357:F1690,2,FALSE)</f>
        <v>P</v>
      </c>
      <c r="G357" t="str">
        <f>VLOOKUP(B357,'MFsentimentanalysis Raw'!A357:F1690,3,FALSE)</f>
        <v>AGREEMENT</v>
      </c>
      <c r="H357" t="str">
        <f>VLOOKUP(B357,'MFsentimentanalysis Raw'!A357:F1690,4,FALSE)</f>
        <v>OBJECTIVE</v>
      </c>
      <c r="I357">
        <f>VLOOKUP(B357,'MFsentimentanalysis Raw'!A357:F1690,5,FALSE)</f>
        <v>100</v>
      </c>
      <c r="J357" t="str">
        <f>VLOOKUP(B357,'MFsentimentanalysis Raw'!A357:F1690,6,FALSE)</f>
        <v>NONIRONIC</v>
      </c>
    </row>
    <row r="358" spans="1:10" x14ac:dyDescent="0.25">
      <c r="A358" s="44" t="s">
        <v>1612</v>
      </c>
      <c r="B358" s="44" t="s">
        <v>1613</v>
      </c>
      <c r="C358" s="44" t="s">
        <v>1084</v>
      </c>
      <c r="D358" s="45" t="s">
        <v>1614</v>
      </c>
      <c r="E358" s="46">
        <v>44824</v>
      </c>
      <c r="F358" s="41" t="str">
        <f>VLOOKUP(B358,'MFsentimentanalysis Raw'!A358:F1691,2,FALSE)</f>
        <v>N</v>
      </c>
      <c r="G358" t="str">
        <f>VLOOKUP(B358,'MFsentimentanalysis Raw'!A358:F1691,3,FALSE)</f>
        <v>AGREEMENT</v>
      </c>
      <c r="H358" t="str">
        <f>VLOOKUP(B358,'MFsentimentanalysis Raw'!A358:F1691,4,FALSE)</f>
        <v>SUBJECTIVE</v>
      </c>
      <c r="I358">
        <f>VLOOKUP(B358,'MFsentimentanalysis Raw'!A358:F1691,5,FALSE)</f>
        <v>92</v>
      </c>
      <c r="J358" t="str">
        <f>VLOOKUP(B358,'MFsentimentanalysis Raw'!A358:F1691,6,FALSE)</f>
        <v>NONIRONIC</v>
      </c>
    </row>
    <row r="359" spans="1:10" x14ac:dyDescent="0.25">
      <c r="A359" s="44" t="s">
        <v>1615</v>
      </c>
      <c r="B359" s="44" t="s">
        <v>1616</v>
      </c>
      <c r="C359" s="44" t="s">
        <v>922</v>
      </c>
      <c r="D359" s="45" t="s">
        <v>1617</v>
      </c>
      <c r="E359" s="46">
        <v>44824</v>
      </c>
      <c r="F359" s="41" t="str">
        <f>VLOOKUP(B359,'MFsentimentanalysis Raw'!A359:F1692,2,FALSE)</f>
        <v>N</v>
      </c>
      <c r="G359" t="str">
        <f>VLOOKUP(B359,'MFsentimentanalysis Raw'!A359:F1692,3,FALSE)</f>
        <v>AGREEMENT</v>
      </c>
      <c r="H359" t="str">
        <f>VLOOKUP(B359,'MFsentimentanalysis Raw'!A359:F1692,4,FALSE)</f>
        <v>OBJECTIVE</v>
      </c>
      <c r="I359">
        <f>VLOOKUP(B359,'MFsentimentanalysis Raw'!A359:F1692,5,FALSE)</f>
        <v>100</v>
      </c>
      <c r="J359" t="str">
        <f>VLOOKUP(B359,'MFsentimentanalysis Raw'!A359:F1692,6,FALSE)</f>
        <v>NONIRONIC</v>
      </c>
    </row>
    <row r="360" spans="1:10" x14ac:dyDescent="0.25">
      <c r="A360" s="44" t="s">
        <v>1618</v>
      </c>
      <c r="B360" s="44" t="s">
        <v>1619</v>
      </c>
      <c r="C360" s="44" t="s">
        <v>806</v>
      </c>
      <c r="D360" s="45" t="s">
        <v>1617</v>
      </c>
      <c r="E360" s="46">
        <v>44824</v>
      </c>
      <c r="F360" s="41" t="str">
        <f>VLOOKUP(B360,'MFsentimentanalysis Raw'!A360:F1693,2,FALSE)</f>
        <v>N</v>
      </c>
      <c r="G360" t="str">
        <f>VLOOKUP(B360,'MFsentimentanalysis Raw'!A360:F1693,3,FALSE)</f>
        <v>AGREEMENT</v>
      </c>
      <c r="H360" t="str">
        <f>VLOOKUP(B360,'MFsentimentanalysis Raw'!A360:F1693,4,FALSE)</f>
        <v>SUBJECTIVE</v>
      </c>
      <c r="I360">
        <f>VLOOKUP(B360,'MFsentimentanalysis Raw'!A360:F1693,5,FALSE)</f>
        <v>90</v>
      </c>
      <c r="J360" t="str">
        <f>VLOOKUP(B360,'MFsentimentanalysis Raw'!A360:F1693,6,FALSE)</f>
        <v>IRONIC</v>
      </c>
    </row>
    <row r="361" spans="1:10" x14ac:dyDescent="0.25">
      <c r="A361" s="44" t="s">
        <v>1620</v>
      </c>
      <c r="B361" s="44" t="s">
        <v>1621</v>
      </c>
      <c r="C361" s="44" t="s">
        <v>1233</v>
      </c>
      <c r="D361" s="45" t="s">
        <v>1617</v>
      </c>
      <c r="E361" s="46">
        <v>44824</v>
      </c>
      <c r="F361" s="41" t="str">
        <f>VLOOKUP(B361,'MFsentimentanalysis Raw'!A361:F1694,2,FALSE)</f>
        <v>NONE</v>
      </c>
      <c r="G361" t="str">
        <f>VLOOKUP(B361,'MFsentimentanalysis Raw'!A361:F1694,3,FALSE)</f>
        <v>AGREEMENT</v>
      </c>
      <c r="H361" t="str">
        <f>VLOOKUP(B361,'MFsentimentanalysis Raw'!A361:F1694,4,FALSE)</f>
        <v>OBJECTIVE</v>
      </c>
      <c r="I361">
        <f>VLOOKUP(B361,'MFsentimentanalysis Raw'!A361:F1694,5,FALSE)</f>
        <v>100</v>
      </c>
      <c r="J361" t="str">
        <f>VLOOKUP(B361,'MFsentimentanalysis Raw'!A361:F1694,6,FALSE)</f>
        <v>NONIRONIC</v>
      </c>
    </row>
    <row r="362" spans="1:10" x14ac:dyDescent="0.25">
      <c r="A362" s="44" t="s">
        <v>1622</v>
      </c>
      <c r="B362" s="44" t="s">
        <v>1623</v>
      </c>
      <c r="C362" s="44" t="s">
        <v>767</v>
      </c>
      <c r="D362" s="45" t="s">
        <v>1624</v>
      </c>
      <c r="E362" s="46">
        <v>44824</v>
      </c>
      <c r="F362" s="41" t="str">
        <f>VLOOKUP(B362,'MFsentimentanalysis Raw'!A362:F1695,2,FALSE)</f>
        <v>N</v>
      </c>
      <c r="G362" t="str">
        <f>VLOOKUP(B362,'MFsentimentanalysis Raw'!A362:F1695,3,FALSE)</f>
        <v>AGREEMENT</v>
      </c>
      <c r="H362" t="str">
        <f>VLOOKUP(B362,'MFsentimentanalysis Raw'!A362:F1695,4,FALSE)</f>
        <v>OBJECTIVE</v>
      </c>
      <c r="I362">
        <f>VLOOKUP(B362,'MFsentimentanalysis Raw'!A362:F1695,5,FALSE)</f>
        <v>100</v>
      </c>
      <c r="J362" t="str">
        <f>VLOOKUP(B362,'MFsentimentanalysis Raw'!A362:F1695,6,FALSE)</f>
        <v>NONIRONIC</v>
      </c>
    </row>
    <row r="363" spans="1:10" x14ac:dyDescent="0.25">
      <c r="A363" s="44" t="s">
        <v>1625</v>
      </c>
      <c r="B363" s="44" t="s">
        <v>1626</v>
      </c>
      <c r="C363" s="44" t="s">
        <v>800</v>
      </c>
      <c r="D363" s="45" t="s">
        <v>1627</v>
      </c>
      <c r="E363" s="46">
        <v>44824</v>
      </c>
      <c r="F363" s="41" t="str">
        <f>VLOOKUP(B363,'MFsentimentanalysis Raw'!A363:F1696,2,FALSE)</f>
        <v>N</v>
      </c>
      <c r="G363" t="str">
        <f>VLOOKUP(B363,'MFsentimentanalysis Raw'!A363:F1696,3,FALSE)</f>
        <v>AGREEMENT</v>
      </c>
      <c r="H363" t="str">
        <f>VLOOKUP(B363,'MFsentimentanalysis Raw'!A363:F1696,4,FALSE)</f>
        <v>OBJECTIVE</v>
      </c>
      <c r="I363">
        <f>VLOOKUP(B363,'MFsentimentanalysis Raw'!A363:F1696,5,FALSE)</f>
        <v>100</v>
      </c>
      <c r="J363" t="str">
        <f>VLOOKUP(B363,'MFsentimentanalysis Raw'!A363:F1696,6,FALSE)</f>
        <v>NONIRONIC</v>
      </c>
    </row>
    <row r="364" spans="1:10" x14ac:dyDescent="0.25">
      <c r="A364" s="44" t="s">
        <v>1628</v>
      </c>
      <c r="B364" s="44" t="s">
        <v>1629</v>
      </c>
      <c r="C364" s="44" t="s">
        <v>963</v>
      </c>
      <c r="D364" s="45" t="s">
        <v>1630</v>
      </c>
      <c r="E364" s="46">
        <v>44824</v>
      </c>
      <c r="F364" s="41" t="str">
        <f>VLOOKUP(B364,'MFsentimentanalysis Raw'!A364:F1697,2,FALSE)</f>
        <v>P</v>
      </c>
      <c r="G364" t="str">
        <f>VLOOKUP(B364,'MFsentimentanalysis Raw'!A364:F1697,3,FALSE)</f>
        <v>AGREEMENT</v>
      </c>
      <c r="H364" t="str">
        <f>VLOOKUP(B364,'MFsentimentanalysis Raw'!A364:F1697,4,FALSE)</f>
        <v>SUBJECTIVE</v>
      </c>
      <c r="I364">
        <f>VLOOKUP(B364,'MFsentimentanalysis Raw'!A364:F1697,5,FALSE)</f>
        <v>100</v>
      </c>
      <c r="J364" t="str">
        <f>VLOOKUP(B364,'MFsentimentanalysis Raw'!A364:F1697,6,FALSE)</f>
        <v>NONIRONIC</v>
      </c>
    </row>
    <row r="365" spans="1:10" x14ac:dyDescent="0.25">
      <c r="A365" s="44" t="s">
        <v>1631</v>
      </c>
      <c r="B365" s="44" t="s">
        <v>1632</v>
      </c>
      <c r="C365" s="44" t="s">
        <v>767</v>
      </c>
      <c r="D365" s="45">
        <v>44174</v>
      </c>
      <c r="E365" s="46">
        <v>44824</v>
      </c>
      <c r="F365" s="41" t="str">
        <f>VLOOKUP(B365,'MFsentimentanalysis Raw'!A365:F1698,2,FALSE)</f>
        <v>N</v>
      </c>
      <c r="G365" t="str">
        <f>VLOOKUP(B365,'MFsentimentanalysis Raw'!A365:F1698,3,FALSE)</f>
        <v>DISAGREEMENT</v>
      </c>
      <c r="H365" t="str">
        <f>VLOOKUP(B365,'MFsentimentanalysis Raw'!A365:F1698,4,FALSE)</f>
        <v>OBJECTIVE</v>
      </c>
      <c r="I365">
        <f>VLOOKUP(B365,'MFsentimentanalysis Raw'!A365:F1698,5,FALSE)</f>
        <v>94</v>
      </c>
      <c r="J365" t="str">
        <f>VLOOKUP(B365,'MFsentimentanalysis Raw'!A365:F1698,6,FALSE)</f>
        <v>NONIRONIC</v>
      </c>
    </row>
    <row r="366" spans="1:10" x14ac:dyDescent="0.25">
      <c r="A366" s="44" t="s">
        <v>1633</v>
      </c>
      <c r="B366" s="44" t="s">
        <v>1634</v>
      </c>
      <c r="C366" s="44" t="s">
        <v>1330</v>
      </c>
      <c r="D366" s="45">
        <v>44113</v>
      </c>
      <c r="E366" s="46">
        <v>44824</v>
      </c>
      <c r="F366" s="41" t="str">
        <f>VLOOKUP(B366,'MFsentimentanalysis Raw'!A366:F1699,2,FALSE)</f>
        <v>NONE</v>
      </c>
      <c r="G366" t="str">
        <f>VLOOKUP(B366,'MFsentimentanalysis Raw'!A366:F1699,3,FALSE)</f>
        <v>AGREEMENT</v>
      </c>
      <c r="H366" t="str">
        <f>VLOOKUP(B366,'MFsentimentanalysis Raw'!A366:F1699,4,FALSE)</f>
        <v>OBJECTIVE</v>
      </c>
      <c r="I366">
        <f>VLOOKUP(B366,'MFsentimentanalysis Raw'!A366:F1699,5,FALSE)</f>
        <v>100</v>
      </c>
      <c r="J366" t="str">
        <f>VLOOKUP(B366,'MFsentimentanalysis Raw'!A366:F1699,6,FALSE)</f>
        <v>NONIRONIC</v>
      </c>
    </row>
    <row r="367" spans="1:10" x14ac:dyDescent="0.25">
      <c r="A367" s="44" t="s">
        <v>1635</v>
      </c>
      <c r="B367" s="44" t="s">
        <v>1636</v>
      </c>
      <c r="C367" s="44" t="s">
        <v>1637</v>
      </c>
      <c r="D367" s="45">
        <v>44113</v>
      </c>
      <c r="E367" s="46">
        <v>44824</v>
      </c>
      <c r="F367" s="41" t="str">
        <f>VLOOKUP(B367,'MFsentimentanalysis Raw'!A367:F1700,2,FALSE)</f>
        <v>P+</v>
      </c>
      <c r="G367" t="str">
        <f>VLOOKUP(B367,'MFsentimentanalysis Raw'!A367:F1700,3,FALSE)</f>
        <v>AGREEMENT</v>
      </c>
      <c r="H367" t="str">
        <f>VLOOKUP(B367,'MFsentimentanalysis Raw'!A367:F1700,4,FALSE)</f>
        <v>OBJECTIVE</v>
      </c>
      <c r="I367">
        <f>VLOOKUP(B367,'MFsentimentanalysis Raw'!A367:F1700,5,FALSE)</f>
        <v>90</v>
      </c>
      <c r="J367" t="str">
        <f>VLOOKUP(B367,'MFsentimentanalysis Raw'!A367:F1700,6,FALSE)</f>
        <v>NONIRONIC</v>
      </c>
    </row>
    <row r="368" spans="1:10" x14ac:dyDescent="0.25">
      <c r="A368" s="44" t="s">
        <v>1638</v>
      </c>
      <c r="B368" s="44" t="s">
        <v>1639</v>
      </c>
      <c r="C368" s="44" t="s">
        <v>829</v>
      </c>
      <c r="D368" s="45">
        <v>44113</v>
      </c>
      <c r="E368" s="46">
        <v>44824</v>
      </c>
      <c r="F368" s="41" t="str">
        <f>VLOOKUP(B368,'MFsentimentanalysis Raw'!A368:F1701,2,FALSE)</f>
        <v>NONE</v>
      </c>
      <c r="G368" t="str">
        <f>VLOOKUP(B368,'MFsentimentanalysis Raw'!A368:F1701,3,FALSE)</f>
        <v>AGREEMENT</v>
      </c>
      <c r="H368" t="str">
        <f>VLOOKUP(B368,'MFsentimentanalysis Raw'!A368:F1701,4,FALSE)</f>
        <v>OBJECTIVE</v>
      </c>
      <c r="I368">
        <f>VLOOKUP(B368,'MFsentimentanalysis Raw'!A368:F1701,5,FALSE)</f>
        <v>100</v>
      </c>
      <c r="J368" t="str">
        <f>VLOOKUP(B368,'MFsentimentanalysis Raw'!A368:F1701,6,FALSE)</f>
        <v>NONIRONIC</v>
      </c>
    </row>
    <row r="369" spans="1:10" x14ac:dyDescent="0.25">
      <c r="A369" s="44" t="s">
        <v>1640</v>
      </c>
      <c r="B369" s="44" t="s">
        <v>1641</v>
      </c>
      <c r="C369" s="44" t="s">
        <v>859</v>
      </c>
      <c r="D369" s="45">
        <v>44083</v>
      </c>
      <c r="E369" s="46">
        <v>44824</v>
      </c>
      <c r="F369" s="41" t="str">
        <f>VLOOKUP(B369,'MFsentimentanalysis Raw'!A369:F1702,2,FALSE)</f>
        <v>N</v>
      </c>
      <c r="G369" t="str">
        <f>VLOOKUP(B369,'MFsentimentanalysis Raw'!A369:F1702,3,FALSE)</f>
        <v>AGREEMENT</v>
      </c>
      <c r="H369" t="str">
        <f>VLOOKUP(B369,'MFsentimentanalysis Raw'!A369:F1702,4,FALSE)</f>
        <v>OBJECTIVE</v>
      </c>
      <c r="I369">
        <f>VLOOKUP(B369,'MFsentimentanalysis Raw'!A369:F1702,5,FALSE)</f>
        <v>92</v>
      </c>
      <c r="J369" t="str">
        <f>VLOOKUP(B369,'MFsentimentanalysis Raw'!A369:F1702,6,FALSE)</f>
        <v>NONIRONIC</v>
      </c>
    </row>
    <row r="370" spans="1:10" x14ac:dyDescent="0.25">
      <c r="A370" s="44" t="s">
        <v>1642</v>
      </c>
      <c r="B370" s="44" t="s">
        <v>1560</v>
      </c>
      <c r="C370" s="44" t="s">
        <v>767</v>
      </c>
      <c r="D370" s="45">
        <v>43991</v>
      </c>
      <c r="E370" s="46">
        <v>44824</v>
      </c>
      <c r="F370" s="41" t="str">
        <f>VLOOKUP(B370,'MFsentimentanalysis Raw'!A370:F1703,2,FALSE)</f>
        <v>NONE</v>
      </c>
      <c r="G370" t="str">
        <f>VLOOKUP(B370,'MFsentimentanalysis Raw'!A370:F1703,3,FALSE)</f>
        <v>AGREEMENT</v>
      </c>
      <c r="H370" t="str">
        <f>VLOOKUP(B370,'MFsentimentanalysis Raw'!A370:F1703,4,FALSE)</f>
        <v>OBJECTIVE</v>
      </c>
      <c r="I370">
        <f>VLOOKUP(B370,'MFsentimentanalysis Raw'!A370:F1703,5,FALSE)</f>
        <v>100</v>
      </c>
      <c r="J370" t="str">
        <f>VLOOKUP(B370,'MFsentimentanalysis Raw'!A370:F1703,6,FALSE)</f>
        <v>NONIRONIC</v>
      </c>
    </row>
    <row r="371" spans="1:10" x14ac:dyDescent="0.25">
      <c r="A371" s="44" t="s">
        <v>1643</v>
      </c>
      <c r="B371" s="44" t="s">
        <v>1154</v>
      </c>
      <c r="C371" s="44" t="s">
        <v>767</v>
      </c>
      <c r="D371" s="45">
        <v>43991</v>
      </c>
      <c r="E371" s="46">
        <v>44824</v>
      </c>
      <c r="F371" s="41" t="str">
        <f>VLOOKUP(B371,'MFsentimentanalysis Raw'!A371:F1704,2,FALSE)</f>
        <v>NONE</v>
      </c>
      <c r="G371" t="str">
        <f>VLOOKUP(B371,'MFsentimentanalysis Raw'!A371:F1704,3,FALSE)</f>
        <v>AGREEMENT</v>
      </c>
      <c r="H371" t="str">
        <f>VLOOKUP(B371,'MFsentimentanalysis Raw'!A371:F1704,4,FALSE)</f>
        <v>OBJECTIVE</v>
      </c>
      <c r="I371">
        <f>VLOOKUP(B371,'MFsentimentanalysis Raw'!A371:F1704,5,FALSE)</f>
        <v>100</v>
      </c>
      <c r="J371" t="str">
        <f>VLOOKUP(B371,'MFsentimentanalysis Raw'!A371:F1704,6,FALSE)</f>
        <v>NONIRONIC</v>
      </c>
    </row>
    <row r="372" spans="1:10" x14ac:dyDescent="0.25">
      <c r="A372" s="44" t="s">
        <v>1644</v>
      </c>
      <c r="B372" s="44" t="s">
        <v>1645</v>
      </c>
      <c r="C372" s="44" t="s">
        <v>767</v>
      </c>
      <c r="D372" s="45">
        <v>43870</v>
      </c>
      <c r="E372" s="46">
        <v>44824</v>
      </c>
      <c r="F372" s="41" t="str">
        <f>VLOOKUP(B372,'MFsentimentanalysis Raw'!A372:F1705,2,FALSE)</f>
        <v>NONE</v>
      </c>
      <c r="G372" t="str">
        <f>VLOOKUP(B372,'MFsentimentanalysis Raw'!A372:F1705,3,FALSE)</f>
        <v>AGREEMENT</v>
      </c>
      <c r="H372" t="str">
        <f>VLOOKUP(B372,'MFsentimentanalysis Raw'!A372:F1705,4,FALSE)</f>
        <v>OBJECTIVE</v>
      </c>
      <c r="I372">
        <f>VLOOKUP(B372,'MFsentimentanalysis Raw'!A372:F1705,5,FALSE)</f>
        <v>100</v>
      </c>
      <c r="J372" t="str">
        <f>VLOOKUP(B372,'MFsentimentanalysis Raw'!A372:F1705,6,FALSE)</f>
        <v>NONIRONIC</v>
      </c>
    </row>
    <row r="373" spans="1:10" x14ac:dyDescent="0.25">
      <c r="A373" s="44" t="s">
        <v>1646</v>
      </c>
      <c r="B373" s="44" t="s">
        <v>1647</v>
      </c>
      <c r="C373" s="44" t="s">
        <v>1233</v>
      </c>
      <c r="D373" s="45">
        <v>43839</v>
      </c>
      <c r="E373" s="46">
        <v>44824</v>
      </c>
      <c r="F373" s="41" t="str">
        <f>VLOOKUP(B373,'MFsentimentanalysis Raw'!A373:F1706,2,FALSE)</f>
        <v>NONE</v>
      </c>
      <c r="G373" t="str">
        <f>VLOOKUP(B373,'MFsentimentanalysis Raw'!A373:F1706,3,FALSE)</f>
        <v>AGREEMENT</v>
      </c>
      <c r="H373" t="str">
        <f>VLOOKUP(B373,'MFsentimentanalysis Raw'!A373:F1706,4,FALSE)</f>
        <v>OBJECTIVE</v>
      </c>
      <c r="I373">
        <f>VLOOKUP(B373,'MFsentimentanalysis Raw'!A373:F1706,5,FALSE)</f>
        <v>100</v>
      </c>
      <c r="J373" t="str">
        <f>VLOOKUP(B373,'MFsentimentanalysis Raw'!A373:F1706,6,FALSE)</f>
        <v>NONIRONIC</v>
      </c>
    </row>
    <row r="374" spans="1:10" x14ac:dyDescent="0.25">
      <c r="A374" s="44" t="s">
        <v>1648</v>
      </c>
      <c r="B374" s="44" t="s">
        <v>1649</v>
      </c>
      <c r="C374" s="44" t="s">
        <v>1233</v>
      </c>
      <c r="D374" s="45" t="s">
        <v>1650</v>
      </c>
      <c r="E374" s="46">
        <v>44793</v>
      </c>
      <c r="F374" s="41" t="str">
        <f>VLOOKUP(B374,'MFsentimentanalysis Raw'!A374:F1707,2,FALSE)</f>
        <v>NONE</v>
      </c>
      <c r="G374" t="str">
        <f>VLOOKUP(B374,'MFsentimentanalysis Raw'!A374:F1707,3,FALSE)</f>
        <v>AGREEMENT</v>
      </c>
      <c r="H374" t="str">
        <f>VLOOKUP(B374,'MFsentimentanalysis Raw'!A374:F1707,4,FALSE)</f>
        <v>OBJECTIVE</v>
      </c>
      <c r="I374">
        <f>VLOOKUP(B374,'MFsentimentanalysis Raw'!A374:F1707,5,FALSE)</f>
        <v>100</v>
      </c>
      <c r="J374" t="str">
        <f>VLOOKUP(B374,'MFsentimentanalysis Raw'!A374:F1707,6,FALSE)</f>
        <v>NONIRONIC</v>
      </c>
    </row>
    <row r="375" spans="1:10" x14ac:dyDescent="0.25">
      <c r="A375" s="44" t="s">
        <v>1651</v>
      </c>
      <c r="B375" s="44" t="s">
        <v>1051</v>
      </c>
      <c r="C375" s="44" t="s">
        <v>1212</v>
      </c>
      <c r="D375" s="45" t="s">
        <v>1652</v>
      </c>
      <c r="E375" s="46">
        <v>44793</v>
      </c>
      <c r="F375" s="41" t="str">
        <f>VLOOKUP(B375,'MFsentimentanalysis Raw'!A375:F1708,2,FALSE)</f>
        <v>N+</v>
      </c>
      <c r="G375" t="str">
        <f>VLOOKUP(B375,'MFsentimentanalysis Raw'!A375:F1708,3,FALSE)</f>
        <v>AGREEMENT</v>
      </c>
      <c r="H375" t="str">
        <f>VLOOKUP(B375,'MFsentimentanalysis Raw'!A375:F1708,4,FALSE)</f>
        <v>OBJECTIVE</v>
      </c>
      <c r="I375">
        <f>VLOOKUP(B375,'MFsentimentanalysis Raw'!A375:F1708,5,FALSE)</f>
        <v>100</v>
      </c>
      <c r="J375" t="str">
        <f>VLOOKUP(B375,'MFsentimentanalysis Raw'!A375:F1708,6,FALSE)</f>
        <v>NONIRONIC</v>
      </c>
    </row>
    <row r="376" spans="1:10" x14ac:dyDescent="0.25">
      <c r="A376" s="44" t="s">
        <v>1653</v>
      </c>
      <c r="B376" s="44" t="s">
        <v>1081</v>
      </c>
      <c r="C376" s="44" t="s">
        <v>1654</v>
      </c>
      <c r="D376" s="45" t="s">
        <v>1655</v>
      </c>
      <c r="E376" s="46">
        <v>44793</v>
      </c>
      <c r="F376" s="41" t="str">
        <f>VLOOKUP(B376,'MFsentimentanalysis Raw'!A376:F1709,2,FALSE)</f>
        <v>P</v>
      </c>
      <c r="G376" t="str">
        <f>VLOOKUP(B376,'MFsentimentanalysis Raw'!A376:F1709,3,FALSE)</f>
        <v>AGREEMENT</v>
      </c>
      <c r="H376" t="str">
        <f>VLOOKUP(B376,'MFsentimentanalysis Raw'!A376:F1709,4,FALSE)</f>
        <v>SUBJECTIVE</v>
      </c>
      <c r="I376">
        <f>VLOOKUP(B376,'MFsentimentanalysis Raw'!A376:F1709,5,FALSE)</f>
        <v>100</v>
      </c>
      <c r="J376" t="str">
        <f>VLOOKUP(B376,'MFsentimentanalysis Raw'!A376:F1709,6,FALSE)</f>
        <v>NONIRONIC</v>
      </c>
    </row>
    <row r="377" spans="1:10" x14ac:dyDescent="0.25">
      <c r="A377" s="44" t="s">
        <v>1656</v>
      </c>
      <c r="B377" s="44" t="s">
        <v>1657</v>
      </c>
      <c r="C377" s="44" t="s">
        <v>776</v>
      </c>
      <c r="D377" s="45" t="s">
        <v>1658</v>
      </c>
      <c r="E377" s="46">
        <v>44762</v>
      </c>
      <c r="F377" s="41" t="str">
        <f>VLOOKUP(B377,'MFsentimentanalysis Raw'!A377:F1710,2,FALSE)</f>
        <v>NONE</v>
      </c>
      <c r="G377" t="str">
        <f>VLOOKUP(B377,'MFsentimentanalysis Raw'!A377:F1710,3,FALSE)</f>
        <v>AGREEMENT</v>
      </c>
      <c r="H377" t="str">
        <f>VLOOKUP(B377,'MFsentimentanalysis Raw'!A377:F1710,4,FALSE)</f>
        <v>OBJECTIVE</v>
      </c>
      <c r="I377">
        <f>VLOOKUP(B377,'MFsentimentanalysis Raw'!A377:F1710,5,FALSE)</f>
        <v>100</v>
      </c>
      <c r="J377" t="str">
        <f>VLOOKUP(B377,'MFsentimentanalysis Raw'!A377:F1710,6,FALSE)</f>
        <v>NONIRONIC</v>
      </c>
    </row>
    <row r="378" spans="1:10" x14ac:dyDescent="0.25">
      <c r="A378" s="44" t="s">
        <v>1659</v>
      </c>
      <c r="B378" s="44" t="s">
        <v>1660</v>
      </c>
      <c r="C378" s="44" t="s">
        <v>1438</v>
      </c>
      <c r="D378" s="45" t="s">
        <v>1658</v>
      </c>
      <c r="E378" s="46">
        <v>44762</v>
      </c>
      <c r="F378" s="41" t="str">
        <f>VLOOKUP(B378,'MFsentimentanalysis Raw'!A378:F1711,2,FALSE)</f>
        <v>P</v>
      </c>
      <c r="G378" t="str">
        <f>VLOOKUP(B378,'MFsentimentanalysis Raw'!A378:F1711,3,FALSE)</f>
        <v>AGREEMENT</v>
      </c>
      <c r="H378" t="str">
        <f>VLOOKUP(B378,'MFsentimentanalysis Raw'!A378:F1711,4,FALSE)</f>
        <v>OBJECTIVE</v>
      </c>
      <c r="I378">
        <f>VLOOKUP(B378,'MFsentimentanalysis Raw'!A378:F1711,5,FALSE)</f>
        <v>100</v>
      </c>
      <c r="J378" t="str">
        <f>VLOOKUP(B378,'MFsentimentanalysis Raw'!A378:F1711,6,FALSE)</f>
        <v>NONIRONIC</v>
      </c>
    </row>
    <row r="379" spans="1:10" x14ac:dyDescent="0.25">
      <c r="A379" s="44" t="s">
        <v>1661</v>
      </c>
      <c r="B379" s="44" t="s">
        <v>1662</v>
      </c>
      <c r="C379" s="44" t="s">
        <v>785</v>
      </c>
      <c r="D379" s="45" t="s">
        <v>1663</v>
      </c>
      <c r="E379" s="46">
        <v>44762</v>
      </c>
      <c r="F379" s="41" t="str">
        <f>VLOOKUP(B379,'MFsentimentanalysis Raw'!A379:F1712,2,FALSE)</f>
        <v>N+</v>
      </c>
      <c r="G379" t="str">
        <f>VLOOKUP(B379,'MFsentimentanalysis Raw'!A379:F1712,3,FALSE)</f>
        <v>AGREEMENT</v>
      </c>
      <c r="H379" t="str">
        <f>VLOOKUP(B379,'MFsentimentanalysis Raw'!A379:F1712,4,FALSE)</f>
        <v>OBJECTIVE</v>
      </c>
      <c r="I379">
        <f>VLOOKUP(B379,'MFsentimentanalysis Raw'!A379:F1712,5,FALSE)</f>
        <v>97</v>
      </c>
      <c r="J379" t="str">
        <f>VLOOKUP(B379,'MFsentimentanalysis Raw'!A379:F1712,6,FALSE)</f>
        <v>NONIRONIC</v>
      </c>
    </row>
    <row r="380" spans="1:10" x14ac:dyDescent="0.25">
      <c r="A380" s="44" t="s">
        <v>1664</v>
      </c>
      <c r="B380" s="44" t="s">
        <v>1665</v>
      </c>
      <c r="C380" s="44" t="s">
        <v>776</v>
      </c>
      <c r="D380" s="45" t="s">
        <v>1666</v>
      </c>
      <c r="E380" s="46">
        <v>44732</v>
      </c>
      <c r="F380" s="41" t="str">
        <f>VLOOKUP(B380,'MFsentimentanalysis Raw'!A380:F1713,2,FALSE)</f>
        <v>N</v>
      </c>
      <c r="G380" t="str">
        <f>VLOOKUP(B380,'MFsentimentanalysis Raw'!A380:F1713,3,FALSE)</f>
        <v>AGREEMENT</v>
      </c>
      <c r="H380" t="str">
        <f>VLOOKUP(B380,'MFsentimentanalysis Raw'!A380:F1713,4,FALSE)</f>
        <v>SUBJECTIVE</v>
      </c>
      <c r="I380">
        <f>VLOOKUP(B380,'MFsentimentanalysis Raw'!A380:F1713,5,FALSE)</f>
        <v>92</v>
      </c>
      <c r="J380" t="str">
        <f>VLOOKUP(B380,'MFsentimentanalysis Raw'!A380:F1713,6,FALSE)</f>
        <v>NONIRONIC</v>
      </c>
    </row>
    <row r="381" spans="1:10" x14ac:dyDescent="0.25">
      <c r="A381" s="44" t="s">
        <v>1667</v>
      </c>
      <c r="B381" s="44" t="s">
        <v>1668</v>
      </c>
      <c r="C381" s="44" t="s">
        <v>1084</v>
      </c>
      <c r="D381" s="45" t="s">
        <v>1669</v>
      </c>
      <c r="E381" s="46">
        <v>44732</v>
      </c>
      <c r="F381" s="41" t="str">
        <f>VLOOKUP(B381,'MFsentimentanalysis Raw'!A381:F1714,2,FALSE)</f>
        <v>P</v>
      </c>
      <c r="G381" t="str">
        <f>VLOOKUP(B381,'MFsentimentanalysis Raw'!A381:F1714,3,FALSE)</f>
        <v>AGREEMENT</v>
      </c>
      <c r="H381" t="str">
        <f>VLOOKUP(B381,'MFsentimentanalysis Raw'!A381:F1714,4,FALSE)</f>
        <v>OBJECTIVE</v>
      </c>
      <c r="I381">
        <f>VLOOKUP(B381,'MFsentimentanalysis Raw'!A381:F1714,5,FALSE)</f>
        <v>100</v>
      </c>
      <c r="J381" t="str">
        <f>VLOOKUP(B381,'MFsentimentanalysis Raw'!A381:F1714,6,FALSE)</f>
        <v>NONIRONIC</v>
      </c>
    </row>
    <row r="382" spans="1:10" x14ac:dyDescent="0.25">
      <c r="A382" s="44" t="s">
        <v>1670</v>
      </c>
      <c r="B382" s="44" t="s">
        <v>1671</v>
      </c>
      <c r="C382" s="44" t="s">
        <v>767</v>
      </c>
      <c r="D382" s="45" t="s">
        <v>1669</v>
      </c>
      <c r="E382" s="46">
        <v>44732</v>
      </c>
      <c r="F382" s="41" t="str">
        <f>VLOOKUP(B382,'MFsentimentanalysis Raw'!A382:F1715,2,FALSE)</f>
        <v>P</v>
      </c>
      <c r="G382" t="str">
        <f>VLOOKUP(B382,'MFsentimentanalysis Raw'!A382:F1715,3,FALSE)</f>
        <v>AGREEMENT</v>
      </c>
      <c r="H382" t="str">
        <f>VLOOKUP(B382,'MFsentimentanalysis Raw'!A382:F1715,4,FALSE)</f>
        <v>OBJECTIVE</v>
      </c>
      <c r="I382">
        <f>VLOOKUP(B382,'MFsentimentanalysis Raw'!A382:F1715,5,FALSE)</f>
        <v>100</v>
      </c>
      <c r="J382" t="str">
        <f>VLOOKUP(B382,'MFsentimentanalysis Raw'!A382:F1715,6,FALSE)</f>
        <v>NONIRONIC</v>
      </c>
    </row>
    <row r="383" spans="1:10" x14ac:dyDescent="0.25">
      <c r="A383" s="44" t="s">
        <v>1672</v>
      </c>
      <c r="B383" s="44" t="s">
        <v>1673</v>
      </c>
      <c r="C383" s="44" t="s">
        <v>1654</v>
      </c>
      <c r="D383" s="45" t="s">
        <v>1674</v>
      </c>
      <c r="E383" s="46">
        <v>44732</v>
      </c>
      <c r="F383" s="41" t="str">
        <f>VLOOKUP(B383,'MFsentimentanalysis Raw'!A383:F1716,2,FALSE)</f>
        <v>NEU</v>
      </c>
      <c r="G383" t="str">
        <f>VLOOKUP(B383,'MFsentimentanalysis Raw'!A383:F1716,3,FALSE)</f>
        <v>DISAGREEMENT</v>
      </c>
      <c r="H383" t="str">
        <f>VLOOKUP(B383,'MFsentimentanalysis Raw'!A383:F1716,4,FALSE)</f>
        <v>OBJECTIVE</v>
      </c>
      <c r="I383">
        <f>VLOOKUP(B383,'MFsentimentanalysis Raw'!A383:F1716,5,FALSE)</f>
        <v>94</v>
      </c>
      <c r="J383" t="str">
        <f>VLOOKUP(B383,'MFsentimentanalysis Raw'!A383:F1716,6,FALSE)</f>
        <v>NONIRONIC</v>
      </c>
    </row>
    <row r="384" spans="1:10" x14ac:dyDescent="0.25">
      <c r="A384" s="44" t="s">
        <v>1675</v>
      </c>
      <c r="B384" s="44" t="s">
        <v>784</v>
      </c>
      <c r="C384" s="44" t="s">
        <v>800</v>
      </c>
      <c r="D384" s="45" t="s">
        <v>1676</v>
      </c>
      <c r="E384" s="46">
        <v>44732</v>
      </c>
      <c r="F384" s="41" t="str">
        <f>VLOOKUP(B384,'MFsentimentanalysis Raw'!A384:F1717,2,FALSE)</f>
        <v>NONE</v>
      </c>
      <c r="G384" t="str">
        <f>VLOOKUP(B384,'MFsentimentanalysis Raw'!A384:F1717,3,FALSE)</f>
        <v>AGREEMENT</v>
      </c>
      <c r="H384" t="str">
        <f>VLOOKUP(B384,'MFsentimentanalysis Raw'!A384:F1717,4,FALSE)</f>
        <v>OBJECTIVE</v>
      </c>
      <c r="I384">
        <f>VLOOKUP(B384,'MFsentimentanalysis Raw'!A384:F1717,5,FALSE)</f>
        <v>100</v>
      </c>
      <c r="J384" t="str">
        <f>VLOOKUP(B384,'MFsentimentanalysis Raw'!A384:F1717,6,FALSE)</f>
        <v>NONIRONIC</v>
      </c>
    </row>
    <row r="385" spans="1:10" x14ac:dyDescent="0.25">
      <c r="A385" s="44" t="s">
        <v>1677</v>
      </c>
      <c r="B385" s="44" t="s">
        <v>1678</v>
      </c>
      <c r="C385" s="44" t="s">
        <v>859</v>
      </c>
      <c r="D385" s="45">
        <v>44171</v>
      </c>
      <c r="E385" s="46">
        <v>44732</v>
      </c>
      <c r="F385" s="41" t="str">
        <f>VLOOKUP(B385,'MFsentimentanalysis Raw'!A385:F1718,2,FALSE)</f>
        <v>N</v>
      </c>
      <c r="G385" t="str">
        <f>VLOOKUP(B385,'MFsentimentanalysis Raw'!A385:F1718,3,FALSE)</f>
        <v>AGREEMENT</v>
      </c>
      <c r="H385" t="str">
        <f>VLOOKUP(B385,'MFsentimentanalysis Raw'!A385:F1718,4,FALSE)</f>
        <v>OBJECTIVE</v>
      </c>
      <c r="I385">
        <f>VLOOKUP(B385,'MFsentimentanalysis Raw'!A385:F1718,5,FALSE)</f>
        <v>100</v>
      </c>
      <c r="J385" t="str">
        <f>VLOOKUP(B385,'MFsentimentanalysis Raw'!A385:F1718,6,FALSE)</f>
        <v>NONIRONIC</v>
      </c>
    </row>
    <row r="386" spans="1:10" x14ac:dyDescent="0.25">
      <c r="A386" s="44" t="s">
        <v>1679</v>
      </c>
      <c r="B386" s="44" t="s">
        <v>1680</v>
      </c>
      <c r="C386" s="44" t="s">
        <v>776</v>
      </c>
      <c r="D386" s="45">
        <v>44141</v>
      </c>
      <c r="E386" s="46">
        <v>44732</v>
      </c>
      <c r="F386" s="41" t="str">
        <f>VLOOKUP(B386,'MFsentimentanalysis Raw'!A386:F1719,2,FALSE)</f>
        <v>N</v>
      </c>
      <c r="G386" t="str">
        <f>VLOOKUP(B386,'MFsentimentanalysis Raw'!A386:F1719,3,FALSE)</f>
        <v>AGREEMENT</v>
      </c>
      <c r="H386" t="str">
        <f>VLOOKUP(B386,'MFsentimentanalysis Raw'!A386:F1719,4,FALSE)</f>
        <v>OBJECTIVE</v>
      </c>
      <c r="I386">
        <f>VLOOKUP(B386,'MFsentimentanalysis Raw'!A386:F1719,5,FALSE)</f>
        <v>100</v>
      </c>
      <c r="J386" t="str">
        <f>VLOOKUP(B386,'MFsentimentanalysis Raw'!A386:F1719,6,FALSE)</f>
        <v>NONIRONIC</v>
      </c>
    </row>
    <row r="387" spans="1:10" x14ac:dyDescent="0.25">
      <c r="A387" s="44" t="s">
        <v>1681</v>
      </c>
      <c r="B387" s="44" t="s">
        <v>1682</v>
      </c>
      <c r="C387" s="44" t="s">
        <v>767</v>
      </c>
      <c r="D387" s="45">
        <v>44110</v>
      </c>
      <c r="E387" s="46">
        <v>44732</v>
      </c>
      <c r="F387" s="41" t="str">
        <f>VLOOKUP(B387,'MFsentimentanalysis Raw'!A387:F1720,2,FALSE)</f>
        <v>P</v>
      </c>
      <c r="G387" t="str">
        <f>VLOOKUP(B387,'MFsentimentanalysis Raw'!A387:F1720,3,FALSE)</f>
        <v>AGREEMENT</v>
      </c>
      <c r="H387" t="str">
        <f>VLOOKUP(B387,'MFsentimentanalysis Raw'!A387:F1720,4,FALSE)</f>
        <v>OBJECTIVE</v>
      </c>
      <c r="I387">
        <f>VLOOKUP(B387,'MFsentimentanalysis Raw'!A387:F1720,5,FALSE)</f>
        <v>100</v>
      </c>
      <c r="J387" t="str">
        <f>VLOOKUP(B387,'MFsentimentanalysis Raw'!A387:F1720,6,FALSE)</f>
        <v>NONIRONIC</v>
      </c>
    </row>
    <row r="388" spans="1:10" x14ac:dyDescent="0.25">
      <c r="A388" s="44" t="s">
        <v>1683</v>
      </c>
      <c r="B388" s="44" t="s">
        <v>1684</v>
      </c>
      <c r="C388" s="44" t="s">
        <v>1637</v>
      </c>
      <c r="D388" s="45">
        <v>44110</v>
      </c>
      <c r="E388" s="46">
        <v>44732</v>
      </c>
      <c r="F388" s="41" t="str">
        <f>VLOOKUP(B388,'MFsentimentanalysis Raw'!A388:F1721,2,FALSE)</f>
        <v>N</v>
      </c>
      <c r="G388" t="str">
        <f>VLOOKUP(B388,'MFsentimentanalysis Raw'!A388:F1721,3,FALSE)</f>
        <v>DISAGREEMENT</v>
      </c>
      <c r="H388" t="str">
        <f>VLOOKUP(B388,'MFsentimentanalysis Raw'!A388:F1721,4,FALSE)</f>
        <v>OBJECTIVE</v>
      </c>
      <c r="I388">
        <f>VLOOKUP(B388,'MFsentimentanalysis Raw'!A388:F1721,5,FALSE)</f>
        <v>94</v>
      </c>
      <c r="J388" t="str">
        <f>VLOOKUP(B388,'MFsentimentanalysis Raw'!A388:F1721,6,FALSE)</f>
        <v>NONIRONIC</v>
      </c>
    </row>
    <row r="389" spans="1:10" x14ac:dyDescent="0.25">
      <c r="A389" s="44" t="s">
        <v>1685</v>
      </c>
      <c r="B389" s="44" t="s">
        <v>1686</v>
      </c>
      <c r="C389" s="44" t="s">
        <v>785</v>
      </c>
      <c r="D389" s="45">
        <v>44110</v>
      </c>
      <c r="E389" s="46">
        <v>44732</v>
      </c>
      <c r="F389" s="41" t="str">
        <f>VLOOKUP(B389,'MFsentimentanalysis Raw'!A389:F1722,2,FALSE)</f>
        <v>P</v>
      </c>
      <c r="G389" t="str">
        <f>VLOOKUP(B389,'MFsentimentanalysis Raw'!A389:F1722,3,FALSE)</f>
        <v>AGREEMENT</v>
      </c>
      <c r="H389" t="str">
        <f>VLOOKUP(B389,'MFsentimentanalysis Raw'!A389:F1722,4,FALSE)</f>
        <v>OBJECTIVE</v>
      </c>
      <c r="I389">
        <f>VLOOKUP(B389,'MFsentimentanalysis Raw'!A389:F1722,5,FALSE)</f>
        <v>100</v>
      </c>
      <c r="J389" t="str">
        <f>VLOOKUP(B389,'MFsentimentanalysis Raw'!A389:F1722,6,FALSE)</f>
        <v>NONIRONIC</v>
      </c>
    </row>
    <row r="390" spans="1:10" x14ac:dyDescent="0.25">
      <c r="A390" s="44" t="s">
        <v>1687</v>
      </c>
      <c r="B390" s="44" t="s">
        <v>1688</v>
      </c>
      <c r="C390" s="44" t="s">
        <v>1689</v>
      </c>
      <c r="D390" s="45">
        <v>44080</v>
      </c>
      <c r="E390" s="46">
        <v>44732</v>
      </c>
      <c r="F390" s="41" t="str">
        <f>VLOOKUP(B390,'MFsentimentanalysis Raw'!A390:F1723,2,FALSE)</f>
        <v>NONE</v>
      </c>
      <c r="G390" t="str">
        <f>VLOOKUP(B390,'MFsentimentanalysis Raw'!A390:F1723,3,FALSE)</f>
        <v>AGREEMENT</v>
      </c>
      <c r="H390" t="str">
        <f>VLOOKUP(B390,'MFsentimentanalysis Raw'!A390:F1723,4,FALSE)</f>
        <v>OBJECTIVE</v>
      </c>
      <c r="I390">
        <f>VLOOKUP(B390,'MFsentimentanalysis Raw'!A390:F1723,5,FALSE)</f>
        <v>100</v>
      </c>
      <c r="J390" t="str">
        <f>VLOOKUP(B390,'MFsentimentanalysis Raw'!A390:F1723,6,FALSE)</f>
        <v>NONIRONIC</v>
      </c>
    </row>
    <row r="391" spans="1:10" x14ac:dyDescent="0.25">
      <c r="A391" s="44" t="s">
        <v>1690</v>
      </c>
      <c r="B391" s="44" t="s">
        <v>1691</v>
      </c>
      <c r="C391" s="44" t="s">
        <v>1692</v>
      </c>
      <c r="D391" s="45">
        <v>44080</v>
      </c>
      <c r="E391" s="46">
        <v>44732</v>
      </c>
      <c r="F391" s="41" t="str">
        <f>VLOOKUP(B391,'MFsentimentanalysis Raw'!A391:F1724,2,FALSE)</f>
        <v>NONE</v>
      </c>
      <c r="G391" t="str">
        <f>VLOOKUP(B391,'MFsentimentanalysis Raw'!A391:F1724,3,FALSE)</f>
        <v>AGREEMENT</v>
      </c>
      <c r="H391" t="str">
        <f>VLOOKUP(B391,'MFsentimentanalysis Raw'!A391:F1724,4,FALSE)</f>
        <v>OBJECTIVE</v>
      </c>
      <c r="I391">
        <f>VLOOKUP(B391,'MFsentimentanalysis Raw'!A391:F1724,5,FALSE)</f>
        <v>100</v>
      </c>
      <c r="J391" t="str">
        <f>VLOOKUP(B391,'MFsentimentanalysis Raw'!A391:F1724,6,FALSE)</f>
        <v>NONIRONIC</v>
      </c>
    </row>
    <row r="392" spans="1:10" x14ac:dyDescent="0.25">
      <c r="A392" s="44" t="s">
        <v>1693</v>
      </c>
      <c r="B392" s="44" t="s">
        <v>1694</v>
      </c>
      <c r="C392" s="44" t="s">
        <v>1637</v>
      </c>
      <c r="D392" s="45">
        <v>43957</v>
      </c>
      <c r="E392" s="46">
        <v>44732</v>
      </c>
      <c r="F392" s="41" t="str">
        <f>VLOOKUP(B392,'MFsentimentanalysis Raw'!A392:F1725,2,FALSE)</f>
        <v>P</v>
      </c>
      <c r="G392" t="str">
        <f>VLOOKUP(B392,'MFsentimentanalysis Raw'!A392:F1725,3,FALSE)</f>
        <v>AGREEMENT</v>
      </c>
      <c r="H392" t="str">
        <f>VLOOKUP(B392,'MFsentimentanalysis Raw'!A392:F1725,4,FALSE)</f>
        <v>OBJECTIVE</v>
      </c>
      <c r="I392">
        <f>VLOOKUP(B392,'MFsentimentanalysis Raw'!A392:F1725,5,FALSE)</f>
        <v>100</v>
      </c>
      <c r="J392" t="str">
        <f>VLOOKUP(B392,'MFsentimentanalysis Raw'!A392:F1725,6,FALSE)</f>
        <v>NONIRONIC</v>
      </c>
    </row>
    <row r="393" spans="1:10" x14ac:dyDescent="0.25">
      <c r="A393" s="44" t="s">
        <v>1695</v>
      </c>
      <c r="B393" s="44" t="s">
        <v>1696</v>
      </c>
      <c r="C393" s="44" t="s">
        <v>776</v>
      </c>
      <c r="D393" s="45">
        <v>43957</v>
      </c>
      <c r="E393" s="46">
        <v>44732</v>
      </c>
      <c r="F393" s="41" t="str">
        <f>VLOOKUP(B393,'MFsentimentanalysis Raw'!A393:F1726,2,FALSE)</f>
        <v>NONE</v>
      </c>
      <c r="G393" t="str">
        <f>VLOOKUP(B393,'MFsentimentanalysis Raw'!A393:F1726,3,FALSE)</f>
        <v>AGREEMENT</v>
      </c>
      <c r="H393" t="str">
        <f>VLOOKUP(B393,'MFsentimentanalysis Raw'!A393:F1726,4,FALSE)</f>
        <v>OBJECTIVE</v>
      </c>
      <c r="I393">
        <f>VLOOKUP(B393,'MFsentimentanalysis Raw'!A393:F1726,5,FALSE)</f>
        <v>100</v>
      </c>
      <c r="J393" t="str">
        <f>VLOOKUP(B393,'MFsentimentanalysis Raw'!A393:F1726,6,FALSE)</f>
        <v>NONIRONIC</v>
      </c>
    </row>
    <row r="394" spans="1:10" x14ac:dyDescent="0.25">
      <c r="A394" s="44" t="s">
        <v>1697</v>
      </c>
      <c r="B394" s="44" t="s">
        <v>1698</v>
      </c>
      <c r="C394" s="44" t="s">
        <v>767</v>
      </c>
      <c r="D394" s="45">
        <v>43957</v>
      </c>
      <c r="E394" s="46">
        <v>44732</v>
      </c>
      <c r="F394" s="41" t="str">
        <f>VLOOKUP(B394,'MFsentimentanalysis Raw'!A394:F1727,2,FALSE)</f>
        <v>NONE</v>
      </c>
      <c r="G394" t="str">
        <f>VLOOKUP(B394,'MFsentimentanalysis Raw'!A394:F1727,3,FALSE)</f>
        <v>AGREEMENT</v>
      </c>
      <c r="H394" t="str">
        <f>VLOOKUP(B394,'MFsentimentanalysis Raw'!A394:F1727,4,FALSE)</f>
        <v>OBJECTIVE</v>
      </c>
      <c r="I394">
        <f>VLOOKUP(B394,'MFsentimentanalysis Raw'!A394:F1727,5,FALSE)</f>
        <v>100</v>
      </c>
      <c r="J394" t="str">
        <f>VLOOKUP(B394,'MFsentimentanalysis Raw'!A394:F1727,6,FALSE)</f>
        <v>NONIRONIC</v>
      </c>
    </row>
    <row r="395" spans="1:10" x14ac:dyDescent="0.25">
      <c r="A395" s="44" t="s">
        <v>1699</v>
      </c>
      <c r="B395" s="44" t="s">
        <v>1700</v>
      </c>
      <c r="C395" s="44" t="s">
        <v>785</v>
      </c>
      <c r="D395" s="45">
        <v>43867</v>
      </c>
      <c r="E395" s="46">
        <v>44732</v>
      </c>
      <c r="F395" s="41" t="str">
        <f>VLOOKUP(B395,'MFsentimentanalysis Raw'!A395:F1728,2,FALSE)</f>
        <v>N</v>
      </c>
      <c r="G395" t="str">
        <f>VLOOKUP(B395,'MFsentimentanalysis Raw'!A395:F1728,3,FALSE)</f>
        <v>AGREEMENT</v>
      </c>
      <c r="H395" t="str">
        <f>VLOOKUP(B395,'MFsentimentanalysis Raw'!A395:F1728,4,FALSE)</f>
        <v>OBJECTIVE</v>
      </c>
      <c r="I395">
        <f>VLOOKUP(B395,'MFsentimentanalysis Raw'!A395:F1728,5,FALSE)</f>
        <v>100</v>
      </c>
      <c r="J395" t="str">
        <f>VLOOKUP(B395,'MFsentimentanalysis Raw'!A395:F1728,6,FALSE)</f>
        <v>NONIRONIC</v>
      </c>
    </row>
    <row r="396" spans="1:10" x14ac:dyDescent="0.25">
      <c r="A396" s="44" t="s">
        <v>1701</v>
      </c>
      <c r="B396" s="44" t="s">
        <v>1702</v>
      </c>
      <c r="C396" s="44" t="s">
        <v>859</v>
      </c>
      <c r="D396" s="45" t="s">
        <v>1703</v>
      </c>
      <c r="E396" s="46">
        <v>44701</v>
      </c>
      <c r="F396" s="41" t="str">
        <f>VLOOKUP(B396,'MFsentimentanalysis Raw'!A396:F1729,2,FALSE)</f>
        <v>N+</v>
      </c>
      <c r="G396" t="str">
        <f>VLOOKUP(B396,'MFsentimentanalysis Raw'!A396:F1729,3,FALSE)</f>
        <v>AGREEMENT</v>
      </c>
      <c r="H396" t="str">
        <f>VLOOKUP(B396,'MFsentimentanalysis Raw'!A396:F1729,4,FALSE)</f>
        <v>SUBJECTIVE</v>
      </c>
      <c r="I396">
        <f>VLOOKUP(B396,'MFsentimentanalysis Raw'!A396:F1729,5,FALSE)</f>
        <v>100</v>
      </c>
      <c r="J396" t="str">
        <f>VLOOKUP(B396,'MFsentimentanalysis Raw'!A396:F1729,6,FALSE)</f>
        <v>NONIRONIC</v>
      </c>
    </row>
    <row r="397" spans="1:10" x14ac:dyDescent="0.25">
      <c r="A397" s="44" t="s">
        <v>1704</v>
      </c>
      <c r="B397" s="44" t="s">
        <v>1705</v>
      </c>
      <c r="C397" s="44" t="s">
        <v>776</v>
      </c>
      <c r="D397" s="45" t="s">
        <v>1706</v>
      </c>
      <c r="E397" s="46">
        <v>44701</v>
      </c>
      <c r="F397" s="41" t="str">
        <f>VLOOKUP(B397,'MFsentimentanalysis Raw'!A397:F1730,2,FALSE)</f>
        <v>N</v>
      </c>
      <c r="G397" t="str">
        <f>VLOOKUP(B397,'MFsentimentanalysis Raw'!A397:F1730,3,FALSE)</f>
        <v>DISAGREEMENT</v>
      </c>
      <c r="H397" t="str">
        <f>VLOOKUP(B397,'MFsentimentanalysis Raw'!A397:F1730,4,FALSE)</f>
        <v>OBJECTIVE</v>
      </c>
      <c r="I397">
        <f>VLOOKUP(B397,'MFsentimentanalysis Raw'!A397:F1730,5,FALSE)</f>
        <v>94</v>
      </c>
      <c r="J397" t="str">
        <f>VLOOKUP(B397,'MFsentimentanalysis Raw'!A397:F1730,6,FALSE)</f>
        <v>NONIRONIC</v>
      </c>
    </row>
    <row r="398" spans="1:10" x14ac:dyDescent="0.25">
      <c r="A398" s="44" t="s">
        <v>1707</v>
      </c>
      <c r="B398" s="44" t="s">
        <v>1708</v>
      </c>
      <c r="C398" s="44" t="s">
        <v>776</v>
      </c>
      <c r="D398" s="45" t="s">
        <v>1709</v>
      </c>
      <c r="E398" s="46">
        <v>44701</v>
      </c>
      <c r="F398" s="41" t="str">
        <f>VLOOKUP(B398,'MFsentimentanalysis Raw'!A398:F1731,2,FALSE)</f>
        <v>P</v>
      </c>
      <c r="G398" t="str">
        <f>VLOOKUP(B398,'MFsentimentanalysis Raw'!A398:F1731,3,FALSE)</f>
        <v>AGREEMENT</v>
      </c>
      <c r="H398" t="str">
        <f>VLOOKUP(B398,'MFsentimentanalysis Raw'!A398:F1731,4,FALSE)</f>
        <v>OBJECTIVE</v>
      </c>
      <c r="I398">
        <f>VLOOKUP(B398,'MFsentimentanalysis Raw'!A398:F1731,5,FALSE)</f>
        <v>100</v>
      </c>
      <c r="J398" t="str">
        <f>VLOOKUP(B398,'MFsentimentanalysis Raw'!A398:F1731,6,FALSE)</f>
        <v>NONIRONIC</v>
      </c>
    </row>
    <row r="399" spans="1:10" x14ac:dyDescent="0.25">
      <c r="A399" s="44" t="s">
        <v>1710</v>
      </c>
      <c r="B399" s="44" t="s">
        <v>1711</v>
      </c>
      <c r="C399" s="44" t="s">
        <v>1692</v>
      </c>
      <c r="D399" s="45" t="s">
        <v>1712</v>
      </c>
      <c r="E399" s="46">
        <v>44701</v>
      </c>
      <c r="F399" s="41" t="str">
        <f>VLOOKUP(B399,'MFsentimentanalysis Raw'!A399:F1732,2,FALSE)</f>
        <v>N</v>
      </c>
      <c r="G399" t="str">
        <f>VLOOKUP(B399,'MFsentimentanalysis Raw'!A399:F1732,3,FALSE)</f>
        <v>AGREEMENT</v>
      </c>
      <c r="H399" t="str">
        <f>VLOOKUP(B399,'MFsentimentanalysis Raw'!A399:F1732,4,FALSE)</f>
        <v>OBJECTIVE</v>
      </c>
      <c r="I399">
        <f>VLOOKUP(B399,'MFsentimentanalysis Raw'!A399:F1732,5,FALSE)</f>
        <v>100</v>
      </c>
      <c r="J399" t="str">
        <f>VLOOKUP(B399,'MFsentimentanalysis Raw'!A399:F1732,6,FALSE)</f>
        <v>NONIRONIC</v>
      </c>
    </row>
    <row r="400" spans="1:10" x14ac:dyDescent="0.25">
      <c r="A400" s="44" t="s">
        <v>1713</v>
      </c>
      <c r="B400" s="44" t="s">
        <v>1714</v>
      </c>
      <c r="C400" s="44" t="s">
        <v>776</v>
      </c>
      <c r="D400" s="45">
        <v>43926</v>
      </c>
      <c r="E400" s="46">
        <v>44701</v>
      </c>
      <c r="F400" s="41" t="str">
        <f>VLOOKUP(B400,'MFsentimentanalysis Raw'!A400:F1733,2,FALSE)</f>
        <v>N</v>
      </c>
      <c r="G400" t="str">
        <f>VLOOKUP(B400,'MFsentimentanalysis Raw'!A400:F1733,3,FALSE)</f>
        <v>AGREEMENT</v>
      </c>
      <c r="H400" t="str">
        <f>VLOOKUP(B400,'MFsentimentanalysis Raw'!A400:F1733,4,FALSE)</f>
        <v>OBJECTIVE</v>
      </c>
      <c r="I400">
        <f>VLOOKUP(B400,'MFsentimentanalysis Raw'!A400:F1733,5,FALSE)</f>
        <v>100</v>
      </c>
      <c r="J400" t="str">
        <f>VLOOKUP(B400,'MFsentimentanalysis Raw'!A400:F1733,6,FALSE)</f>
        <v>NONIRONIC</v>
      </c>
    </row>
    <row r="401" spans="1:10" x14ac:dyDescent="0.25">
      <c r="A401" s="44" t="s">
        <v>1715</v>
      </c>
      <c r="B401" s="44" t="s">
        <v>1716</v>
      </c>
      <c r="C401" s="44" t="s">
        <v>785</v>
      </c>
      <c r="D401" s="45">
        <v>43926</v>
      </c>
      <c r="E401" s="46">
        <v>44701</v>
      </c>
      <c r="F401" s="41" t="str">
        <f>VLOOKUP(B401,'MFsentimentanalysis Raw'!A401:F1734,2,FALSE)</f>
        <v>N</v>
      </c>
      <c r="G401" t="str">
        <f>VLOOKUP(B401,'MFsentimentanalysis Raw'!A401:F1734,3,FALSE)</f>
        <v>AGREEMENT</v>
      </c>
      <c r="H401" t="str">
        <f>VLOOKUP(B401,'MFsentimentanalysis Raw'!A401:F1734,4,FALSE)</f>
        <v>OBJECTIVE</v>
      </c>
      <c r="I401">
        <f>VLOOKUP(B401,'MFsentimentanalysis Raw'!A401:F1734,5,FALSE)</f>
        <v>100</v>
      </c>
      <c r="J401" t="str">
        <f>VLOOKUP(B401,'MFsentimentanalysis Raw'!A401:F1734,6,FALSE)</f>
        <v>NONIRONIC</v>
      </c>
    </row>
    <row r="402" spans="1:10" x14ac:dyDescent="0.25">
      <c r="A402" s="44" t="s">
        <v>1717</v>
      </c>
      <c r="B402" s="44" t="s">
        <v>1718</v>
      </c>
      <c r="C402" s="44" t="s">
        <v>1637</v>
      </c>
      <c r="D402" s="45">
        <v>43895</v>
      </c>
      <c r="E402" s="46">
        <v>44701</v>
      </c>
      <c r="F402" s="41" t="str">
        <f>VLOOKUP(B402,'MFsentimentanalysis Raw'!A402:F1735,2,FALSE)</f>
        <v>NONE</v>
      </c>
      <c r="G402" t="str">
        <f>VLOOKUP(B402,'MFsentimentanalysis Raw'!A402:F1735,3,FALSE)</f>
        <v>AGREEMENT</v>
      </c>
      <c r="H402" t="str">
        <f>VLOOKUP(B402,'MFsentimentanalysis Raw'!A402:F1735,4,FALSE)</f>
        <v>OBJECTIVE</v>
      </c>
      <c r="I402">
        <f>VLOOKUP(B402,'MFsentimentanalysis Raw'!A402:F1735,5,FALSE)</f>
        <v>100</v>
      </c>
      <c r="J402" t="str">
        <f>VLOOKUP(B402,'MFsentimentanalysis Raw'!A402:F1735,6,FALSE)</f>
        <v>NONIRONIC</v>
      </c>
    </row>
    <row r="403" spans="1:10" x14ac:dyDescent="0.25">
      <c r="A403" s="44" t="s">
        <v>1719</v>
      </c>
      <c r="B403" s="44" t="s">
        <v>1720</v>
      </c>
      <c r="C403" s="44" t="s">
        <v>800</v>
      </c>
      <c r="D403" s="45">
        <v>43866</v>
      </c>
      <c r="E403" s="46">
        <v>44701</v>
      </c>
      <c r="F403" s="41" t="str">
        <f>VLOOKUP(B403,'MFsentimentanalysis Raw'!A403:F1736,2,FALSE)</f>
        <v>N</v>
      </c>
      <c r="G403" t="str">
        <f>VLOOKUP(B403,'MFsentimentanalysis Raw'!A403:F1736,3,FALSE)</f>
        <v>AGREEMENT</v>
      </c>
      <c r="H403" t="str">
        <f>VLOOKUP(B403,'MFsentimentanalysis Raw'!A403:F1736,4,FALSE)</f>
        <v>OBJECTIVE</v>
      </c>
      <c r="I403">
        <f>VLOOKUP(B403,'MFsentimentanalysis Raw'!A403:F1736,5,FALSE)</f>
        <v>97</v>
      </c>
      <c r="J403" t="str">
        <f>VLOOKUP(B403,'MFsentimentanalysis Raw'!A403:F1736,6,FALSE)</f>
        <v>NONIRONIC</v>
      </c>
    </row>
    <row r="404" spans="1:10" x14ac:dyDescent="0.25">
      <c r="A404" s="44" t="s">
        <v>1721</v>
      </c>
      <c r="B404" s="44" t="s">
        <v>1722</v>
      </c>
      <c r="C404" s="44" t="s">
        <v>1692</v>
      </c>
      <c r="D404" s="45" t="s">
        <v>1723</v>
      </c>
      <c r="E404" s="46">
        <v>44671</v>
      </c>
      <c r="F404" s="41" t="str">
        <f>VLOOKUP(B404,'MFsentimentanalysis Raw'!A404:F1737,2,FALSE)</f>
        <v>P</v>
      </c>
      <c r="G404" t="str">
        <f>VLOOKUP(B404,'MFsentimentanalysis Raw'!A404:F1737,3,FALSE)</f>
        <v>AGREEMENT</v>
      </c>
      <c r="H404" t="str">
        <f>VLOOKUP(B404,'MFsentimentanalysis Raw'!A404:F1737,4,FALSE)</f>
        <v>OBJECTIVE</v>
      </c>
      <c r="I404">
        <f>VLOOKUP(B404,'MFsentimentanalysis Raw'!A404:F1737,5,FALSE)</f>
        <v>100</v>
      </c>
      <c r="J404" t="str">
        <f>VLOOKUP(B404,'MFsentimentanalysis Raw'!A404:F1737,6,FALSE)</f>
        <v>NONIRONIC</v>
      </c>
    </row>
    <row r="405" spans="1:10" x14ac:dyDescent="0.25">
      <c r="A405" s="44" t="s">
        <v>1724</v>
      </c>
      <c r="B405" s="44" t="s">
        <v>1725</v>
      </c>
      <c r="C405" s="44" t="s">
        <v>785</v>
      </c>
      <c r="D405" s="45" t="s">
        <v>1723</v>
      </c>
      <c r="E405" s="46">
        <v>44671</v>
      </c>
      <c r="F405" s="41" t="str">
        <f>VLOOKUP(B405,'MFsentimentanalysis Raw'!A405:F1738,2,FALSE)</f>
        <v>NONE</v>
      </c>
      <c r="G405" t="str">
        <f>VLOOKUP(B405,'MFsentimentanalysis Raw'!A405:F1738,3,FALSE)</f>
        <v>AGREEMENT</v>
      </c>
      <c r="H405" t="str">
        <f>VLOOKUP(B405,'MFsentimentanalysis Raw'!A405:F1738,4,FALSE)</f>
        <v>OBJECTIVE</v>
      </c>
      <c r="I405">
        <f>VLOOKUP(B405,'MFsentimentanalysis Raw'!A405:F1738,5,FALSE)</f>
        <v>100</v>
      </c>
      <c r="J405" t="str">
        <f>VLOOKUP(B405,'MFsentimentanalysis Raw'!A405:F1738,6,FALSE)</f>
        <v>NONIRONIC</v>
      </c>
    </row>
    <row r="406" spans="1:10" x14ac:dyDescent="0.25">
      <c r="A406" s="44" t="s">
        <v>1726</v>
      </c>
      <c r="B406" s="44" t="s">
        <v>1727</v>
      </c>
      <c r="C406" s="44" t="s">
        <v>1233</v>
      </c>
      <c r="D406" s="45" t="s">
        <v>1728</v>
      </c>
      <c r="E406" s="46">
        <v>44671</v>
      </c>
      <c r="F406" s="41" t="str">
        <f>VLOOKUP(B406,'MFsentimentanalysis Raw'!A406:F1739,2,FALSE)</f>
        <v>P</v>
      </c>
      <c r="G406" t="str">
        <f>VLOOKUP(B406,'MFsentimentanalysis Raw'!A406:F1739,3,FALSE)</f>
        <v>AGREEMENT</v>
      </c>
      <c r="H406" t="str">
        <f>VLOOKUP(B406,'MFsentimentanalysis Raw'!A406:F1739,4,FALSE)</f>
        <v>OBJECTIVE</v>
      </c>
      <c r="I406">
        <f>VLOOKUP(B406,'MFsentimentanalysis Raw'!A406:F1739,5,FALSE)</f>
        <v>100</v>
      </c>
      <c r="J406" t="str">
        <f>VLOOKUP(B406,'MFsentimentanalysis Raw'!A406:F1739,6,FALSE)</f>
        <v>NONIRONIC</v>
      </c>
    </row>
    <row r="407" spans="1:10" x14ac:dyDescent="0.25">
      <c r="A407" s="44" t="s">
        <v>1729</v>
      </c>
      <c r="B407" s="44" t="s">
        <v>1730</v>
      </c>
      <c r="C407" s="44" t="s">
        <v>776</v>
      </c>
      <c r="D407" s="45" t="s">
        <v>1728</v>
      </c>
      <c r="E407" s="46">
        <v>44671</v>
      </c>
      <c r="F407" s="41" t="str">
        <f>VLOOKUP(B407,'MFsentimentanalysis Raw'!A407:F1740,2,FALSE)</f>
        <v>NONE</v>
      </c>
      <c r="G407" t="str">
        <f>VLOOKUP(B407,'MFsentimentanalysis Raw'!A407:F1740,3,FALSE)</f>
        <v>AGREEMENT</v>
      </c>
      <c r="H407" t="str">
        <f>VLOOKUP(B407,'MFsentimentanalysis Raw'!A407:F1740,4,FALSE)</f>
        <v>OBJECTIVE</v>
      </c>
      <c r="I407">
        <f>VLOOKUP(B407,'MFsentimentanalysis Raw'!A407:F1740,5,FALSE)</f>
        <v>100</v>
      </c>
      <c r="J407" t="str">
        <f>VLOOKUP(B407,'MFsentimentanalysis Raw'!A407:F1740,6,FALSE)</f>
        <v>NONIRONIC</v>
      </c>
    </row>
    <row r="408" spans="1:10" x14ac:dyDescent="0.25">
      <c r="A408" s="44" t="s">
        <v>1731</v>
      </c>
      <c r="B408" s="44" t="s">
        <v>1732</v>
      </c>
      <c r="C408" s="44" t="s">
        <v>803</v>
      </c>
      <c r="D408" s="45" t="s">
        <v>1733</v>
      </c>
      <c r="E408" s="46">
        <v>44671</v>
      </c>
      <c r="F408" s="41" t="str">
        <f>VLOOKUP(B408,'MFsentimentanalysis Raw'!A408:F1741,2,FALSE)</f>
        <v>NONE</v>
      </c>
      <c r="G408" t="str">
        <f>VLOOKUP(B408,'MFsentimentanalysis Raw'!A408:F1741,3,FALSE)</f>
        <v>AGREEMENT</v>
      </c>
      <c r="H408" t="str">
        <f>VLOOKUP(B408,'MFsentimentanalysis Raw'!A408:F1741,4,FALSE)</f>
        <v>OBJECTIVE</v>
      </c>
      <c r="I408">
        <f>VLOOKUP(B408,'MFsentimentanalysis Raw'!A408:F1741,5,FALSE)</f>
        <v>100</v>
      </c>
      <c r="J408" t="str">
        <f>VLOOKUP(B408,'MFsentimentanalysis Raw'!A408:F1741,6,FALSE)</f>
        <v>NONIRONIC</v>
      </c>
    </row>
    <row r="409" spans="1:10" x14ac:dyDescent="0.25">
      <c r="A409" s="44" t="s">
        <v>1734</v>
      </c>
      <c r="B409" s="44" t="s">
        <v>1735</v>
      </c>
      <c r="C409" s="44" t="s">
        <v>997</v>
      </c>
      <c r="D409" s="45" t="s">
        <v>1736</v>
      </c>
      <c r="E409" s="46">
        <v>44671</v>
      </c>
      <c r="F409" s="41" t="str">
        <f>VLOOKUP(B409,'MFsentimentanalysis Raw'!A409:F1742,2,FALSE)</f>
        <v>NONE</v>
      </c>
      <c r="G409" t="str">
        <f>VLOOKUP(B409,'MFsentimentanalysis Raw'!A409:F1742,3,FALSE)</f>
        <v>AGREEMENT</v>
      </c>
      <c r="H409" t="str">
        <f>VLOOKUP(B409,'MFsentimentanalysis Raw'!A409:F1742,4,FALSE)</f>
        <v>OBJECTIVE</v>
      </c>
      <c r="I409">
        <f>VLOOKUP(B409,'MFsentimentanalysis Raw'!A409:F1742,5,FALSE)</f>
        <v>100</v>
      </c>
      <c r="J409" t="str">
        <f>VLOOKUP(B409,'MFsentimentanalysis Raw'!A409:F1742,6,FALSE)</f>
        <v>NONIRONIC</v>
      </c>
    </row>
    <row r="410" spans="1:10" x14ac:dyDescent="0.25">
      <c r="A410" s="44" t="s">
        <v>1737</v>
      </c>
      <c r="B410" s="44" t="s">
        <v>1738</v>
      </c>
      <c r="C410" s="44" t="s">
        <v>963</v>
      </c>
      <c r="D410" s="45" t="s">
        <v>1739</v>
      </c>
      <c r="E410" s="46">
        <v>44671</v>
      </c>
      <c r="F410" s="41" t="str">
        <f>VLOOKUP(B410,'MFsentimentanalysis Raw'!A410:F1743,2,FALSE)</f>
        <v>NONE</v>
      </c>
      <c r="G410" t="str">
        <f>VLOOKUP(B410,'MFsentimentanalysis Raw'!A410:F1743,3,FALSE)</f>
        <v>AGREEMENT</v>
      </c>
      <c r="H410" t="str">
        <f>VLOOKUP(B410,'MFsentimentanalysis Raw'!A410:F1743,4,FALSE)</f>
        <v>OBJECTIVE</v>
      </c>
      <c r="I410">
        <f>VLOOKUP(B410,'MFsentimentanalysis Raw'!A410:F1743,5,FALSE)</f>
        <v>100</v>
      </c>
      <c r="J410" t="str">
        <f>VLOOKUP(B410,'MFsentimentanalysis Raw'!A410:F1743,6,FALSE)</f>
        <v>NONIRONIC</v>
      </c>
    </row>
    <row r="411" spans="1:10" x14ac:dyDescent="0.25">
      <c r="A411" s="44" t="s">
        <v>1740</v>
      </c>
      <c r="B411" s="44" t="s">
        <v>1741</v>
      </c>
      <c r="C411" s="44" t="s">
        <v>997</v>
      </c>
      <c r="D411" s="45" t="s">
        <v>1742</v>
      </c>
      <c r="E411" s="46">
        <v>44671</v>
      </c>
      <c r="F411" s="41" t="str">
        <f>VLOOKUP(B411,'MFsentimentanalysis Raw'!A411:F1744,2,FALSE)</f>
        <v>NONE</v>
      </c>
      <c r="G411" t="str">
        <f>VLOOKUP(B411,'MFsentimentanalysis Raw'!A411:F1744,3,FALSE)</f>
        <v>AGREEMENT</v>
      </c>
      <c r="H411" t="str">
        <f>VLOOKUP(B411,'MFsentimentanalysis Raw'!A411:F1744,4,FALSE)</f>
        <v>OBJECTIVE</v>
      </c>
      <c r="I411">
        <f>VLOOKUP(B411,'MFsentimentanalysis Raw'!A411:F1744,5,FALSE)</f>
        <v>100</v>
      </c>
      <c r="J411" t="str">
        <f>VLOOKUP(B411,'MFsentimentanalysis Raw'!A411:F1744,6,FALSE)</f>
        <v>NONIRONIC</v>
      </c>
    </row>
    <row r="412" spans="1:10" x14ac:dyDescent="0.25">
      <c r="A412" s="44" t="s">
        <v>1743</v>
      </c>
      <c r="B412" s="44" t="s">
        <v>1744</v>
      </c>
      <c r="C412" s="44" t="s">
        <v>997</v>
      </c>
      <c r="D412" s="45" t="s">
        <v>1745</v>
      </c>
      <c r="E412" s="46">
        <v>44640</v>
      </c>
      <c r="F412" s="41" t="str">
        <f>VLOOKUP(B412,'MFsentimentanalysis Raw'!A412:F1745,2,FALSE)</f>
        <v>NONE</v>
      </c>
      <c r="G412" t="str">
        <f>VLOOKUP(B412,'MFsentimentanalysis Raw'!A412:F1745,3,FALSE)</f>
        <v>AGREEMENT</v>
      </c>
      <c r="H412" t="str">
        <f>VLOOKUP(B412,'MFsentimentanalysis Raw'!A412:F1745,4,FALSE)</f>
        <v>OBJECTIVE</v>
      </c>
      <c r="I412">
        <f>VLOOKUP(B412,'MFsentimentanalysis Raw'!A412:F1745,5,FALSE)</f>
        <v>100</v>
      </c>
      <c r="J412" t="str">
        <f>VLOOKUP(B412,'MFsentimentanalysis Raw'!A412:F1745,6,FALSE)</f>
        <v>NONIRONIC</v>
      </c>
    </row>
    <row r="413" spans="1:10" x14ac:dyDescent="0.25">
      <c r="A413" s="44" t="s">
        <v>1746</v>
      </c>
      <c r="B413" s="44" t="s">
        <v>1747</v>
      </c>
      <c r="C413" s="44" t="s">
        <v>785</v>
      </c>
      <c r="D413" s="45" t="s">
        <v>1748</v>
      </c>
      <c r="E413" s="46">
        <v>44640</v>
      </c>
      <c r="F413" s="41" t="str">
        <f>VLOOKUP(B413,'MFsentimentanalysis Raw'!A413:F1746,2,FALSE)</f>
        <v>P</v>
      </c>
      <c r="G413" t="str">
        <f>VLOOKUP(B413,'MFsentimentanalysis Raw'!A413:F1746,3,FALSE)</f>
        <v>AGREEMENT</v>
      </c>
      <c r="H413" t="str">
        <f>VLOOKUP(B413,'MFsentimentanalysis Raw'!A413:F1746,4,FALSE)</f>
        <v>OBJECTIVE</v>
      </c>
      <c r="I413">
        <f>VLOOKUP(B413,'MFsentimentanalysis Raw'!A413:F1746,5,FALSE)</f>
        <v>100</v>
      </c>
      <c r="J413" t="str">
        <f>VLOOKUP(B413,'MFsentimentanalysis Raw'!A413:F1746,6,FALSE)</f>
        <v>NONIRONIC</v>
      </c>
    </row>
    <row r="414" spans="1:10" x14ac:dyDescent="0.25">
      <c r="A414" s="44" t="s">
        <v>1749</v>
      </c>
      <c r="B414" s="44" t="s">
        <v>1750</v>
      </c>
      <c r="C414" s="44" t="s">
        <v>1751</v>
      </c>
      <c r="D414" s="45" t="s">
        <v>1748</v>
      </c>
      <c r="E414" s="46">
        <v>44640</v>
      </c>
      <c r="F414" s="41" t="str">
        <f>VLOOKUP(B414,'MFsentimentanalysis Raw'!A414:F1747,2,FALSE)</f>
        <v>N</v>
      </c>
      <c r="G414" t="str">
        <f>VLOOKUP(B414,'MFsentimentanalysis Raw'!A414:F1747,3,FALSE)</f>
        <v>AGREEMENT</v>
      </c>
      <c r="H414" t="str">
        <f>VLOOKUP(B414,'MFsentimentanalysis Raw'!A414:F1747,4,FALSE)</f>
        <v>OBJECTIVE</v>
      </c>
      <c r="I414">
        <f>VLOOKUP(B414,'MFsentimentanalysis Raw'!A414:F1747,5,FALSE)</f>
        <v>97</v>
      </c>
      <c r="J414" t="str">
        <f>VLOOKUP(B414,'MFsentimentanalysis Raw'!A414:F1747,6,FALSE)</f>
        <v>NONIRONIC</v>
      </c>
    </row>
    <row r="415" spans="1:10" x14ac:dyDescent="0.25">
      <c r="A415" s="44" t="s">
        <v>1752</v>
      </c>
      <c r="B415" s="44" t="s">
        <v>1753</v>
      </c>
      <c r="C415" s="44" t="s">
        <v>1689</v>
      </c>
      <c r="D415" s="45" t="s">
        <v>1754</v>
      </c>
      <c r="E415" s="46">
        <v>44640</v>
      </c>
      <c r="F415" s="41" t="str">
        <f>VLOOKUP(B415,'MFsentimentanalysis Raw'!A415:F1748,2,FALSE)</f>
        <v>NONE</v>
      </c>
      <c r="G415" t="str">
        <f>VLOOKUP(B415,'MFsentimentanalysis Raw'!A415:F1748,3,FALSE)</f>
        <v>AGREEMENT</v>
      </c>
      <c r="H415" t="str">
        <f>VLOOKUP(B415,'MFsentimentanalysis Raw'!A415:F1748,4,FALSE)</f>
        <v>OBJECTIVE</v>
      </c>
      <c r="I415">
        <f>VLOOKUP(B415,'MFsentimentanalysis Raw'!A415:F1748,5,FALSE)</f>
        <v>100</v>
      </c>
      <c r="J415" t="str">
        <f>VLOOKUP(B415,'MFsentimentanalysis Raw'!A415:F1748,6,FALSE)</f>
        <v>NONIRONIC</v>
      </c>
    </row>
    <row r="416" spans="1:10" x14ac:dyDescent="0.25">
      <c r="A416" s="44" t="s">
        <v>1755</v>
      </c>
      <c r="B416" s="44" t="s">
        <v>1756</v>
      </c>
      <c r="C416" s="44" t="s">
        <v>859</v>
      </c>
      <c r="D416" s="45" t="s">
        <v>1754</v>
      </c>
      <c r="E416" s="46">
        <v>44640</v>
      </c>
      <c r="F416" s="41" t="str">
        <f>VLOOKUP(B416,'MFsentimentanalysis Raw'!A416:F1749,2,FALSE)</f>
        <v>NONE</v>
      </c>
      <c r="G416" t="str">
        <f>VLOOKUP(B416,'MFsentimentanalysis Raw'!A416:F1749,3,FALSE)</f>
        <v>AGREEMENT</v>
      </c>
      <c r="H416" t="str">
        <f>VLOOKUP(B416,'MFsentimentanalysis Raw'!A416:F1749,4,FALSE)</f>
        <v>OBJECTIVE</v>
      </c>
      <c r="I416">
        <f>VLOOKUP(B416,'MFsentimentanalysis Raw'!A416:F1749,5,FALSE)</f>
        <v>100</v>
      </c>
      <c r="J416" t="str">
        <f>VLOOKUP(B416,'MFsentimentanalysis Raw'!A416:F1749,6,FALSE)</f>
        <v>NONIRONIC</v>
      </c>
    </row>
    <row r="417" spans="1:10" x14ac:dyDescent="0.25">
      <c r="A417" s="44" t="s">
        <v>1757</v>
      </c>
      <c r="B417" s="44" t="s">
        <v>1758</v>
      </c>
      <c r="C417" s="44" t="s">
        <v>776</v>
      </c>
      <c r="D417" s="45" t="s">
        <v>1759</v>
      </c>
      <c r="E417" s="46">
        <v>44640</v>
      </c>
      <c r="F417" s="41" t="str">
        <f>VLOOKUP(B417,'MFsentimentanalysis Raw'!A417:F1750,2,FALSE)</f>
        <v>N</v>
      </c>
      <c r="G417" t="str">
        <f>VLOOKUP(B417,'MFsentimentanalysis Raw'!A417:F1750,3,FALSE)</f>
        <v>AGREEMENT</v>
      </c>
      <c r="H417" t="str">
        <f>VLOOKUP(B417,'MFsentimentanalysis Raw'!A417:F1750,4,FALSE)</f>
        <v>OBJECTIVE</v>
      </c>
      <c r="I417">
        <f>VLOOKUP(B417,'MFsentimentanalysis Raw'!A417:F1750,5,FALSE)</f>
        <v>100</v>
      </c>
      <c r="J417" t="str">
        <f>VLOOKUP(B417,'MFsentimentanalysis Raw'!A417:F1750,6,FALSE)</f>
        <v>NONIRONIC</v>
      </c>
    </row>
    <row r="418" spans="1:10" x14ac:dyDescent="0.25">
      <c r="A418" s="44" t="s">
        <v>1760</v>
      </c>
      <c r="B418" s="44" t="s">
        <v>1761</v>
      </c>
      <c r="C418" s="44" t="s">
        <v>776</v>
      </c>
      <c r="D418" s="45" t="s">
        <v>1762</v>
      </c>
      <c r="E418" s="46">
        <v>44640</v>
      </c>
      <c r="F418" s="41" t="str">
        <f>VLOOKUP(B418,'MFsentimentanalysis Raw'!A418:F1751,2,FALSE)</f>
        <v>NONE</v>
      </c>
      <c r="G418" t="str">
        <f>VLOOKUP(B418,'MFsentimentanalysis Raw'!A418:F1751,3,FALSE)</f>
        <v>AGREEMENT</v>
      </c>
      <c r="H418" t="str">
        <f>VLOOKUP(B418,'MFsentimentanalysis Raw'!A418:F1751,4,FALSE)</f>
        <v>OBJECTIVE</v>
      </c>
      <c r="I418">
        <f>VLOOKUP(B418,'MFsentimentanalysis Raw'!A418:F1751,5,FALSE)</f>
        <v>100</v>
      </c>
      <c r="J418" t="str">
        <f>VLOOKUP(B418,'MFsentimentanalysis Raw'!A418:F1751,6,FALSE)</f>
        <v>NONIRONIC</v>
      </c>
    </row>
    <row r="419" spans="1:10" x14ac:dyDescent="0.25">
      <c r="A419" s="44" t="s">
        <v>1763</v>
      </c>
      <c r="B419" s="44" t="s">
        <v>1764</v>
      </c>
      <c r="C419" s="44" t="s">
        <v>785</v>
      </c>
      <c r="D419" s="45" t="s">
        <v>1765</v>
      </c>
      <c r="E419" s="46">
        <v>44640</v>
      </c>
      <c r="F419" s="41" t="str">
        <f>VLOOKUP(B419,'MFsentimentanalysis Raw'!A419:F1752,2,FALSE)</f>
        <v>N</v>
      </c>
      <c r="G419" t="str">
        <f>VLOOKUP(B419,'MFsentimentanalysis Raw'!A419:F1752,3,FALSE)</f>
        <v>AGREEMENT</v>
      </c>
      <c r="H419" t="str">
        <f>VLOOKUP(B419,'MFsentimentanalysis Raw'!A419:F1752,4,FALSE)</f>
        <v>OBJECTIVE</v>
      </c>
      <c r="I419">
        <f>VLOOKUP(B419,'MFsentimentanalysis Raw'!A419:F1752,5,FALSE)</f>
        <v>100</v>
      </c>
      <c r="J419" t="str">
        <f>VLOOKUP(B419,'MFsentimentanalysis Raw'!A419:F1752,6,FALSE)</f>
        <v>NONIRONIC</v>
      </c>
    </row>
    <row r="420" spans="1:10" x14ac:dyDescent="0.25">
      <c r="A420" s="44" t="s">
        <v>1766</v>
      </c>
      <c r="B420" s="44" t="s">
        <v>1767</v>
      </c>
      <c r="C420" s="44" t="s">
        <v>1768</v>
      </c>
      <c r="D420" s="45" t="s">
        <v>1765</v>
      </c>
      <c r="E420" s="46">
        <v>44640</v>
      </c>
      <c r="F420" s="41" t="str">
        <f>VLOOKUP(B420,'MFsentimentanalysis Raw'!A420:F1753,2,FALSE)</f>
        <v>N</v>
      </c>
      <c r="G420" t="str">
        <f>VLOOKUP(B420,'MFsentimentanalysis Raw'!A420:F1753,3,FALSE)</f>
        <v>AGREEMENT</v>
      </c>
      <c r="H420" t="str">
        <f>VLOOKUP(B420,'MFsentimentanalysis Raw'!A420:F1753,4,FALSE)</f>
        <v>OBJECTIVE</v>
      </c>
      <c r="I420">
        <f>VLOOKUP(B420,'MFsentimentanalysis Raw'!A420:F1753,5,FALSE)</f>
        <v>100</v>
      </c>
      <c r="J420" t="str">
        <f>VLOOKUP(B420,'MFsentimentanalysis Raw'!A420:F1753,6,FALSE)</f>
        <v>NONIRONIC</v>
      </c>
    </row>
    <row r="421" spans="1:10" x14ac:dyDescent="0.25">
      <c r="A421" s="44" t="s">
        <v>1769</v>
      </c>
      <c r="B421" s="44" t="s">
        <v>1770</v>
      </c>
      <c r="C421" s="44" t="s">
        <v>765</v>
      </c>
      <c r="D421" s="45">
        <v>44168</v>
      </c>
      <c r="E421" s="46">
        <v>44640</v>
      </c>
      <c r="F421" s="41" t="str">
        <f>VLOOKUP(B421,'MFsentimentanalysis Raw'!A421:F1754,2,FALSE)</f>
        <v>N</v>
      </c>
      <c r="G421" t="str">
        <f>VLOOKUP(B421,'MFsentimentanalysis Raw'!A421:F1754,3,FALSE)</f>
        <v>AGREEMENT</v>
      </c>
      <c r="H421" t="str">
        <f>VLOOKUP(B421,'MFsentimentanalysis Raw'!A421:F1754,4,FALSE)</f>
        <v>OBJECTIVE</v>
      </c>
      <c r="I421">
        <f>VLOOKUP(B421,'MFsentimentanalysis Raw'!A421:F1754,5,FALSE)</f>
        <v>100</v>
      </c>
      <c r="J421" t="str">
        <f>VLOOKUP(B421,'MFsentimentanalysis Raw'!A421:F1754,6,FALSE)</f>
        <v>NONIRONIC</v>
      </c>
    </row>
    <row r="422" spans="1:10" x14ac:dyDescent="0.25">
      <c r="A422" s="44" t="s">
        <v>1771</v>
      </c>
      <c r="B422" s="44" t="s">
        <v>1772</v>
      </c>
      <c r="C422" s="44" t="s">
        <v>776</v>
      </c>
      <c r="D422" s="45">
        <v>44138</v>
      </c>
      <c r="E422" s="46">
        <v>44640</v>
      </c>
      <c r="F422" s="41" t="str">
        <f>VLOOKUP(B422,'MFsentimentanalysis Raw'!A422:F1755,2,FALSE)</f>
        <v>N</v>
      </c>
      <c r="G422" t="str">
        <f>VLOOKUP(B422,'MFsentimentanalysis Raw'!A422:F1755,3,FALSE)</f>
        <v>AGREEMENT</v>
      </c>
      <c r="H422" t="str">
        <f>VLOOKUP(B422,'MFsentimentanalysis Raw'!A422:F1755,4,FALSE)</f>
        <v>OBJECTIVE</v>
      </c>
      <c r="I422">
        <f>VLOOKUP(B422,'MFsentimentanalysis Raw'!A422:F1755,5,FALSE)</f>
        <v>100</v>
      </c>
      <c r="J422" t="str">
        <f>VLOOKUP(B422,'MFsentimentanalysis Raw'!A422:F1755,6,FALSE)</f>
        <v>NONIRONIC</v>
      </c>
    </row>
    <row r="423" spans="1:10" x14ac:dyDescent="0.25">
      <c r="A423" s="44" t="s">
        <v>1773</v>
      </c>
      <c r="B423" s="44" t="s">
        <v>1774</v>
      </c>
      <c r="C423" s="44" t="s">
        <v>1775</v>
      </c>
      <c r="D423" s="45">
        <v>44107</v>
      </c>
      <c r="E423" s="46">
        <v>44640</v>
      </c>
      <c r="F423" s="41" t="str">
        <f>VLOOKUP(B423,'MFsentimentanalysis Raw'!A423:F1756,2,FALSE)</f>
        <v>NONE</v>
      </c>
      <c r="G423" t="str">
        <f>VLOOKUP(B423,'MFsentimentanalysis Raw'!A423:F1756,3,FALSE)</f>
        <v>AGREEMENT</v>
      </c>
      <c r="H423" t="str">
        <f>VLOOKUP(B423,'MFsentimentanalysis Raw'!A423:F1756,4,FALSE)</f>
        <v>OBJECTIVE</v>
      </c>
      <c r="I423">
        <f>VLOOKUP(B423,'MFsentimentanalysis Raw'!A423:F1756,5,FALSE)</f>
        <v>100</v>
      </c>
      <c r="J423" t="str">
        <f>VLOOKUP(B423,'MFsentimentanalysis Raw'!A423:F1756,6,FALSE)</f>
        <v>NONIRONIC</v>
      </c>
    </row>
    <row r="424" spans="1:10" x14ac:dyDescent="0.25">
      <c r="A424" s="44" t="s">
        <v>1776</v>
      </c>
      <c r="B424" s="44" t="s">
        <v>1777</v>
      </c>
      <c r="C424" s="44" t="s">
        <v>785</v>
      </c>
      <c r="D424" s="45">
        <v>44107</v>
      </c>
      <c r="E424" s="46">
        <v>44640</v>
      </c>
      <c r="F424" s="41" t="str">
        <f>VLOOKUP(B424,'MFsentimentanalysis Raw'!A424:F1757,2,FALSE)</f>
        <v>P</v>
      </c>
      <c r="G424" t="str">
        <f>VLOOKUP(B424,'MFsentimentanalysis Raw'!A424:F1757,3,FALSE)</f>
        <v>AGREEMENT</v>
      </c>
      <c r="H424" t="str">
        <f>VLOOKUP(B424,'MFsentimentanalysis Raw'!A424:F1757,4,FALSE)</f>
        <v>OBJECTIVE</v>
      </c>
      <c r="I424">
        <f>VLOOKUP(B424,'MFsentimentanalysis Raw'!A424:F1757,5,FALSE)</f>
        <v>100</v>
      </c>
      <c r="J424" t="str">
        <f>VLOOKUP(B424,'MFsentimentanalysis Raw'!A424:F1757,6,FALSE)</f>
        <v>NONIRONIC</v>
      </c>
    </row>
    <row r="425" spans="1:10" x14ac:dyDescent="0.25">
      <c r="A425" s="44" t="s">
        <v>1778</v>
      </c>
      <c r="B425" s="44" t="s">
        <v>1779</v>
      </c>
      <c r="C425" s="44" t="s">
        <v>1780</v>
      </c>
      <c r="D425" s="45">
        <v>44077</v>
      </c>
      <c r="E425" s="46">
        <v>44640</v>
      </c>
      <c r="F425" s="41" t="str">
        <f>VLOOKUP(B425,'MFsentimentanalysis Raw'!A425:F1758,2,FALSE)</f>
        <v>NONE</v>
      </c>
      <c r="G425" t="str">
        <f>VLOOKUP(B425,'MFsentimentanalysis Raw'!A425:F1758,3,FALSE)</f>
        <v>AGREEMENT</v>
      </c>
      <c r="H425" t="str">
        <f>VLOOKUP(B425,'MFsentimentanalysis Raw'!A425:F1758,4,FALSE)</f>
        <v>OBJECTIVE</v>
      </c>
      <c r="I425">
        <f>VLOOKUP(B425,'MFsentimentanalysis Raw'!A425:F1758,5,FALSE)</f>
        <v>100</v>
      </c>
      <c r="J425" t="str">
        <f>VLOOKUP(B425,'MFsentimentanalysis Raw'!A425:F1758,6,FALSE)</f>
        <v>NONIRONIC</v>
      </c>
    </row>
    <row r="426" spans="1:10" x14ac:dyDescent="0.25">
      <c r="A426" s="44" t="s">
        <v>1781</v>
      </c>
      <c r="B426" s="44" t="s">
        <v>1782</v>
      </c>
      <c r="C426" s="44" t="s">
        <v>776</v>
      </c>
      <c r="D426" s="45">
        <v>44077</v>
      </c>
      <c r="E426" s="46">
        <v>44640</v>
      </c>
      <c r="F426" s="41" t="str">
        <f>VLOOKUP(B426,'MFsentimentanalysis Raw'!A426:F1759,2,FALSE)</f>
        <v>P</v>
      </c>
      <c r="G426" t="str">
        <f>VLOOKUP(B426,'MFsentimentanalysis Raw'!A426:F1759,3,FALSE)</f>
        <v>AGREEMENT</v>
      </c>
      <c r="H426" t="str">
        <f>VLOOKUP(B426,'MFsentimentanalysis Raw'!A426:F1759,4,FALSE)</f>
        <v>OBJECTIVE</v>
      </c>
      <c r="I426">
        <f>VLOOKUP(B426,'MFsentimentanalysis Raw'!A426:F1759,5,FALSE)</f>
        <v>100</v>
      </c>
      <c r="J426" t="str">
        <f>VLOOKUP(B426,'MFsentimentanalysis Raw'!A426:F1759,6,FALSE)</f>
        <v>NONIRONIC</v>
      </c>
    </row>
    <row r="427" spans="1:10" x14ac:dyDescent="0.25">
      <c r="A427" s="44" t="s">
        <v>1783</v>
      </c>
      <c r="B427" s="44" t="s">
        <v>1784</v>
      </c>
      <c r="C427" s="44" t="s">
        <v>997</v>
      </c>
      <c r="D427" s="45">
        <v>44015</v>
      </c>
      <c r="E427" s="46">
        <v>44640</v>
      </c>
      <c r="F427" s="41" t="str">
        <f>VLOOKUP(B427,'MFsentimentanalysis Raw'!A427:F1760,2,FALSE)</f>
        <v>N</v>
      </c>
      <c r="G427" t="str">
        <f>VLOOKUP(B427,'MFsentimentanalysis Raw'!A427:F1760,3,FALSE)</f>
        <v>AGREEMENT</v>
      </c>
      <c r="H427" t="str">
        <f>VLOOKUP(B427,'MFsentimentanalysis Raw'!A427:F1760,4,FALSE)</f>
        <v>OBJECTIVE</v>
      </c>
      <c r="I427">
        <f>VLOOKUP(B427,'MFsentimentanalysis Raw'!A427:F1760,5,FALSE)</f>
        <v>100</v>
      </c>
      <c r="J427" t="str">
        <f>VLOOKUP(B427,'MFsentimentanalysis Raw'!A427:F1760,6,FALSE)</f>
        <v>NONIRONIC</v>
      </c>
    </row>
    <row r="428" spans="1:10" x14ac:dyDescent="0.25">
      <c r="A428" s="44" t="s">
        <v>1785</v>
      </c>
      <c r="B428" s="44" t="s">
        <v>1786</v>
      </c>
      <c r="C428" s="44" t="s">
        <v>1084</v>
      </c>
      <c r="D428" s="45" t="s">
        <v>1787</v>
      </c>
      <c r="E428" s="46">
        <v>44612</v>
      </c>
      <c r="F428" s="41" t="str">
        <f>VLOOKUP(B428,'MFsentimentanalysis Raw'!A428:F1761,2,FALSE)</f>
        <v>P</v>
      </c>
      <c r="G428" t="str">
        <f>VLOOKUP(B428,'MFsentimentanalysis Raw'!A428:F1761,3,FALSE)</f>
        <v>AGREEMENT</v>
      </c>
      <c r="H428" t="str">
        <f>VLOOKUP(B428,'MFsentimentanalysis Raw'!A428:F1761,4,FALSE)</f>
        <v>OBJECTIVE</v>
      </c>
      <c r="I428">
        <f>VLOOKUP(B428,'MFsentimentanalysis Raw'!A428:F1761,5,FALSE)</f>
        <v>100</v>
      </c>
      <c r="J428" t="str">
        <f>VLOOKUP(B428,'MFsentimentanalysis Raw'!A428:F1761,6,FALSE)</f>
        <v>NONIRONIC</v>
      </c>
    </row>
    <row r="429" spans="1:10" x14ac:dyDescent="0.25">
      <c r="A429" s="44" t="s">
        <v>1788</v>
      </c>
      <c r="B429" s="44" t="s">
        <v>1789</v>
      </c>
      <c r="C429" s="44" t="s">
        <v>769</v>
      </c>
      <c r="D429" s="45" t="s">
        <v>1790</v>
      </c>
      <c r="E429" s="46">
        <v>44612</v>
      </c>
      <c r="F429" s="41" t="str">
        <f>VLOOKUP(B429,'MFsentimentanalysis Raw'!A429:F1762,2,FALSE)</f>
        <v>N</v>
      </c>
      <c r="G429" t="str">
        <f>VLOOKUP(B429,'MFsentimentanalysis Raw'!A429:F1762,3,FALSE)</f>
        <v>AGREEMENT</v>
      </c>
      <c r="H429" t="str">
        <f>VLOOKUP(B429,'MFsentimentanalysis Raw'!A429:F1762,4,FALSE)</f>
        <v>OBJECTIVE</v>
      </c>
      <c r="I429">
        <f>VLOOKUP(B429,'MFsentimentanalysis Raw'!A429:F1762,5,FALSE)</f>
        <v>100</v>
      </c>
      <c r="J429" t="str">
        <f>VLOOKUP(B429,'MFsentimentanalysis Raw'!A429:F1762,6,FALSE)</f>
        <v>NONIRONIC</v>
      </c>
    </row>
    <row r="430" spans="1:10" x14ac:dyDescent="0.25">
      <c r="A430" s="44" t="s">
        <v>1791</v>
      </c>
      <c r="B430" s="44" t="s">
        <v>1792</v>
      </c>
      <c r="C430" s="44" t="s">
        <v>776</v>
      </c>
      <c r="D430" s="45">
        <v>43953</v>
      </c>
      <c r="E430" s="46">
        <v>44612</v>
      </c>
      <c r="F430" s="41" t="str">
        <f>VLOOKUP(B430,'MFsentimentanalysis Raw'!A430:F1763,2,FALSE)</f>
        <v>N</v>
      </c>
      <c r="G430" t="str">
        <f>VLOOKUP(B430,'MFsentimentanalysis Raw'!A430:F1763,3,FALSE)</f>
        <v>AGREEMENT</v>
      </c>
      <c r="H430" t="str">
        <f>VLOOKUP(B430,'MFsentimentanalysis Raw'!A430:F1763,4,FALSE)</f>
        <v>OBJECTIVE</v>
      </c>
      <c r="I430">
        <f>VLOOKUP(B430,'MFsentimentanalysis Raw'!A430:F1763,5,FALSE)</f>
        <v>100</v>
      </c>
      <c r="J430" t="str">
        <f>VLOOKUP(B430,'MFsentimentanalysis Raw'!A430:F1763,6,FALSE)</f>
        <v>NONIRONIC</v>
      </c>
    </row>
    <row r="431" spans="1:10" x14ac:dyDescent="0.25">
      <c r="A431" s="44" t="s">
        <v>1793</v>
      </c>
      <c r="B431" s="44" t="s">
        <v>1794</v>
      </c>
      <c r="C431" s="44" t="s">
        <v>1795</v>
      </c>
      <c r="D431" s="45">
        <v>43923</v>
      </c>
      <c r="E431" s="46">
        <v>44612</v>
      </c>
      <c r="F431" s="41" t="str">
        <f>VLOOKUP(B431,'MFsentimentanalysis Raw'!A431:F1764,2,FALSE)</f>
        <v>NONE</v>
      </c>
      <c r="G431" t="str">
        <f>VLOOKUP(B431,'MFsentimentanalysis Raw'!A431:F1764,3,FALSE)</f>
        <v>AGREEMENT</v>
      </c>
      <c r="H431" t="str">
        <f>VLOOKUP(B431,'MFsentimentanalysis Raw'!A431:F1764,4,FALSE)</f>
        <v>OBJECTIVE</v>
      </c>
      <c r="I431">
        <f>VLOOKUP(B431,'MFsentimentanalysis Raw'!A431:F1764,5,FALSE)</f>
        <v>100</v>
      </c>
      <c r="J431" t="str">
        <f>VLOOKUP(B431,'MFsentimentanalysis Raw'!A431:F1764,6,FALSE)</f>
        <v>NONIRONIC</v>
      </c>
    </row>
    <row r="432" spans="1:10" x14ac:dyDescent="0.25">
      <c r="A432" s="44" t="s">
        <v>1796</v>
      </c>
      <c r="B432" s="44" t="s">
        <v>1797</v>
      </c>
      <c r="C432" s="44" t="s">
        <v>800</v>
      </c>
      <c r="D432" s="45" t="s">
        <v>1798</v>
      </c>
      <c r="E432" s="46">
        <v>44581</v>
      </c>
      <c r="F432" s="41" t="str">
        <f>VLOOKUP(B432,'MFsentimentanalysis Raw'!A432:F1765,2,FALSE)</f>
        <v>N</v>
      </c>
      <c r="G432" t="str">
        <f>VLOOKUP(B432,'MFsentimentanalysis Raw'!A432:F1765,3,FALSE)</f>
        <v>AGREEMENT</v>
      </c>
      <c r="H432" t="str">
        <f>VLOOKUP(B432,'MFsentimentanalysis Raw'!A432:F1765,4,FALSE)</f>
        <v>OBJECTIVE</v>
      </c>
      <c r="I432">
        <f>VLOOKUP(B432,'MFsentimentanalysis Raw'!A432:F1765,5,FALSE)</f>
        <v>100</v>
      </c>
      <c r="J432" t="str">
        <f>VLOOKUP(B432,'MFsentimentanalysis Raw'!A432:F1765,6,FALSE)</f>
        <v>NONIRONIC</v>
      </c>
    </row>
    <row r="433" spans="1:10" x14ac:dyDescent="0.25">
      <c r="A433" s="44" t="s">
        <v>1799</v>
      </c>
      <c r="B433" s="44" t="s">
        <v>1800</v>
      </c>
      <c r="C433" s="44" t="s">
        <v>776</v>
      </c>
      <c r="D433" s="45" t="s">
        <v>1801</v>
      </c>
      <c r="E433" s="46">
        <v>44581</v>
      </c>
      <c r="F433" s="41" t="str">
        <f>VLOOKUP(B433,'MFsentimentanalysis Raw'!A433:F1766,2,FALSE)</f>
        <v>P</v>
      </c>
      <c r="G433" t="str">
        <f>VLOOKUP(B433,'MFsentimentanalysis Raw'!A433:F1766,3,FALSE)</f>
        <v>AGREEMENT</v>
      </c>
      <c r="H433" t="str">
        <f>VLOOKUP(B433,'MFsentimentanalysis Raw'!A433:F1766,4,FALSE)</f>
        <v>OBJECTIVE</v>
      </c>
      <c r="I433">
        <f>VLOOKUP(B433,'MFsentimentanalysis Raw'!A433:F1766,5,FALSE)</f>
        <v>100</v>
      </c>
      <c r="J433" t="str">
        <f>VLOOKUP(B433,'MFsentimentanalysis Raw'!A433:F1766,6,FALSE)</f>
        <v>NONIRONIC</v>
      </c>
    </row>
    <row r="434" spans="1:10" x14ac:dyDescent="0.25">
      <c r="A434" s="44" t="s">
        <v>1802</v>
      </c>
      <c r="B434" s="44" t="s">
        <v>1803</v>
      </c>
      <c r="C434" s="44" t="s">
        <v>1654</v>
      </c>
      <c r="D434" s="45" t="s">
        <v>1804</v>
      </c>
      <c r="E434" s="46">
        <v>44581</v>
      </c>
      <c r="F434" s="41" t="str">
        <f>VLOOKUP(B434,'MFsentimentanalysis Raw'!A434:F1767,2,FALSE)</f>
        <v>N+</v>
      </c>
      <c r="G434" t="str">
        <f>VLOOKUP(B434,'MFsentimentanalysis Raw'!A434:F1767,3,FALSE)</f>
        <v>AGREEMENT</v>
      </c>
      <c r="H434" t="str">
        <f>VLOOKUP(B434,'MFsentimentanalysis Raw'!A434:F1767,4,FALSE)</f>
        <v>OBJECTIVE</v>
      </c>
      <c r="I434">
        <f>VLOOKUP(B434,'MFsentimentanalysis Raw'!A434:F1767,5,FALSE)</f>
        <v>98</v>
      </c>
      <c r="J434" t="str">
        <f>VLOOKUP(B434,'MFsentimentanalysis Raw'!A434:F1767,6,FALSE)</f>
        <v>NONIRONIC</v>
      </c>
    </row>
    <row r="435" spans="1:10" x14ac:dyDescent="0.25">
      <c r="A435" s="44" t="s">
        <v>1805</v>
      </c>
      <c r="B435" s="44" t="s">
        <v>1806</v>
      </c>
      <c r="C435" s="44" t="s">
        <v>1807</v>
      </c>
      <c r="D435" s="45" t="s">
        <v>1804</v>
      </c>
      <c r="E435" s="46">
        <v>44581</v>
      </c>
      <c r="F435" s="41" t="str">
        <f>VLOOKUP(B435,'MFsentimentanalysis Raw'!A435:F1768,2,FALSE)</f>
        <v>N</v>
      </c>
      <c r="G435" t="str">
        <f>VLOOKUP(B435,'MFsentimentanalysis Raw'!A435:F1768,3,FALSE)</f>
        <v>AGREEMENT</v>
      </c>
      <c r="H435" t="str">
        <f>VLOOKUP(B435,'MFsentimentanalysis Raw'!A435:F1768,4,FALSE)</f>
        <v>OBJECTIVE</v>
      </c>
      <c r="I435">
        <f>VLOOKUP(B435,'MFsentimentanalysis Raw'!A435:F1768,5,FALSE)</f>
        <v>100</v>
      </c>
      <c r="J435" t="str">
        <f>VLOOKUP(B435,'MFsentimentanalysis Raw'!A435:F1768,6,FALSE)</f>
        <v>NONIRONIC</v>
      </c>
    </row>
    <row r="436" spans="1:10" x14ac:dyDescent="0.25">
      <c r="A436" s="44" t="s">
        <v>1808</v>
      </c>
      <c r="B436" s="44" t="s">
        <v>1809</v>
      </c>
      <c r="C436" s="44" t="s">
        <v>997</v>
      </c>
      <c r="D436" s="45" t="s">
        <v>1810</v>
      </c>
      <c r="E436" s="46">
        <v>44581</v>
      </c>
      <c r="F436" s="41" t="str">
        <f>VLOOKUP(B436,'MFsentimentanalysis Raw'!A436:F1769,2,FALSE)</f>
        <v>N+</v>
      </c>
      <c r="G436" t="str">
        <f>VLOOKUP(B436,'MFsentimentanalysis Raw'!A436:F1769,3,FALSE)</f>
        <v>AGREEMENT</v>
      </c>
      <c r="H436" t="str">
        <f>VLOOKUP(B436,'MFsentimentanalysis Raw'!A436:F1769,4,FALSE)</f>
        <v>SUBJECTIVE</v>
      </c>
      <c r="I436">
        <f>VLOOKUP(B436,'MFsentimentanalysis Raw'!A436:F1769,5,FALSE)</f>
        <v>100</v>
      </c>
      <c r="J436" t="str">
        <f>VLOOKUP(B436,'MFsentimentanalysis Raw'!A436:F1769,6,FALSE)</f>
        <v>NONIRONIC</v>
      </c>
    </row>
    <row r="437" spans="1:10" x14ac:dyDescent="0.25">
      <c r="A437" s="44" t="s">
        <v>1811</v>
      </c>
      <c r="B437" s="44" t="s">
        <v>1812</v>
      </c>
      <c r="C437" s="44" t="s">
        <v>785</v>
      </c>
      <c r="D437" s="45" t="s">
        <v>1813</v>
      </c>
      <c r="E437" s="46">
        <v>44581</v>
      </c>
      <c r="F437" s="41" t="str">
        <f>VLOOKUP(B437,'MFsentimentanalysis Raw'!A437:F1770,2,FALSE)</f>
        <v>N</v>
      </c>
      <c r="G437" t="str">
        <f>VLOOKUP(B437,'MFsentimentanalysis Raw'!A437:F1770,3,FALSE)</f>
        <v>AGREEMENT</v>
      </c>
      <c r="H437" t="str">
        <f>VLOOKUP(B437,'MFsentimentanalysis Raw'!A437:F1770,4,FALSE)</f>
        <v>OBJECTIVE</v>
      </c>
      <c r="I437">
        <f>VLOOKUP(B437,'MFsentimentanalysis Raw'!A437:F1770,5,FALSE)</f>
        <v>100</v>
      </c>
      <c r="J437" t="str">
        <f>VLOOKUP(B437,'MFsentimentanalysis Raw'!A437:F1770,6,FALSE)</f>
        <v>NONIRONIC</v>
      </c>
    </row>
    <row r="438" spans="1:10" x14ac:dyDescent="0.25">
      <c r="A438" s="44" t="s">
        <v>1814</v>
      </c>
      <c r="B438" s="44" t="s">
        <v>1815</v>
      </c>
      <c r="C438" s="44" t="s">
        <v>767</v>
      </c>
      <c r="D438" s="45">
        <v>44013</v>
      </c>
      <c r="E438" s="46">
        <v>44581</v>
      </c>
      <c r="F438" s="41" t="str">
        <f>VLOOKUP(B438,'MFsentimentanalysis Raw'!A438:F1771,2,FALSE)</f>
        <v>NONE</v>
      </c>
      <c r="G438" t="str">
        <f>VLOOKUP(B438,'MFsentimentanalysis Raw'!A438:F1771,3,FALSE)</f>
        <v>AGREEMENT</v>
      </c>
      <c r="H438" t="str">
        <f>VLOOKUP(B438,'MFsentimentanalysis Raw'!A438:F1771,4,FALSE)</f>
        <v>OBJECTIVE</v>
      </c>
      <c r="I438">
        <f>VLOOKUP(B438,'MFsentimentanalysis Raw'!A438:F1771,5,FALSE)</f>
        <v>100</v>
      </c>
      <c r="J438" t="str">
        <f>VLOOKUP(B438,'MFsentimentanalysis Raw'!A438:F1771,6,FALSE)</f>
        <v>NONIRONIC</v>
      </c>
    </row>
    <row r="439" spans="1:10" x14ac:dyDescent="0.25">
      <c r="A439" s="44" t="s">
        <v>1816</v>
      </c>
      <c r="B439" s="44" t="s">
        <v>1817</v>
      </c>
      <c r="C439" s="44" t="s">
        <v>1654</v>
      </c>
      <c r="D439" s="45">
        <v>43952</v>
      </c>
      <c r="E439" s="46">
        <v>44581</v>
      </c>
      <c r="F439" s="41" t="str">
        <f>VLOOKUP(B439,'MFsentimentanalysis Raw'!A439:F1772,2,FALSE)</f>
        <v>NONE</v>
      </c>
      <c r="G439" t="str">
        <f>VLOOKUP(B439,'MFsentimentanalysis Raw'!A439:F1772,3,FALSE)</f>
        <v>AGREEMENT</v>
      </c>
      <c r="H439" t="str">
        <f>VLOOKUP(B439,'MFsentimentanalysis Raw'!A439:F1772,4,FALSE)</f>
        <v>OBJECTIVE</v>
      </c>
      <c r="I439">
        <f>VLOOKUP(B439,'MFsentimentanalysis Raw'!A439:F1772,5,FALSE)</f>
        <v>100</v>
      </c>
      <c r="J439" t="str">
        <f>VLOOKUP(B439,'MFsentimentanalysis Raw'!A439:F1772,6,FALSE)</f>
        <v>NONIRONIC</v>
      </c>
    </row>
    <row r="440" spans="1:10" x14ac:dyDescent="0.25">
      <c r="A440" s="44" t="s">
        <v>1818</v>
      </c>
      <c r="B440" s="44" t="s">
        <v>1819</v>
      </c>
      <c r="C440" s="44" t="s">
        <v>1233</v>
      </c>
      <c r="D440" s="45" t="s">
        <v>1820</v>
      </c>
      <c r="E440" s="46">
        <v>44914</v>
      </c>
      <c r="F440" s="41" t="str">
        <f>VLOOKUP(B440,'MFsentimentanalysis Raw'!A440:F1773,2,FALSE)</f>
        <v>N</v>
      </c>
      <c r="G440" t="str">
        <f>VLOOKUP(B440,'MFsentimentanalysis Raw'!A440:F1773,3,FALSE)</f>
        <v>AGREEMENT</v>
      </c>
      <c r="H440" t="str">
        <f>VLOOKUP(B440,'MFsentimentanalysis Raw'!A440:F1773,4,FALSE)</f>
        <v>OBJECTIVE</v>
      </c>
      <c r="I440">
        <f>VLOOKUP(B440,'MFsentimentanalysis Raw'!A440:F1773,5,FALSE)</f>
        <v>100</v>
      </c>
      <c r="J440" t="str">
        <f>VLOOKUP(B440,'MFsentimentanalysis Raw'!A440:F1773,6,FALSE)</f>
        <v>NONIRONIC</v>
      </c>
    </row>
    <row r="441" spans="1:10" x14ac:dyDescent="0.25">
      <c r="A441" s="44" t="s">
        <v>1821</v>
      </c>
      <c r="B441" s="44" t="s">
        <v>1822</v>
      </c>
      <c r="C441" s="44" t="s">
        <v>767</v>
      </c>
      <c r="D441" s="45" t="s">
        <v>1823</v>
      </c>
      <c r="E441" s="46">
        <v>44914</v>
      </c>
      <c r="F441" s="41" t="str">
        <f>VLOOKUP(B441,'MFsentimentanalysis Raw'!A441:F1774,2,FALSE)</f>
        <v>NONE</v>
      </c>
      <c r="G441" t="str">
        <f>VLOOKUP(B441,'MFsentimentanalysis Raw'!A441:F1774,3,FALSE)</f>
        <v>AGREEMENT</v>
      </c>
      <c r="H441" t="str">
        <f>VLOOKUP(B441,'MFsentimentanalysis Raw'!A441:F1774,4,FALSE)</f>
        <v>OBJECTIVE</v>
      </c>
      <c r="I441">
        <f>VLOOKUP(B441,'MFsentimentanalysis Raw'!A441:F1774,5,FALSE)</f>
        <v>100</v>
      </c>
      <c r="J441" t="str">
        <f>VLOOKUP(B441,'MFsentimentanalysis Raw'!A441:F1774,6,FALSE)</f>
        <v>NONIRONIC</v>
      </c>
    </row>
    <row r="442" spans="1:10" x14ac:dyDescent="0.25">
      <c r="A442" s="44" t="s">
        <v>1824</v>
      </c>
      <c r="B442" s="44" t="s">
        <v>1825</v>
      </c>
      <c r="C442" s="44" t="s">
        <v>765</v>
      </c>
      <c r="D442" s="45" t="s">
        <v>1823</v>
      </c>
      <c r="E442" s="46">
        <v>44914</v>
      </c>
      <c r="F442" s="41" t="str">
        <f>VLOOKUP(B442,'MFsentimentanalysis Raw'!A442:F1775,2,FALSE)</f>
        <v>N</v>
      </c>
      <c r="G442" t="str">
        <f>VLOOKUP(B442,'MFsentimentanalysis Raw'!A442:F1775,3,FALSE)</f>
        <v>AGREEMENT</v>
      </c>
      <c r="H442" t="str">
        <f>VLOOKUP(B442,'MFsentimentanalysis Raw'!A442:F1775,4,FALSE)</f>
        <v>OBJECTIVE</v>
      </c>
      <c r="I442">
        <f>VLOOKUP(B442,'MFsentimentanalysis Raw'!A442:F1775,5,FALSE)</f>
        <v>100</v>
      </c>
      <c r="J442" t="str">
        <f>VLOOKUP(B442,'MFsentimentanalysis Raw'!A442:F1775,6,FALSE)</f>
        <v>NONIRONIC</v>
      </c>
    </row>
    <row r="443" spans="1:10" x14ac:dyDescent="0.25">
      <c r="A443" s="44" t="s">
        <v>1826</v>
      </c>
      <c r="B443" s="44" t="s">
        <v>1827</v>
      </c>
      <c r="C443" s="44" t="s">
        <v>1654</v>
      </c>
      <c r="D443" s="45" t="s">
        <v>1828</v>
      </c>
      <c r="E443" s="46">
        <v>44914</v>
      </c>
      <c r="F443" s="41" t="str">
        <f>VLOOKUP(B443,'MFsentimentanalysis Raw'!A443:F1776,2,FALSE)</f>
        <v>N+</v>
      </c>
      <c r="G443" t="str">
        <f>VLOOKUP(B443,'MFsentimentanalysis Raw'!A443:F1776,3,FALSE)</f>
        <v>AGREEMENT</v>
      </c>
      <c r="H443" t="str">
        <f>VLOOKUP(B443,'MFsentimentanalysis Raw'!A443:F1776,4,FALSE)</f>
        <v>OBJECTIVE</v>
      </c>
      <c r="I443">
        <f>VLOOKUP(B443,'MFsentimentanalysis Raw'!A443:F1776,5,FALSE)</f>
        <v>98</v>
      </c>
      <c r="J443" t="str">
        <f>VLOOKUP(B443,'MFsentimentanalysis Raw'!A443:F1776,6,FALSE)</f>
        <v>NONIRONIC</v>
      </c>
    </row>
    <row r="444" spans="1:10" x14ac:dyDescent="0.25">
      <c r="A444" s="44" t="s">
        <v>1829</v>
      </c>
      <c r="B444" s="44" t="s">
        <v>1830</v>
      </c>
      <c r="C444" s="44" t="s">
        <v>785</v>
      </c>
      <c r="D444" s="45" t="s">
        <v>1828</v>
      </c>
      <c r="E444" s="46">
        <v>44914</v>
      </c>
      <c r="F444" s="41" t="str">
        <f>VLOOKUP(B444,'MFsentimentanalysis Raw'!A444:F1777,2,FALSE)</f>
        <v>NONE</v>
      </c>
      <c r="G444" t="str">
        <f>VLOOKUP(B444,'MFsentimentanalysis Raw'!A444:F1777,3,FALSE)</f>
        <v>AGREEMENT</v>
      </c>
      <c r="H444" t="str">
        <f>VLOOKUP(B444,'MFsentimentanalysis Raw'!A444:F1777,4,FALSE)</f>
        <v>OBJECTIVE</v>
      </c>
      <c r="I444">
        <f>VLOOKUP(B444,'MFsentimentanalysis Raw'!A444:F1777,5,FALSE)</f>
        <v>100</v>
      </c>
      <c r="J444" t="str">
        <f>VLOOKUP(B444,'MFsentimentanalysis Raw'!A444:F1777,6,FALSE)</f>
        <v>NONIRONIC</v>
      </c>
    </row>
    <row r="445" spans="1:10" x14ac:dyDescent="0.25">
      <c r="A445" s="44" t="s">
        <v>1831</v>
      </c>
      <c r="B445" s="44" t="s">
        <v>1832</v>
      </c>
      <c r="C445" s="44" t="s">
        <v>776</v>
      </c>
      <c r="D445" s="45" t="s">
        <v>1833</v>
      </c>
      <c r="E445" s="46">
        <v>44914</v>
      </c>
      <c r="F445" s="41" t="str">
        <f>VLOOKUP(B445,'MFsentimentanalysis Raw'!A445:F1778,2,FALSE)</f>
        <v>N</v>
      </c>
      <c r="G445" t="str">
        <f>VLOOKUP(B445,'MFsentimentanalysis Raw'!A445:F1778,3,FALSE)</f>
        <v>AGREEMENT</v>
      </c>
      <c r="H445" t="str">
        <f>VLOOKUP(B445,'MFsentimentanalysis Raw'!A445:F1778,4,FALSE)</f>
        <v>SUBJECTIVE</v>
      </c>
      <c r="I445">
        <f>VLOOKUP(B445,'MFsentimentanalysis Raw'!A445:F1778,5,FALSE)</f>
        <v>100</v>
      </c>
      <c r="J445" t="str">
        <f>VLOOKUP(B445,'MFsentimentanalysis Raw'!A445:F1778,6,FALSE)</f>
        <v>NONIRONIC</v>
      </c>
    </row>
    <row r="446" spans="1:10" x14ac:dyDescent="0.25">
      <c r="A446" s="44" t="s">
        <v>1834</v>
      </c>
      <c r="B446" s="44" t="s">
        <v>1835</v>
      </c>
      <c r="C446" s="44" t="s">
        <v>767</v>
      </c>
      <c r="D446" s="45">
        <v>43811</v>
      </c>
      <c r="E446" s="46">
        <v>44914</v>
      </c>
      <c r="F446" s="41" t="str">
        <f>VLOOKUP(B446,'MFsentimentanalysis Raw'!A446:F1779,2,FALSE)</f>
        <v>NONE</v>
      </c>
      <c r="G446" t="str">
        <f>VLOOKUP(B446,'MFsentimentanalysis Raw'!A446:F1779,3,FALSE)</f>
        <v>AGREEMENT</v>
      </c>
      <c r="H446" t="str">
        <f>VLOOKUP(B446,'MFsentimentanalysis Raw'!A446:F1779,4,FALSE)</f>
        <v>OBJECTIVE</v>
      </c>
      <c r="I446">
        <f>VLOOKUP(B446,'MFsentimentanalysis Raw'!A446:F1779,5,FALSE)</f>
        <v>100</v>
      </c>
      <c r="J446" t="str">
        <f>VLOOKUP(B446,'MFsentimentanalysis Raw'!A446:F1779,6,FALSE)</f>
        <v>NONIRONIC</v>
      </c>
    </row>
    <row r="447" spans="1:10" x14ac:dyDescent="0.25">
      <c r="A447" s="44" t="s">
        <v>1836</v>
      </c>
      <c r="B447" s="44" t="s">
        <v>1837</v>
      </c>
      <c r="C447" s="44" t="s">
        <v>997</v>
      </c>
      <c r="D447" s="45">
        <v>43781</v>
      </c>
      <c r="E447" s="46">
        <v>44914</v>
      </c>
      <c r="F447" s="41" t="str">
        <f>VLOOKUP(B447,'MFsentimentanalysis Raw'!A447:F1780,2,FALSE)</f>
        <v>P</v>
      </c>
      <c r="G447" t="str">
        <f>VLOOKUP(B447,'MFsentimentanalysis Raw'!A447:F1780,3,FALSE)</f>
        <v>AGREEMENT</v>
      </c>
      <c r="H447" t="str">
        <f>VLOOKUP(B447,'MFsentimentanalysis Raw'!A447:F1780,4,FALSE)</f>
        <v>SUBJECTIVE</v>
      </c>
      <c r="I447">
        <f>VLOOKUP(B447,'MFsentimentanalysis Raw'!A447:F1780,5,FALSE)</f>
        <v>100</v>
      </c>
      <c r="J447" t="str">
        <f>VLOOKUP(B447,'MFsentimentanalysis Raw'!A447:F1780,6,FALSE)</f>
        <v>NONIRONIC</v>
      </c>
    </row>
    <row r="448" spans="1:10" x14ac:dyDescent="0.25">
      <c r="A448" s="44" t="s">
        <v>1838</v>
      </c>
      <c r="B448" s="44" t="s">
        <v>1839</v>
      </c>
      <c r="C448" s="44" t="s">
        <v>1084</v>
      </c>
      <c r="D448" s="45">
        <v>43781</v>
      </c>
      <c r="E448" s="46">
        <v>44914</v>
      </c>
      <c r="F448" s="41" t="str">
        <f>VLOOKUP(B448,'MFsentimentanalysis Raw'!A448:F1781,2,FALSE)</f>
        <v>N</v>
      </c>
      <c r="G448" t="str">
        <f>VLOOKUP(B448,'MFsentimentanalysis Raw'!A448:F1781,3,FALSE)</f>
        <v>AGREEMENT</v>
      </c>
      <c r="H448" t="str">
        <f>VLOOKUP(B448,'MFsentimentanalysis Raw'!A448:F1781,4,FALSE)</f>
        <v>OBJECTIVE</v>
      </c>
      <c r="I448">
        <f>VLOOKUP(B448,'MFsentimentanalysis Raw'!A448:F1781,5,FALSE)</f>
        <v>100</v>
      </c>
      <c r="J448" t="str">
        <f>VLOOKUP(B448,'MFsentimentanalysis Raw'!A448:F1781,6,FALSE)</f>
        <v>NONIRONIC</v>
      </c>
    </row>
    <row r="449" spans="1:10" x14ac:dyDescent="0.25">
      <c r="A449" s="44" t="s">
        <v>1840</v>
      </c>
      <c r="B449" s="44" t="s">
        <v>1841</v>
      </c>
      <c r="C449" s="44" t="s">
        <v>963</v>
      </c>
      <c r="D449" s="45">
        <v>43781</v>
      </c>
      <c r="E449" s="46">
        <v>44914</v>
      </c>
      <c r="F449" s="41" t="str">
        <f>VLOOKUP(B449,'MFsentimentanalysis Raw'!A449:F1782,2,FALSE)</f>
        <v>NONE</v>
      </c>
      <c r="G449" t="str">
        <f>VLOOKUP(B449,'MFsentimentanalysis Raw'!A449:F1782,3,FALSE)</f>
        <v>AGREEMENT</v>
      </c>
      <c r="H449" t="str">
        <f>VLOOKUP(B449,'MFsentimentanalysis Raw'!A449:F1782,4,FALSE)</f>
        <v>OBJECTIVE</v>
      </c>
      <c r="I449">
        <f>VLOOKUP(B449,'MFsentimentanalysis Raw'!A449:F1782,5,FALSE)</f>
        <v>100</v>
      </c>
      <c r="J449" t="str">
        <f>VLOOKUP(B449,'MFsentimentanalysis Raw'!A449:F1782,6,FALSE)</f>
        <v>NONIRONIC</v>
      </c>
    </row>
    <row r="450" spans="1:10" x14ac:dyDescent="0.25">
      <c r="A450" s="44" t="s">
        <v>1842</v>
      </c>
      <c r="B450" s="44" t="s">
        <v>1843</v>
      </c>
      <c r="C450" s="44" t="s">
        <v>1689</v>
      </c>
      <c r="D450" s="45">
        <v>43750</v>
      </c>
      <c r="E450" s="46">
        <v>44914</v>
      </c>
      <c r="F450" s="41" t="str">
        <f>VLOOKUP(B450,'MFsentimentanalysis Raw'!A450:F1783,2,FALSE)</f>
        <v>NONE</v>
      </c>
      <c r="G450" t="str">
        <f>VLOOKUP(B450,'MFsentimentanalysis Raw'!A450:F1783,3,FALSE)</f>
        <v>AGREEMENT</v>
      </c>
      <c r="H450" t="str">
        <f>VLOOKUP(B450,'MFsentimentanalysis Raw'!A450:F1783,4,FALSE)</f>
        <v>OBJECTIVE</v>
      </c>
      <c r="I450">
        <f>VLOOKUP(B450,'MFsentimentanalysis Raw'!A450:F1783,5,FALSE)</f>
        <v>100</v>
      </c>
      <c r="J450" t="str">
        <f>VLOOKUP(B450,'MFsentimentanalysis Raw'!A450:F1783,6,FALSE)</f>
        <v>NONIRONIC</v>
      </c>
    </row>
    <row r="451" spans="1:10" x14ac:dyDescent="0.25">
      <c r="A451" s="44" t="s">
        <v>1844</v>
      </c>
      <c r="B451" s="44" t="s">
        <v>1845</v>
      </c>
      <c r="C451" s="44" t="s">
        <v>1637</v>
      </c>
      <c r="D451" s="45">
        <v>43750</v>
      </c>
      <c r="E451" s="46">
        <v>44914</v>
      </c>
      <c r="F451" s="41" t="str">
        <f>VLOOKUP(B451,'MFsentimentanalysis Raw'!A451:F1784,2,FALSE)</f>
        <v>NONE</v>
      </c>
      <c r="G451" t="str">
        <f>VLOOKUP(B451,'MFsentimentanalysis Raw'!A451:F1784,3,FALSE)</f>
        <v>AGREEMENT</v>
      </c>
      <c r="H451" t="str">
        <f>VLOOKUP(B451,'MFsentimentanalysis Raw'!A451:F1784,4,FALSE)</f>
        <v>OBJECTIVE</v>
      </c>
      <c r="I451">
        <f>VLOOKUP(B451,'MFsentimentanalysis Raw'!A451:F1784,5,FALSE)</f>
        <v>100</v>
      </c>
      <c r="J451" t="str">
        <f>VLOOKUP(B451,'MFsentimentanalysis Raw'!A451:F1784,6,FALSE)</f>
        <v>NONIRONIC</v>
      </c>
    </row>
    <row r="452" spans="1:10" x14ac:dyDescent="0.25">
      <c r="A452" s="44" t="s">
        <v>1846</v>
      </c>
      <c r="B452" s="44" t="s">
        <v>1847</v>
      </c>
      <c r="C452" s="44" t="s">
        <v>1848</v>
      </c>
      <c r="D452" s="45" t="s">
        <v>806</v>
      </c>
      <c r="E452" s="45">
        <v>43720</v>
      </c>
      <c r="F452" s="41" t="str">
        <f>VLOOKUP(B452,'MFsentimentanalysis Raw'!A452:F1785,2,FALSE)</f>
        <v>NONE</v>
      </c>
      <c r="G452" t="str">
        <f>VLOOKUP(B452,'MFsentimentanalysis Raw'!A452:F1785,3,FALSE)</f>
        <v>AGREEMENT</v>
      </c>
      <c r="H452" t="str">
        <f>VLOOKUP(B452,'MFsentimentanalysis Raw'!A452:F1785,4,FALSE)</f>
        <v>OBJECTIVE</v>
      </c>
      <c r="I452">
        <f>VLOOKUP(B452,'MFsentimentanalysis Raw'!A452:F1785,5,FALSE)</f>
        <v>100</v>
      </c>
      <c r="J452" t="str">
        <f>VLOOKUP(B452,'MFsentimentanalysis Raw'!A452:F1785,6,FALSE)</f>
        <v>NONIRONIC</v>
      </c>
    </row>
    <row r="453" spans="1:10" x14ac:dyDescent="0.25">
      <c r="A453" s="44" t="s">
        <v>1849</v>
      </c>
      <c r="B453" s="44" t="s">
        <v>1850</v>
      </c>
      <c r="C453" s="44" t="s">
        <v>767</v>
      </c>
      <c r="D453" s="45">
        <v>43658</v>
      </c>
      <c r="E453" s="46">
        <v>44914</v>
      </c>
      <c r="F453" s="41" t="str">
        <f>VLOOKUP(B453,'MFsentimentanalysis Raw'!A453:F1786,2,FALSE)</f>
        <v>P</v>
      </c>
      <c r="G453" t="str">
        <f>VLOOKUP(B453,'MFsentimentanalysis Raw'!A453:F1786,3,FALSE)</f>
        <v>AGREEMENT</v>
      </c>
      <c r="H453" t="str">
        <f>VLOOKUP(B453,'MFsentimentanalysis Raw'!A453:F1786,4,FALSE)</f>
        <v>SUBJECTIVE</v>
      </c>
      <c r="I453">
        <f>VLOOKUP(B453,'MFsentimentanalysis Raw'!A453:F1786,5,FALSE)</f>
        <v>100</v>
      </c>
      <c r="J453" t="str">
        <f>VLOOKUP(B453,'MFsentimentanalysis Raw'!A453:F1786,6,FALSE)</f>
        <v>NONIRONIC</v>
      </c>
    </row>
    <row r="454" spans="1:10" x14ac:dyDescent="0.25">
      <c r="A454" s="44" t="s">
        <v>1851</v>
      </c>
      <c r="B454" s="44" t="s">
        <v>1852</v>
      </c>
      <c r="C454" s="44" t="s">
        <v>767</v>
      </c>
      <c r="D454" s="45">
        <v>43508</v>
      </c>
      <c r="E454" s="46">
        <v>44914</v>
      </c>
      <c r="F454" s="41" t="str">
        <f>VLOOKUP(B454,'MFsentimentanalysis Raw'!A454:F1787,2,FALSE)</f>
        <v>NONE</v>
      </c>
      <c r="G454" t="str">
        <f>VLOOKUP(B454,'MFsentimentanalysis Raw'!A454:F1787,3,FALSE)</f>
        <v>AGREEMENT</v>
      </c>
      <c r="H454" t="str">
        <f>VLOOKUP(B454,'MFsentimentanalysis Raw'!A454:F1787,4,FALSE)</f>
        <v>OBJECTIVE</v>
      </c>
      <c r="I454">
        <f>VLOOKUP(B454,'MFsentimentanalysis Raw'!A454:F1787,5,FALSE)</f>
        <v>100</v>
      </c>
      <c r="J454" t="str">
        <f>VLOOKUP(B454,'MFsentimentanalysis Raw'!A454:F1787,6,FALSE)</f>
        <v>NONIRONIC</v>
      </c>
    </row>
    <row r="455" spans="1:10" x14ac:dyDescent="0.25">
      <c r="A455" s="44" t="s">
        <v>1853</v>
      </c>
      <c r="B455" s="44" t="s">
        <v>1854</v>
      </c>
      <c r="C455" s="44" t="s">
        <v>776</v>
      </c>
      <c r="D455" s="45" t="s">
        <v>1855</v>
      </c>
      <c r="E455" s="46">
        <v>44884</v>
      </c>
      <c r="F455" s="41" t="str">
        <f>VLOOKUP(B455,'MFsentimentanalysis Raw'!A455:F1788,2,FALSE)</f>
        <v>N+</v>
      </c>
      <c r="G455" t="str">
        <f>VLOOKUP(B455,'MFsentimentanalysis Raw'!A455:F1788,3,FALSE)</f>
        <v>AGREEMENT</v>
      </c>
      <c r="H455" t="str">
        <f>VLOOKUP(B455,'MFsentimentanalysis Raw'!A455:F1788,4,FALSE)</f>
        <v>OBJECTIVE</v>
      </c>
      <c r="I455">
        <f>VLOOKUP(B455,'MFsentimentanalysis Raw'!A455:F1788,5,FALSE)</f>
        <v>100</v>
      </c>
      <c r="J455" t="str">
        <f>VLOOKUP(B455,'MFsentimentanalysis Raw'!A455:F1788,6,FALSE)</f>
        <v>NONIRONIC</v>
      </c>
    </row>
    <row r="456" spans="1:10" x14ac:dyDescent="0.25">
      <c r="A456" s="44" t="s">
        <v>1856</v>
      </c>
      <c r="B456" s="44" t="s">
        <v>1857</v>
      </c>
      <c r="C456" s="44" t="s">
        <v>1637</v>
      </c>
      <c r="D456" s="45" t="s">
        <v>1858</v>
      </c>
      <c r="E456" s="46">
        <v>44853</v>
      </c>
      <c r="F456" s="41" t="str">
        <f>VLOOKUP(B456,'MFsentimentanalysis Raw'!A456:F1789,2,FALSE)</f>
        <v>NONE</v>
      </c>
      <c r="G456" t="str">
        <f>VLOOKUP(B456,'MFsentimentanalysis Raw'!A456:F1789,3,FALSE)</f>
        <v>AGREEMENT</v>
      </c>
      <c r="H456" t="str">
        <f>VLOOKUP(B456,'MFsentimentanalysis Raw'!A456:F1789,4,FALSE)</f>
        <v>OBJECTIVE</v>
      </c>
      <c r="I456">
        <f>VLOOKUP(B456,'MFsentimentanalysis Raw'!A456:F1789,5,FALSE)</f>
        <v>100</v>
      </c>
      <c r="J456" t="str">
        <f>VLOOKUP(B456,'MFsentimentanalysis Raw'!A456:F1789,6,FALSE)</f>
        <v>NONIRONIC</v>
      </c>
    </row>
    <row r="457" spans="1:10" x14ac:dyDescent="0.25">
      <c r="A457" s="44" t="s">
        <v>1859</v>
      </c>
      <c r="B457" s="44" t="s">
        <v>1860</v>
      </c>
      <c r="C457" s="44" t="s">
        <v>997</v>
      </c>
      <c r="D457" s="45">
        <v>43687</v>
      </c>
      <c r="E457" s="46">
        <v>44853</v>
      </c>
      <c r="F457" s="41" t="str">
        <f>VLOOKUP(B457,'MFsentimentanalysis Raw'!A457:F1790,2,FALSE)</f>
        <v>NONE</v>
      </c>
      <c r="G457" t="str">
        <f>VLOOKUP(B457,'MFsentimentanalysis Raw'!A457:F1790,3,FALSE)</f>
        <v>AGREEMENT</v>
      </c>
      <c r="H457" t="str">
        <f>VLOOKUP(B457,'MFsentimentanalysis Raw'!A457:F1790,4,FALSE)</f>
        <v>OBJECTIVE</v>
      </c>
      <c r="I457">
        <f>VLOOKUP(B457,'MFsentimentanalysis Raw'!A457:F1790,5,FALSE)</f>
        <v>100</v>
      </c>
      <c r="J457" t="str">
        <f>VLOOKUP(B457,'MFsentimentanalysis Raw'!A457:F1790,6,FALSE)</f>
        <v>NONIRONIC</v>
      </c>
    </row>
    <row r="458" spans="1:10" x14ac:dyDescent="0.25">
      <c r="A458" s="44" t="s">
        <v>1861</v>
      </c>
      <c r="B458" s="44" t="s">
        <v>1862</v>
      </c>
      <c r="C458" s="44" t="s">
        <v>772</v>
      </c>
      <c r="D458" s="45">
        <v>43565</v>
      </c>
      <c r="E458" s="46">
        <v>44853</v>
      </c>
      <c r="F458" s="41" t="str">
        <f>VLOOKUP(B458,'MFsentimentanalysis Raw'!A458:F1791,2,FALSE)</f>
        <v>N</v>
      </c>
      <c r="G458" t="str">
        <f>VLOOKUP(B458,'MFsentimentanalysis Raw'!A458:F1791,3,FALSE)</f>
        <v>AGREEMENT</v>
      </c>
      <c r="H458" t="str">
        <f>VLOOKUP(B458,'MFsentimentanalysis Raw'!A458:F1791,4,FALSE)</f>
        <v>OBJECTIVE</v>
      </c>
      <c r="I458">
        <f>VLOOKUP(B458,'MFsentimentanalysis Raw'!A458:F1791,5,FALSE)</f>
        <v>100</v>
      </c>
      <c r="J458" t="str">
        <f>VLOOKUP(B458,'MFsentimentanalysis Raw'!A458:F1791,6,FALSE)</f>
        <v>NONIRONIC</v>
      </c>
    </row>
    <row r="459" spans="1:10" x14ac:dyDescent="0.25">
      <c r="A459" s="44" t="s">
        <v>1863</v>
      </c>
      <c r="B459" s="44" t="s">
        <v>1864</v>
      </c>
      <c r="C459" s="44" t="s">
        <v>1654</v>
      </c>
      <c r="D459" s="45" t="s">
        <v>1865</v>
      </c>
      <c r="E459" s="46">
        <v>44823</v>
      </c>
      <c r="F459" s="41" t="str">
        <f>VLOOKUP(B459,'MFsentimentanalysis Raw'!A459:F1792,2,FALSE)</f>
        <v>NONE</v>
      </c>
      <c r="G459" t="str">
        <f>VLOOKUP(B459,'MFsentimentanalysis Raw'!A459:F1792,3,FALSE)</f>
        <v>AGREEMENT</v>
      </c>
      <c r="H459" t="str">
        <f>VLOOKUP(B459,'MFsentimentanalysis Raw'!A459:F1792,4,FALSE)</f>
        <v>OBJECTIVE</v>
      </c>
      <c r="I459">
        <f>VLOOKUP(B459,'MFsentimentanalysis Raw'!A459:F1792,5,FALSE)</f>
        <v>100</v>
      </c>
      <c r="J459" t="str">
        <f>VLOOKUP(B459,'MFsentimentanalysis Raw'!A459:F1792,6,FALSE)</f>
        <v>NONIRONIC</v>
      </c>
    </row>
    <row r="460" spans="1:10" x14ac:dyDescent="0.25">
      <c r="A460" s="44" t="s">
        <v>1866</v>
      </c>
      <c r="B460" s="44" t="s">
        <v>1867</v>
      </c>
      <c r="C460" s="44" t="s">
        <v>963</v>
      </c>
      <c r="D460" s="45" t="s">
        <v>1868</v>
      </c>
      <c r="E460" s="46">
        <v>44823</v>
      </c>
      <c r="F460" s="41" t="str">
        <f>VLOOKUP(B460,'MFsentimentanalysis Raw'!A460:F1793,2,FALSE)</f>
        <v>NONE</v>
      </c>
      <c r="G460" t="str">
        <f>VLOOKUP(B460,'MFsentimentanalysis Raw'!A460:F1793,3,FALSE)</f>
        <v>AGREEMENT</v>
      </c>
      <c r="H460" t="str">
        <f>VLOOKUP(B460,'MFsentimentanalysis Raw'!A460:F1793,4,FALSE)</f>
        <v>OBJECTIVE</v>
      </c>
      <c r="I460">
        <f>VLOOKUP(B460,'MFsentimentanalysis Raw'!A460:F1793,5,FALSE)</f>
        <v>100</v>
      </c>
      <c r="J460" t="str">
        <f>VLOOKUP(B460,'MFsentimentanalysis Raw'!A460:F1793,6,FALSE)</f>
        <v>NONIRONIC</v>
      </c>
    </row>
    <row r="461" spans="1:10" x14ac:dyDescent="0.25">
      <c r="A461" s="44" t="s">
        <v>1869</v>
      </c>
      <c r="B461" s="44" t="s">
        <v>1870</v>
      </c>
      <c r="C461" s="44" t="s">
        <v>806</v>
      </c>
      <c r="D461" s="45" t="s">
        <v>1871</v>
      </c>
      <c r="E461" s="46">
        <v>44823</v>
      </c>
      <c r="F461" s="41" t="str">
        <f>VLOOKUP(B461,'MFsentimentanalysis Raw'!A461:F1794,2,FALSE)</f>
        <v>NONE</v>
      </c>
      <c r="G461" t="str">
        <f>VLOOKUP(B461,'MFsentimentanalysis Raw'!A461:F1794,3,FALSE)</f>
        <v>AGREEMENT</v>
      </c>
      <c r="H461" t="str">
        <f>VLOOKUP(B461,'MFsentimentanalysis Raw'!A461:F1794,4,FALSE)</f>
        <v>OBJECTIVE</v>
      </c>
      <c r="I461">
        <f>VLOOKUP(B461,'MFsentimentanalysis Raw'!A461:F1794,5,FALSE)</f>
        <v>100</v>
      </c>
      <c r="J461" t="str">
        <f>VLOOKUP(B461,'MFsentimentanalysis Raw'!A461:F1794,6,FALSE)</f>
        <v>NONIRONIC</v>
      </c>
    </row>
    <row r="462" spans="1:10" x14ac:dyDescent="0.25">
      <c r="A462" s="44" t="s">
        <v>1872</v>
      </c>
      <c r="B462" s="44" t="s">
        <v>1873</v>
      </c>
      <c r="C462" s="44" t="s">
        <v>1807</v>
      </c>
      <c r="D462" s="45" t="s">
        <v>1871</v>
      </c>
      <c r="E462" s="46">
        <v>44823</v>
      </c>
      <c r="F462" s="41" t="str">
        <f>VLOOKUP(B462,'MFsentimentanalysis Raw'!A462:F1795,2,FALSE)</f>
        <v>N+</v>
      </c>
      <c r="G462" t="str">
        <f>VLOOKUP(B462,'MFsentimentanalysis Raw'!A462:F1795,3,FALSE)</f>
        <v>AGREEMENT</v>
      </c>
      <c r="H462" t="str">
        <f>VLOOKUP(B462,'MFsentimentanalysis Raw'!A462:F1795,4,FALSE)</f>
        <v>OBJECTIVE</v>
      </c>
      <c r="I462">
        <f>VLOOKUP(B462,'MFsentimentanalysis Raw'!A462:F1795,5,FALSE)</f>
        <v>100</v>
      </c>
      <c r="J462" t="str">
        <f>VLOOKUP(B462,'MFsentimentanalysis Raw'!A462:F1795,6,FALSE)</f>
        <v>NONIRONIC</v>
      </c>
    </row>
    <row r="463" spans="1:10" x14ac:dyDescent="0.25">
      <c r="A463" s="44" t="s">
        <v>1874</v>
      </c>
      <c r="B463" s="44" t="s">
        <v>1875</v>
      </c>
      <c r="C463" s="44" t="s">
        <v>767</v>
      </c>
      <c r="D463" s="45" t="s">
        <v>1876</v>
      </c>
      <c r="E463" s="46">
        <v>44823</v>
      </c>
      <c r="F463" s="41" t="str">
        <f>VLOOKUP(B463,'MFsentimentanalysis Raw'!A463:F1796,2,FALSE)</f>
        <v>P</v>
      </c>
      <c r="G463" t="str">
        <f>VLOOKUP(B463,'MFsentimentanalysis Raw'!A463:F1796,3,FALSE)</f>
        <v>AGREEMENT</v>
      </c>
      <c r="H463" t="str">
        <f>VLOOKUP(B463,'MFsentimentanalysis Raw'!A463:F1796,4,FALSE)</f>
        <v>SUBJECTIVE</v>
      </c>
      <c r="I463">
        <f>VLOOKUP(B463,'MFsentimentanalysis Raw'!A463:F1796,5,FALSE)</f>
        <v>100</v>
      </c>
      <c r="J463" t="str">
        <f>VLOOKUP(B463,'MFsentimentanalysis Raw'!A463:F1796,6,FALSE)</f>
        <v>NONIRONIC</v>
      </c>
    </row>
    <row r="464" spans="1:10" x14ac:dyDescent="0.25">
      <c r="A464" s="44" t="s">
        <v>1877</v>
      </c>
      <c r="B464" s="44" t="s">
        <v>1878</v>
      </c>
      <c r="C464" s="44" t="s">
        <v>820</v>
      </c>
      <c r="D464" s="45" t="s">
        <v>1879</v>
      </c>
      <c r="E464" s="46">
        <v>44823</v>
      </c>
      <c r="F464" s="41" t="str">
        <f>VLOOKUP(B464,'MFsentimentanalysis Raw'!A464:F1797,2,FALSE)</f>
        <v>P</v>
      </c>
      <c r="G464" t="str">
        <f>VLOOKUP(B464,'MFsentimentanalysis Raw'!A464:F1797,3,FALSE)</f>
        <v>AGREEMENT</v>
      </c>
      <c r="H464" t="str">
        <f>VLOOKUP(B464,'MFsentimentanalysis Raw'!A464:F1797,4,FALSE)</f>
        <v>SUBJECTIVE</v>
      </c>
      <c r="I464">
        <f>VLOOKUP(B464,'MFsentimentanalysis Raw'!A464:F1797,5,FALSE)</f>
        <v>100</v>
      </c>
      <c r="J464" t="str">
        <f>VLOOKUP(B464,'MFsentimentanalysis Raw'!A464:F1797,6,FALSE)</f>
        <v>NONIRONIC</v>
      </c>
    </row>
    <row r="465" spans="1:10" x14ac:dyDescent="0.25">
      <c r="A465" s="44" t="s">
        <v>1880</v>
      </c>
      <c r="B465" s="44" t="s">
        <v>1881</v>
      </c>
      <c r="C465" s="44" t="s">
        <v>776</v>
      </c>
      <c r="D465" s="45" t="s">
        <v>1882</v>
      </c>
      <c r="E465" s="46">
        <v>44823</v>
      </c>
      <c r="F465" s="41" t="str">
        <f>VLOOKUP(B465,'MFsentimentanalysis Raw'!A465:F1798,2,FALSE)</f>
        <v>N</v>
      </c>
      <c r="G465" t="str">
        <f>VLOOKUP(B465,'MFsentimentanalysis Raw'!A465:F1798,3,FALSE)</f>
        <v>AGREEMENT</v>
      </c>
      <c r="H465" t="str">
        <f>VLOOKUP(B465,'MFsentimentanalysis Raw'!A465:F1798,4,FALSE)</f>
        <v>SUBJECTIVE</v>
      </c>
      <c r="I465">
        <f>VLOOKUP(B465,'MFsentimentanalysis Raw'!A465:F1798,5,FALSE)</f>
        <v>100</v>
      </c>
      <c r="J465" t="str">
        <f>VLOOKUP(B465,'MFsentimentanalysis Raw'!A465:F1798,6,FALSE)</f>
        <v>NONIRONIC</v>
      </c>
    </row>
    <row r="466" spans="1:10" x14ac:dyDescent="0.25">
      <c r="A466" s="44" t="s">
        <v>1883</v>
      </c>
      <c r="B466" s="44" t="s">
        <v>1884</v>
      </c>
      <c r="C466" s="44" t="s">
        <v>1654</v>
      </c>
      <c r="D466" s="45">
        <v>43808</v>
      </c>
      <c r="E466" s="46">
        <v>44823</v>
      </c>
      <c r="F466" s="41" t="str">
        <f>VLOOKUP(B466,'MFsentimentanalysis Raw'!A466:F1799,2,FALSE)</f>
        <v>N</v>
      </c>
      <c r="G466" t="str">
        <f>VLOOKUP(B466,'MFsentimentanalysis Raw'!A466:F1799,3,FALSE)</f>
        <v>AGREEMENT</v>
      </c>
      <c r="H466" t="str">
        <f>VLOOKUP(B466,'MFsentimentanalysis Raw'!A466:F1799,4,FALSE)</f>
        <v>OBJECTIVE</v>
      </c>
      <c r="I466">
        <f>VLOOKUP(B466,'MFsentimentanalysis Raw'!A466:F1799,5,FALSE)</f>
        <v>92</v>
      </c>
      <c r="J466" t="str">
        <f>VLOOKUP(B466,'MFsentimentanalysis Raw'!A466:F1799,6,FALSE)</f>
        <v>NONIRONIC</v>
      </c>
    </row>
    <row r="467" spans="1:10" x14ac:dyDescent="0.25">
      <c r="A467" s="44" t="s">
        <v>1885</v>
      </c>
      <c r="B467" s="44" t="s">
        <v>1886</v>
      </c>
      <c r="C467" s="44" t="s">
        <v>806</v>
      </c>
      <c r="D467" s="45">
        <v>43778</v>
      </c>
      <c r="E467" s="46">
        <v>44823</v>
      </c>
      <c r="F467" s="41" t="str">
        <f>VLOOKUP(B467,'MFsentimentanalysis Raw'!A467:F1800,2,FALSE)</f>
        <v>NONE</v>
      </c>
      <c r="G467" t="str">
        <f>VLOOKUP(B467,'MFsentimentanalysis Raw'!A467:F1800,3,FALSE)</f>
        <v>AGREEMENT</v>
      </c>
      <c r="H467" t="str">
        <f>VLOOKUP(B467,'MFsentimentanalysis Raw'!A467:F1800,4,FALSE)</f>
        <v>OBJECTIVE</v>
      </c>
      <c r="I467">
        <f>VLOOKUP(B467,'MFsentimentanalysis Raw'!A467:F1800,5,FALSE)</f>
        <v>100</v>
      </c>
      <c r="J467" t="str">
        <f>VLOOKUP(B467,'MFsentimentanalysis Raw'!A467:F1800,6,FALSE)</f>
        <v>NONIRONIC</v>
      </c>
    </row>
    <row r="468" spans="1:10" x14ac:dyDescent="0.25">
      <c r="A468" s="44" t="s">
        <v>1887</v>
      </c>
      <c r="B468" s="44" t="s">
        <v>1888</v>
      </c>
      <c r="C468" s="44" t="s">
        <v>997</v>
      </c>
      <c r="D468" s="45">
        <v>43778</v>
      </c>
      <c r="E468" s="46">
        <v>44823</v>
      </c>
      <c r="F468" s="41" t="str">
        <f>VLOOKUP(B468,'MFsentimentanalysis Raw'!A468:F1801,2,FALSE)</f>
        <v>NONE</v>
      </c>
      <c r="G468" t="str">
        <f>VLOOKUP(B468,'MFsentimentanalysis Raw'!A468:F1801,3,FALSE)</f>
        <v>AGREEMENT</v>
      </c>
      <c r="H468" t="str">
        <f>VLOOKUP(B468,'MFsentimentanalysis Raw'!A468:F1801,4,FALSE)</f>
        <v>OBJECTIVE</v>
      </c>
      <c r="I468">
        <f>VLOOKUP(B468,'MFsentimentanalysis Raw'!A468:F1801,5,FALSE)</f>
        <v>100</v>
      </c>
      <c r="J468" t="str">
        <f>VLOOKUP(B468,'MFsentimentanalysis Raw'!A468:F1801,6,FALSE)</f>
        <v>NONIRONIC</v>
      </c>
    </row>
    <row r="469" spans="1:10" x14ac:dyDescent="0.25">
      <c r="A469" s="44" t="s">
        <v>1889</v>
      </c>
      <c r="B469" s="44" t="s">
        <v>1890</v>
      </c>
      <c r="C469" s="44" t="s">
        <v>1692</v>
      </c>
      <c r="D469" s="45">
        <v>43778</v>
      </c>
      <c r="E469" s="46">
        <v>44823</v>
      </c>
      <c r="F469" s="41" t="str">
        <f>VLOOKUP(B469,'MFsentimentanalysis Raw'!A469:F1802,2,FALSE)</f>
        <v>NONE</v>
      </c>
      <c r="G469" t="str">
        <f>VLOOKUP(B469,'MFsentimentanalysis Raw'!A469:F1802,3,FALSE)</f>
        <v>AGREEMENT</v>
      </c>
      <c r="H469" t="str">
        <f>VLOOKUP(B469,'MFsentimentanalysis Raw'!A469:F1802,4,FALSE)</f>
        <v>OBJECTIVE</v>
      </c>
      <c r="I469">
        <f>VLOOKUP(B469,'MFsentimentanalysis Raw'!A469:F1802,5,FALSE)</f>
        <v>100</v>
      </c>
      <c r="J469" t="str">
        <f>VLOOKUP(B469,'MFsentimentanalysis Raw'!A469:F1802,6,FALSE)</f>
        <v>NONIRONIC</v>
      </c>
    </row>
    <row r="470" spans="1:10" x14ac:dyDescent="0.25">
      <c r="A470" s="44" t="s">
        <v>1891</v>
      </c>
      <c r="B470" s="44" t="s">
        <v>1892</v>
      </c>
      <c r="C470" s="44" t="s">
        <v>767</v>
      </c>
      <c r="D470" s="45">
        <v>43778</v>
      </c>
      <c r="E470" s="46">
        <v>44823</v>
      </c>
      <c r="F470" s="41" t="str">
        <f>VLOOKUP(B470,'MFsentimentanalysis Raw'!A470:F1803,2,FALSE)</f>
        <v>N</v>
      </c>
      <c r="G470" t="str">
        <f>VLOOKUP(B470,'MFsentimentanalysis Raw'!A470:F1803,3,FALSE)</f>
        <v>AGREEMENT</v>
      </c>
      <c r="H470" t="str">
        <f>VLOOKUP(B470,'MFsentimentanalysis Raw'!A470:F1803,4,FALSE)</f>
        <v>OBJECTIVE</v>
      </c>
      <c r="I470">
        <f>VLOOKUP(B470,'MFsentimentanalysis Raw'!A470:F1803,5,FALSE)</f>
        <v>100</v>
      </c>
      <c r="J470" t="str">
        <f>VLOOKUP(B470,'MFsentimentanalysis Raw'!A470:F1803,6,FALSE)</f>
        <v>NONIRONIC</v>
      </c>
    </row>
    <row r="471" spans="1:10" x14ac:dyDescent="0.25">
      <c r="A471" s="44" t="s">
        <v>1893</v>
      </c>
      <c r="B471" s="44" t="s">
        <v>1894</v>
      </c>
      <c r="C471" s="44" t="s">
        <v>1689</v>
      </c>
      <c r="D471" s="45">
        <v>43778</v>
      </c>
      <c r="E471" s="46">
        <v>44823</v>
      </c>
      <c r="F471" s="41" t="str">
        <f>VLOOKUP(B471,'MFsentimentanalysis Raw'!A471:F1804,2,FALSE)</f>
        <v>NONE</v>
      </c>
      <c r="G471" t="str">
        <f>VLOOKUP(B471,'MFsentimentanalysis Raw'!A471:F1804,3,FALSE)</f>
        <v>AGREEMENT</v>
      </c>
      <c r="H471" t="str">
        <f>VLOOKUP(B471,'MFsentimentanalysis Raw'!A471:F1804,4,FALSE)</f>
        <v>OBJECTIVE</v>
      </c>
      <c r="I471">
        <f>VLOOKUP(B471,'MFsentimentanalysis Raw'!A471:F1804,5,FALSE)</f>
        <v>100</v>
      </c>
      <c r="J471" t="str">
        <f>VLOOKUP(B471,'MFsentimentanalysis Raw'!A471:F1804,6,FALSE)</f>
        <v>NONIRONIC</v>
      </c>
    </row>
    <row r="472" spans="1:10" x14ac:dyDescent="0.25">
      <c r="A472" s="44" t="s">
        <v>1895</v>
      </c>
      <c r="B472" s="44" t="s">
        <v>1896</v>
      </c>
      <c r="C472" s="44" t="s">
        <v>922</v>
      </c>
      <c r="D472" s="45">
        <v>43747</v>
      </c>
      <c r="E472" s="46">
        <v>44823</v>
      </c>
      <c r="F472" s="41" t="str">
        <f>VLOOKUP(B472,'MFsentimentanalysis Raw'!A472:F1805,2,FALSE)</f>
        <v>NONE</v>
      </c>
      <c r="G472" t="str">
        <f>VLOOKUP(B472,'MFsentimentanalysis Raw'!A472:F1805,3,FALSE)</f>
        <v>AGREEMENT</v>
      </c>
      <c r="H472" t="str">
        <f>VLOOKUP(B472,'MFsentimentanalysis Raw'!A472:F1805,4,FALSE)</f>
        <v>OBJECTIVE</v>
      </c>
      <c r="I472">
        <f>VLOOKUP(B472,'MFsentimentanalysis Raw'!A472:F1805,5,FALSE)</f>
        <v>100</v>
      </c>
      <c r="J472" t="str">
        <f>VLOOKUP(B472,'MFsentimentanalysis Raw'!A472:F1805,6,FALSE)</f>
        <v>NONIRONIC</v>
      </c>
    </row>
    <row r="473" spans="1:10" x14ac:dyDescent="0.25">
      <c r="A473" s="44" t="s">
        <v>1897</v>
      </c>
      <c r="B473" s="44" t="s">
        <v>1898</v>
      </c>
      <c r="C473" s="44" t="s">
        <v>997</v>
      </c>
      <c r="D473" s="45">
        <v>43747</v>
      </c>
      <c r="E473" s="46">
        <v>44823</v>
      </c>
      <c r="F473" s="41" t="str">
        <f>VLOOKUP(B473,'MFsentimentanalysis Raw'!A473:F1806,2,FALSE)</f>
        <v>N</v>
      </c>
      <c r="G473" t="str">
        <f>VLOOKUP(B473,'MFsentimentanalysis Raw'!A473:F1806,3,FALSE)</f>
        <v>AGREEMENT</v>
      </c>
      <c r="H473" t="str">
        <f>VLOOKUP(B473,'MFsentimentanalysis Raw'!A473:F1806,4,FALSE)</f>
        <v>OBJECTIVE</v>
      </c>
      <c r="I473">
        <f>VLOOKUP(B473,'MFsentimentanalysis Raw'!A473:F1806,5,FALSE)</f>
        <v>100</v>
      </c>
      <c r="J473" t="str">
        <f>VLOOKUP(B473,'MFsentimentanalysis Raw'!A473:F1806,6,FALSE)</f>
        <v>NONIRONIC</v>
      </c>
    </row>
    <row r="474" spans="1:10" x14ac:dyDescent="0.25">
      <c r="A474" s="44" t="s">
        <v>1899</v>
      </c>
      <c r="B474" s="44" t="s">
        <v>1900</v>
      </c>
      <c r="C474" s="44" t="s">
        <v>997</v>
      </c>
      <c r="D474" s="45">
        <v>43717</v>
      </c>
      <c r="E474" s="46">
        <v>44823</v>
      </c>
      <c r="F474" s="41" t="str">
        <f>VLOOKUP(B474,'MFsentimentanalysis Raw'!A474:F1807,2,FALSE)</f>
        <v>NONE</v>
      </c>
      <c r="G474" t="str">
        <f>VLOOKUP(B474,'MFsentimentanalysis Raw'!A474:F1807,3,FALSE)</f>
        <v>AGREEMENT</v>
      </c>
      <c r="H474" t="str">
        <f>VLOOKUP(B474,'MFsentimentanalysis Raw'!A474:F1807,4,FALSE)</f>
        <v>OBJECTIVE</v>
      </c>
      <c r="I474">
        <f>VLOOKUP(B474,'MFsentimentanalysis Raw'!A474:F1807,5,FALSE)</f>
        <v>100</v>
      </c>
      <c r="J474" t="str">
        <f>VLOOKUP(B474,'MFsentimentanalysis Raw'!A474:F1807,6,FALSE)</f>
        <v>NONIRONIC</v>
      </c>
    </row>
    <row r="475" spans="1:10" x14ac:dyDescent="0.25">
      <c r="A475" s="44" t="s">
        <v>1901</v>
      </c>
      <c r="B475" s="44" t="s">
        <v>1154</v>
      </c>
      <c r="C475" s="44" t="s">
        <v>767</v>
      </c>
      <c r="D475" s="45">
        <v>43686</v>
      </c>
      <c r="E475" s="46">
        <v>44823</v>
      </c>
      <c r="F475" s="41" t="str">
        <f>VLOOKUP(B475,'MFsentimentanalysis Raw'!A475:F1808,2,FALSE)</f>
        <v>NONE</v>
      </c>
      <c r="G475" t="str">
        <f>VLOOKUP(B475,'MFsentimentanalysis Raw'!A475:F1808,3,FALSE)</f>
        <v>AGREEMENT</v>
      </c>
      <c r="H475" t="str">
        <f>VLOOKUP(B475,'MFsentimentanalysis Raw'!A475:F1808,4,FALSE)</f>
        <v>OBJECTIVE</v>
      </c>
      <c r="I475">
        <f>VLOOKUP(B475,'MFsentimentanalysis Raw'!A475:F1808,5,FALSE)</f>
        <v>100</v>
      </c>
      <c r="J475" t="str">
        <f>VLOOKUP(B475,'MFsentimentanalysis Raw'!A475:F1808,6,FALSE)</f>
        <v>NONIRONIC</v>
      </c>
    </row>
    <row r="476" spans="1:10" x14ac:dyDescent="0.25">
      <c r="A476" s="44" t="s">
        <v>1902</v>
      </c>
      <c r="B476" s="44" t="s">
        <v>1560</v>
      </c>
      <c r="C476" s="44" t="s">
        <v>767</v>
      </c>
      <c r="D476" s="45">
        <v>43625</v>
      </c>
      <c r="E476" s="46">
        <v>44823</v>
      </c>
      <c r="F476" s="41" t="str">
        <f>VLOOKUP(B476,'MFsentimentanalysis Raw'!A476:F1809,2,FALSE)</f>
        <v>NONE</v>
      </c>
      <c r="G476" t="str">
        <f>VLOOKUP(B476,'MFsentimentanalysis Raw'!A476:F1809,3,FALSE)</f>
        <v>AGREEMENT</v>
      </c>
      <c r="H476" t="str">
        <f>VLOOKUP(B476,'MFsentimentanalysis Raw'!A476:F1809,4,FALSE)</f>
        <v>OBJECTIVE</v>
      </c>
      <c r="I476">
        <f>VLOOKUP(B476,'MFsentimentanalysis Raw'!A476:F1809,5,FALSE)</f>
        <v>100</v>
      </c>
      <c r="J476" t="str">
        <f>VLOOKUP(B476,'MFsentimentanalysis Raw'!A476:F1809,6,FALSE)</f>
        <v>NONIRONIC</v>
      </c>
    </row>
    <row r="477" spans="1:10" x14ac:dyDescent="0.25">
      <c r="A477" s="44" t="s">
        <v>1903</v>
      </c>
      <c r="B477" s="44" t="s">
        <v>1904</v>
      </c>
      <c r="C477" s="44" t="s">
        <v>776</v>
      </c>
      <c r="D477" s="45">
        <v>43594</v>
      </c>
      <c r="E477" s="46">
        <v>44823</v>
      </c>
      <c r="F477" s="41" t="str">
        <f>VLOOKUP(B477,'MFsentimentanalysis Raw'!A477:F1810,2,FALSE)</f>
        <v>N</v>
      </c>
      <c r="G477" t="str">
        <f>VLOOKUP(B477,'MFsentimentanalysis Raw'!A477:F1810,3,FALSE)</f>
        <v>AGREEMENT</v>
      </c>
      <c r="H477" t="str">
        <f>VLOOKUP(B477,'MFsentimentanalysis Raw'!A477:F1810,4,FALSE)</f>
        <v>OBJECTIVE</v>
      </c>
      <c r="I477">
        <f>VLOOKUP(B477,'MFsentimentanalysis Raw'!A477:F1810,5,FALSE)</f>
        <v>92</v>
      </c>
      <c r="J477" t="str">
        <f>VLOOKUP(B477,'MFsentimentanalysis Raw'!A477:F1810,6,FALSE)</f>
        <v>NONIRONIC</v>
      </c>
    </row>
    <row r="478" spans="1:10" x14ac:dyDescent="0.25">
      <c r="A478" s="44" t="s">
        <v>1905</v>
      </c>
      <c r="B478" s="44" t="s">
        <v>1906</v>
      </c>
      <c r="C478" s="44" t="s">
        <v>1084</v>
      </c>
      <c r="D478" s="45">
        <v>43533</v>
      </c>
      <c r="E478" s="46">
        <v>44823</v>
      </c>
      <c r="F478" s="41" t="str">
        <f>VLOOKUP(B478,'MFsentimentanalysis Raw'!A478:F1811,2,FALSE)</f>
        <v>NONE</v>
      </c>
      <c r="G478" t="str">
        <f>VLOOKUP(B478,'MFsentimentanalysis Raw'!A478:F1811,3,FALSE)</f>
        <v>AGREEMENT</v>
      </c>
      <c r="H478" t="str">
        <f>VLOOKUP(B478,'MFsentimentanalysis Raw'!A478:F1811,4,FALSE)</f>
        <v>OBJECTIVE</v>
      </c>
      <c r="I478">
        <f>VLOOKUP(B478,'MFsentimentanalysis Raw'!A478:F1811,5,FALSE)</f>
        <v>100</v>
      </c>
      <c r="J478" t="str">
        <f>VLOOKUP(B478,'MFsentimentanalysis Raw'!A478:F1811,6,FALSE)</f>
        <v>NONIRONIC</v>
      </c>
    </row>
    <row r="479" spans="1:10" x14ac:dyDescent="0.25">
      <c r="A479" s="44" t="s">
        <v>1907</v>
      </c>
      <c r="B479" s="44" t="s">
        <v>1908</v>
      </c>
      <c r="C479" s="44" t="s">
        <v>1654</v>
      </c>
      <c r="D479" s="45" t="s">
        <v>1909</v>
      </c>
      <c r="E479" s="46">
        <v>44792</v>
      </c>
      <c r="F479" s="41" t="str">
        <f>VLOOKUP(B479,'MFsentimentanalysis Raw'!A479:F1812,2,FALSE)</f>
        <v>P</v>
      </c>
      <c r="G479" t="str">
        <f>VLOOKUP(B479,'MFsentimentanalysis Raw'!A479:F1812,3,FALSE)</f>
        <v>AGREEMENT</v>
      </c>
      <c r="H479" t="str">
        <f>VLOOKUP(B479,'MFsentimentanalysis Raw'!A479:F1812,4,FALSE)</f>
        <v>OBJECTIVE</v>
      </c>
      <c r="I479">
        <f>VLOOKUP(B479,'MFsentimentanalysis Raw'!A479:F1812,5,FALSE)</f>
        <v>100</v>
      </c>
      <c r="J479" t="str">
        <f>VLOOKUP(B479,'MFsentimentanalysis Raw'!A479:F1812,6,FALSE)</f>
        <v>NONIRONIC</v>
      </c>
    </row>
    <row r="480" spans="1:10" x14ac:dyDescent="0.25">
      <c r="A480" s="44" t="s">
        <v>1910</v>
      </c>
      <c r="B480" s="44" t="s">
        <v>1911</v>
      </c>
      <c r="C480" s="44" t="s">
        <v>1912</v>
      </c>
      <c r="D480" s="45" t="s">
        <v>806</v>
      </c>
      <c r="E480" s="44" t="s">
        <v>1913</v>
      </c>
      <c r="F480" s="41" t="str">
        <f>VLOOKUP(B480,'MFsentimentanalysis Raw'!A480:F1813,2,FALSE)</f>
        <v>NONE</v>
      </c>
      <c r="G480" t="str">
        <f>VLOOKUP(B480,'MFsentimentanalysis Raw'!A480:F1813,3,FALSE)</f>
        <v>AGREEMENT</v>
      </c>
      <c r="H480" t="str">
        <f>VLOOKUP(B480,'MFsentimentanalysis Raw'!A480:F1813,4,FALSE)</f>
        <v>OBJECTIVE</v>
      </c>
      <c r="I480">
        <f>VLOOKUP(B480,'MFsentimentanalysis Raw'!A480:F1813,5,FALSE)</f>
        <v>100</v>
      </c>
      <c r="J480" t="str">
        <f>VLOOKUP(B480,'MFsentimentanalysis Raw'!A480:F1813,6,FALSE)</f>
        <v>NONIRONIC</v>
      </c>
    </row>
    <row r="481" spans="1:10" x14ac:dyDescent="0.25">
      <c r="A481" s="44" t="s">
        <v>1914</v>
      </c>
      <c r="B481" s="44" t="s">
        <v>1915</v>
      </c>
      <c r="C481" s="44" t="s">
        <v>963</v>
      </c>
      <c r="D481" s="45" t="s">
        <v>1913</v>
      </c>
      <c r="E481" s="46">
        <v>44792</v>
      </c>
      <c r="F481" s="41" t="str">
        <f>VLOOKUP(B481,'MFsentimentanalysis Raw'!A481:F1814,2,FALSE)</f>
        <v>NONE</v>
      </c>
      <c r="G481" t="str">
        <f>VLOOKUP(B481,'MFsentimentanalysis Raw'!A481:F1814,3,FALSE)</f>
        <v>AGREEMENT</v>
      </c>
      <c r="H481" t="str">
        <f>VLOOKUP(B481,'MFsentimentanalysis Raw'!A481:F1814,4,FALSE)</f>
        <v>OBJECTIVE</v>
      </c>
      <c r="I481">
        <f>VLOOKUP(B481,'MFsentimentanalysis Raw'!A481:F1814,5,FALSE)</f>
        <v>100</v>
      </c>
      <c r="J481" t="str">
        <f>VLOOKUP(B481,'MFsentimentanalysis Raw'!A481:F1814,6,FALSE)</f>
        <v>NONIRONIC</v>
      </c>
    </row>
    <row r="482" spans="1:10" x14ac:dyDescent="0.25">
      <c r="A482" s="44" t="s">
        <v>1916</v>
      </c>
      <c r="B482" s="44" t="s">
        <v>1917</v>
      </c>
      <c r="C482" s="44" t="s">
        <v>772</v>
      </c>
      <c r="D482" s="45" t="s">
        <v>1918</v>
      </c>
      <c r="E482" s="46">
        <v>44792</v>
      </c>
      <c r="F482" s="41" t="str">
        <f>VLOOKUP(B482,'MFsentimentanalysis Raw'!A482:F1815,2,FALSE)</f>
        <v>NONE</v>
      </c>
      <c r="G482" t="str">
        <f>VLOOKUP(B482,'MFsentimentanalysis Raw'!A482:F1815,3,FALSE)</f>
        <v>AGREEMENT</v>
      </c>
      <c r="H482" t="str">
        <f>VLOOKUP(B482,'MFsentimentanalysis Raw'!A482:F1815,4,FALSE)</f>
        <v>OBJECTIVE</v>
      </c>
      <c r="I482">
        <f>VLOOKUP(B482,'MFsentimentanalysis Raw'!A482:F1815,5,FALSE)</f>
        <v>100</v>
      </c>
      <c r="J482" t="str">
        <f>VLOOKUP(B482,'MFsentimentanalysis Raw'!A482:F1815,6,FALSE)</f>
        <v>NONIRONIC</v>
      </c>
    </row>
    <row r="483" spans="1:10" x14ac:dyDescent="0.25">
      <c r="A483" s="44" t="s">
        <v>1919</v>
      </c>
      <c r="B483" s="44" t="s">
        <v>1920</v>
      </c>
      <c r="C483" s="44" t="s">
        <v>776</v>
      </c>
      <c r="D483" s="45" t="s">
        <v>1921</v>
      </c>
      <c r="E483" s="46">
        <v>44761</v>
      </c>
      <c r="F483" s="41" t="str">
        <f>VLOOKUP(B483,'MFsentimentanalysis Raw'!A483:F1816,2,FALSE)</f>
        <v>NONE</v>
      </c>
      <c r="G483" t="str">
        <f>VLOOKUP(B483,'MFsentimentanalysis Raw'!A483:F1816,3,FALSE)</f>
        <v>AGREEMENT</v>
      </c>
      <c r="H483" t="str">
        <f>VLOOKUP(B483,'MFsentimentanalysis Raw'!A483:F1816,4,FALSE)</f>
        <v>OBJECTIVE</v>
      </c>
      <c r="I483">
        <f>VLOOKUP(B483,'MFsentimentanalysis Raw'!A483:F1816,5,FALSE)</f>
        <v>100</v>
      </c>
      <c r="J483" t="str">
        <f>VLOOKUP(B483,'MFsentimentanalysis Raw'!A483:F1816,6,FALSE)</f>
        <v>NONIRONIC</v>
      </c>
    </row>
    <row r="484" spans="1:10" x14ac:dyDescent="0.25">
      <c r="A484" s="44" t="s">
        <v>1922</v>
      </c>
      <c r="B484" s="44" t="s">
        <v>1923</v>
      </c>
      <c r="C484" s="44" t="s">
        <v>806</v>
      </c>
      <c r="D484" s="45">
        <v>43776</v>
      </c>
      <c r="E484" s="46">
        <v>44761</v>
      </c>
      <c r="F484" s="41" t="str">
        <f>VLOOKUP(B484,'MFsentimentanalysis Raw'!A484:F1817,2,FALSE)</f>
        <v>NONE</v>
      </c>
      <c r="G484" t="str">
        <f>VLOOKUP(B484,'MFsentimentanalysis Raw'!A484:F1817,3,FALSE)</f>
        <v>AGREEMENT</v>
      </c>
      <c r="H484" t="str">
        <f>VLOOKUP(B484,'MFsentimentanalysis Raw'!A484:F1817,4,FALSE)</f>
        <v>OBJECTIVE</v>
      </c>
      <c r="I484">
        <f>VLOOKUP(B484,'MFsentimentanalysis Raw'!A484:F1817,5,FALSE)</f>
        <v>100</v>
      </c>
      <c r="J484" t="str">
        <f>VLOOKUP(B484,'MFsentimentanalysis Raw'!A484:F1817,6,FALSE)</f>
        <v>NONIRONIC</v>
      </c>
    </row>
    <row r="485" spans="1:10" x14ac:dyDescent="0.25">
      <c r="A485" s="44" t="s">
        <v>1924</v>
      </c>
      <c r="B485" s="44" t="s">
        <v>1925</v>
      </c>
      <c r="C485" s="44" t="s">
        <v>772</v>
      </c>
      <c r="D485" s="45">
        <v>43472</v>
      </c>
      <c r="E485" s="46">
        <v>44761</v>
      </c>
      <c r="F485" s="41" t="str">
        <f>VLOOKUP(B485,'MFsentimentanalysis Raw'!A485:F1818,2,FALSE)</f>
        <v>N</v>
      </c>
      <c r="G485" t="str">
        <f>VLOOKUP(B485,'MFsentimentanalysis Raw'!A485:F1818,3,FALSE)</f>
        <v>AGREEMENT</v>
      </c>
      <c r="H485" t="str">
        <f>VLOOKUP(B485,'MFsentimentanalysis Raw'!A485:F1818,4,FALSE)</f>
        <v>OBJECTIVE</v>
      </c>
      <c r="I485">
        <f>VLOOKUP(B485,'MFsentimentanalysis Raw'!A485:F1818,5,FALSE)</f>
        <v>100</v>
      </c>
      <c r="J485" t="str">
        <f>VLOOKUP(B485,'MFsentimentanalysis Raw'!A485:F1818,6,FALSE)</f>
        <v>NONIRONIC</v>
      </c>
    </row>
    <row r="486" spans="1:10" x14ac:dyDescent="0.25">
      <c r="A486" s="44" t="s">
        <v>1926</v>
      </c>
      <c r="B486" s="44" t="s">
        <v>1927</v>
      </c>
      <c r="C486" s="44" t="s">
        <v>1330</v>
      </c>
      <c r="D486" s="45" t="s">
        <v>1928</v>
      </c>
      <c r="E486" s="46">
        <v>44731</v>
      </c>
      <c r="F486" s="41" t="str">
        <f>VLOOKUP(B486,'MFsentimentanalysis Raw'!A486:F1819,2,FALSE)</f>
        <v>P</v>
      </c>
      <c r="G486" t="str">
        <f>VLOOKUP(B486,'MFsentimentanalysis Raw'!A486:F1819,3,FALSE)</f>
        <v>AGREEMENT</v>
      </c>
      <c r="H486" t="str">
        <f>VLOOKUP(B486,'MFsentimentanalysis Raw'!A486:F1819,4,FALSE)</f>
        <v>OBJECTIVE</v>
      </c>
      <c r="I486">
        <f>VLOOKUP(B486,'MFsentimentanalysis Raw'!A486:F1819,5,FALSE)</f>
        <v>100</v>
      </c>
      <c r="J486" t="str">
        <f>VLOOKUP(B486,'MFsentimentanalysis Raw'!A486:F1819,6,FALSE)</f>
        <v>NONIRONIC</v>
      </c>
    </row>
    <row r="487" spans="1:10" x14ac:dyDescent="0.25">
      <c r="A487" s="44" t="s">
        <v>1929</v>
      </c>
      <c r="B487" s="44" t="s">
        <v>1930</v>
      </c>
      <c r="C487" s="44" t="s">
        <v>997</v>
      </c>
      <c r="D487" s="45" t="s">
        <v>1931</v>
      </c>
      <c r="E487" s="46">
        <v>44731</v>
      </c>
      <c r="F487" s="41" t="str">
        <f>VLOOKUP(B487,'MFsentimentanalysis Raw'!A487:F1820,2,FALSE)</f>
        <v>N</v>
      </c>
      <c r="G487" t="str">
        <f>VLOOKUP(B487,'MFsentimentanalysis Raw'!A487:F1820,3,FALSE)</f>
        <v>AGREEMENT</v>
      </c>
      <c r="H487" t="str">
        <f>VLOOKUP(B487,'MFsentimentanalysis Raw'!A487:F1820,4,FALSE)</f>
        <v>OBJECTIVE</v>
      </c>
      <c r="I487">
        <f>VLOOKUP(B487,'MFsentimentanalysis Raw'!A487:F1820,5,FALSE)</f>
        <v>100</v>
      </c>
      <c r="J487" t="str">
        <f>VLOOKUP(B487,'MFsentimentanalysis Raw'!A487:F1820,6,FALSE)</f>
        <v>NONIRONIC</v>
      </c>
    </row>
    <row r="488" spans="1:10" x14ac:dyDescent="0.25">
      <c r="A488" s="44" t="s">
        <v>1932</v>
      </c>
      <c r="B488" s="44" t="s">
        <v>1933</v>
      </c>
      <c r="C488" s="44" t="s">
        <v>1934</v>
      </c>
      <c r="D488" s="45" t="s">
        <v>1935</v>
      </c>
      <c r="E488" s="46">
        <v>44731</v>
      </c>
      <c r="F488" s="41" t="str">
        <f>VLOOKUP(B488,'MFsentimentanalysis Raw'!A488:F1821,2,FALSE)</f>
        <v>N+</v>
      </c>
      <c r="G488" t="str">
        <f>VLOOKUP(B488,'MFsentimentanalysis Raw'!A488:F1821,3,FALSE)</f>
        <v>AGREEMENT</v>
      </c>
      <c r="H488" t="str">
        <f>VLOOKUP(B488,'MFsentimentanalysis Raw'!A488:F1821,4,FALSE)</f>
        <v>OBJECTIVE</v>
      </c>
      <c r="I488">
        <f>VLOOKUP(B488,'MFsentimentanalysis Raw'!A488:F1821,5,FALSE)</f>
        <v>97</v>
      </c>
      <c r="J488" t="str">
        <f>VLOOKUP(B488,'MFsentimentanalysis Raw'!A488:F1821,6,FALSE)</f>
        <v>NONIRONIC</v>
      </c>
    </row>
    <row r="489" spans="1:10" x14ac:dyDescent="0.25">
      <c r="A489" s="44" t="s">
        <v>1936</v>
      </c>
      <c r="B489" s="44" t="s">
        <v>1937</v>
      </c>
      <c r="C489" s="44" t="s">
        <v>767</v>
      </c>
      <c r="D489" s="45">
        <v>43805</v>
      </c>
      <c r="E489" s="46">
        <v>44731</v>
      </c>
      <c r="F489" s="41" t="str">
        <f>VLOOKUP(B489,'MFsentimentanalysis Raw'!A489:F1822,2,FALSE)</f>
        <v>NONE</v>
      </c>
      <c r="G489" t="str">
        <f>VLOOKUP(B489,'MFsentimentanalysis Raw'!A489:F1822,3,FALSE)</f>
        <v>AGREEMENT</v>
      </c>
      <c r="H489" t="str">
        <f>VLOOKUP(B489,'MFsentimentanalysis Raw'!A489:F1822,4,FALSE)</f>
        <v>OBJECTIVE</v>
      </c>
      <c r="I489">
        <f>VLOOKUP(B489,'MFsentimentanalysis Raw'!A489:F1822,5,FALSE)</f>
        <v>100</v>
      </c>
      <c r="J489" t="str">
        <f>VLOOKUP(B489,'MFsentimentanalysis Raw'!A489:F1822,6,FALSE)</f>
        <v>NONIRONIC</v>
      </c>
    </row>
    <row r="490" spans="1:10" x14ac:dyDescent="0.25">
      <c r="A490" s="44" t="s">
        <v>1938</v>
      </c>
      <c r="B490" s="44" t="s">
        <v>1939</v>
      </c>
      <c r="C490" s="44" t="s">
        <v>963</v>
      </c>
      <c r="D490" s="45">
        <v>43744</v>
      </c>
      <c r="E490" s="46">
        <v>44731</v>
      </c>
      <c r="F490" s="41" t="str">
        <f>VLOOKUP(B490,'MFsentimentanalysis Raw'!A490:F1823,2,FALSE)</f>
        <v>NONE</v>
      </c>
      <c r="G490" t="str">
        <f>VLOOKUP(B490,'MFsentimentanalysis Raw'!A490:F1823,3,FALSE)</f>
        <v>AGREEMENT</v>
      </c>
      <c r="H490" t="str">
        <f>VLOOKUP(B490,'MFsentimentanalysis Raw'!A490:F1823,4,FALSE)</f>
        <v>OBJECTIVE</v>
      </c>
      <c r="I490">
        <f>VLOOKUP(B490,'MFsentimentanalysis Raw'!A490:F1823,5,FALSE)</f>
        <v>100</v>
      </c>
      <c r="J490" t="str">
        <f>VLOOKUP(B490,'MFsentimentanalysis Raw'!A490:F1823,6,FALSE)</f>
        <v>NONIRONIC</v>
      </c>
    </row>
    <row r="491" spans="1:10" x14ac:dyDescent="0.25">
      <c r="A491" s="44" t="s">
        <v>1940</v>
      </c>
      <c r="B491" s="44" t="s">
        <v>1941</v>
      </c>
      <c r="C491" s="44" t="s">
        <v>1654</v>
      </c>
      <c r="D491" s="45">
        <v>43714</v>
      </c>
      <c r="E491" s="46">
        <v>44731</v>
      </c>
      <c r="F491" s="41" t="str">
        <f>VLOOKUP(B491,'MFsentimentanalysis Raw'!A491:F1824,2,FALSE)</f>
        <v>N</v>
      </c>
      <c r="G491" t="str">
        <f>VLOOKUP(B491,'MFsentimentanalysis Raw'!A491:F1824,3,FALSE)</f>
        <v>AGREEMENT</v>
      </c>
      <c r="H491" t="str">
        <f>VLOOKUP(B491,'MFsentimentanalysis Raw'!A491:F1824,4,FALSE)</f>
        <v>SUBJECTIVE</v>
      </c>
      <c r="I491">
        <f>VLOOKUP(B491,'MFsentimentanalysis Raw'!A491:F1824,5,FALSE)</f>
        <v>100</v>
      </c>
      <c r="J491" t="str">
        <f>VLOOKUP(B491,'MFsentimentanalysis Raw'!A491:F1824,6,FALSE)</f>
        <v>NONIRONIC</v>
      </c>
    </row>
    <row r="492" spans="1:10" x14ac:dyDescent="0.25">
      <c r="A492" s="44" t="s">
        <v>1942</v>
      </c>
      <c r="B492" s="44" t="s">
        <v>1943</v>
      </c>
      <c r="C492" s="44" t="s">
        <v>776</v>
      </c>
      <c r="D492" s="45">
        <v>43683</v>
      </c>
      <c r="E492" s="46">
        <v>44731</v>
      </c>
      <c r="F492" s="41" t="str">
        <f>VLOOKUP(B492,'MFsentimentanalysis Raw'!A492:F1825,2,FALSE)</f>
        <v>N</v>
      </c>
      <c r="G492" t="str">
        <f>VLOOKUP(B492,'MFsentimentanalysis Raw'!A492:F1825,3,FALSE)</f>
        <v>AGREEMENT</v>
      </c>
      <c r="H492" t="str">
        <f>VLOOKUP(B492,'MFsentimentanalysis Raw'!A492:F1825,4,FALSE)</f>
        <v>OBJECTIVE</v>
      </c>
      <c r="I492">
        <f>VLOOKUP(B492,'MFsentimentanalysis Raw'!A492:F1825,5,FALSE)</f>
        <v>100</v>
      </c>
      <c r="J492" t="str">
        <f>VLOOKUP(B492,'MFsentimentanalysis Raw'!A492:F1825,6,FALSE)</f>
        <v>NONIRONIC</v>
      </c>
    </row>
    <row r="493" spans="1:10" x14ac:dyDescent="0.25">
      <c r="A493" s="44" t="s">
        <v>1944</v>
      </c>
      <c r="B493" s="44" t="s">
        <v>1945</v>
      </c>
      <c r="C493" s="44" t="s">
        <v>811</v>
      </c>
      <c r="D493" s="45">
        <v>43622</v>
      </c>
      <c r="E493" s="46">
        <v>44731</v>
      </c>
      <c r="F493" s="41" t="str">
        <f>VLOOKUP(B493,'MFsentimentanalysis Raw'!A493:F1826,2,FALSE)</f>
        <v>NONE</v>
      </c>
      <c r="G493" t="str">
        <f>VLOOKUP(B493,'MFsentimentanalysis Raw'!A493:F1826,3,FALSE)</f>
        <v>AGREEMENT</v>
      </c>
      <c r="H493" t="str">
        <f>VLOOKUP(B493,'MFsentimentanalysis Raw'!A493:F1826,4,FALSE)</f>
        <v>OBJECTIVE</v>
      </c>
      <c r="I493">
        <f>VLOOKUP(B493,'MFsentimentanalysis Raw'!A493:F1826,5,FALSE)</f>
        <v>100</v>
      </c>
      <c r="J493" t="str">
        <f>VLOOKUP(B493,'MFsentimentanalysis Raw'!A493:F1826,6,FALSE)</f>
        <v>NONIRONIC</v>
      </c>
    </row>
    <row r="494" spans="1:10" x14ac:dyDescent="0.25">
      <c r="A494" s="44" t="s">
        <v>1946</v>
      </c>
      <c r="B494" s="44" t="s">
        <v>1947</v>
      </c>
      <c r="C494" s="44" t="s">
        <v>811</v>
      </c>
      <c r="D494" s="45">
        <v>43622</v>
      </c>
      <c r="E494" s="46">
        <v>44731</v>
      </c>
      <c r="F494" s="41" t="str">
        <f>VLOOKUP(B494,'MFsentimentanalysis Raw'!A494:F1827,2,FALSE)</f>
        <v>NONE</v>
      </c>
      <c r="G494" t="str">
        <f>VLOOKUP(B494,'MFsentimentanalysis Raw'!A494:F1827,3,FALSE)</f>
        <v>AGREEMENT</v>
      </c>
      <c r="H494" t="str">
        <f>VLOOKUP(B494,'MFsentimentanalysis Raw'!A494:F1827,4,FALSE)</f>
        <v>OBJECTIVE</v>
      </c>
      <c r="I494">
        <f>VLOOKUP(B494,'MFsentimentanalysis Raw'!A494:F1827,5,FALSE)</f>
        <v>100</v>
      </c>
      <c r="J494" t="str">
        <f>VLOOKUP(B494,'MFsentimentanalysis Raw'!A494:F1827,6,FALSE)</f>
        <v>NONIRONIC</v>
      </c>
    </row>
    <row r="495" spans="1:10" x14ac:dyDescent="0.25">
      <c r="A495" s="44" t="s">
        <v>1948</v>
      </c>
      <c r="B495" s="44" t="s">
        <v>1949</v>
      </c>
      <c r="C495" s="44" t="s">
        <v>820</v>
      </c>
      <c r="D495" s="45">
        <v>43591</v>
      </c>
      <c r="E495" s="46">
        <v>44731</v>
      </c>
      <c r="F495" s="41" t="str">
        <f>VLOOKUP(B495,'MFsentimentanalysis Raw'!A495:F1828,2,FALSE)</f>
        <v>P</v>
      </c>
      <c r="G495" t="str">
        <f>VLOOKUP(B495,'MFsentimentanalysis Raw'!A495:F1828,3,FALSE)</f>
        <v>AGREEMENT</v>
      </c>
      <c r="H495" t="str">
        <f>VLOOKUP(B495,'MFsentimentanalysis Raw'!A495:F1828,4,FALSE)</f>
        <v>OBJECTIVE</v>
      </c>
      <c r="I495">
        <f>VLOOKUP(B495,'MFsentimentanalysis Raw'!A495:F1828,5,FALSE)</f>
        <v>92</v>
      </c>
      <c r="J495" t="str">
        <f>VLOOKUP(B495,'MFsentimentanalysis Raw'!A495:F1828,6,FALSE)</f>
        <v>NONIRONIC</v>
      </c>
    </row>
    <row r="496" spans="1:10" x14ac:dyDescent="0.25">
      <c r="A496" s="44" t="s">
        <v>1950</v>
      </c>
      <c r="B496" s="44" t="s">
        <v>1951</v>
      </c>
      <c r="C496" s="44" t="s">
        <v>1934</v>
      </c>
      <c r="D496" s="45">
        <v>43591</v>
      </c>
      <c r="E496" s="46">
        <v>44731</v>
      </c>
      <c r="F496" s="41" t="str">
        <f>VLOOKUP(B496,'MFsentimentanalysis Raw'!A496:F1829,2,FALSE)</f>
        <v>NONE</v>
      </c>
      <c r="G496" t="str">
        <f>VLOOKUP(B496,'MFsentimentanalysis Raw'!A496:F1829,3,FALSE)</f>
        <v>AGREEMENT</v>
      </c>
      <c r="H496" t="str">
        <f>VLOOKUP(B496,'MFsentimentanalysis Raw'!A496:F1829,4,FALSE)</f>
        <v>OBJECTIVE</v>
      </c>
      <c r="I496">
        <f>VLOOKUP(B496,'MFsentimentanalysis Raw'!A496:F1829,5,FALSE)</f>
        <v>100</v>
      </c>
      <c r="J496" t="str">
        <f>VLOOKUP(B496,'MFsentimentanalysis Raw'!A496:F1829,6,FALSE)</f>
        <v>NONIRONIC</v>
      </c>
    </row>
    <row r="497" spans="1:10" x14ac:dyDescent="0.25">
      <c r="A497" s="44" t="s">
        <v>1952</v>
      </c>
      <c r="B497" s="44" t="s">
        <v>1953</v>
      </c>
      <c r="C497" s="44" t="s">
        <v>806</v>
      </c>
      <c r="D497" s="45">
        <v>43591</v>
      </c>
      <c r="E497" s="46">
        <v>44731</v>
      </c>
      <c r="F497" s="41" t="str">
        <f>VLOOKUP(B497,'MFsentimentanalysis Raw'!A497:F1830,2,FALSE)</f>
        <v>NONE</v>
      </c>
      <c r="G497" t="str">
        <f>VLOOKUP(B497,'MFsentimentanalysis Raw'!A497:F1830,3,FALSE)</f>
        <v>AGREEMENT</v>
      </c>
      <c r="H497" t="str">
        <f>VLOOKUP(B497,'MFsentimentanalysis Raw'!A497:F1830,4,FALSE)</f>
        <v>OBJECTIVE</v>
      </c>
      <c r="I497">
        <f>VLOOKUP(B497,'MFsentimentanalysis Raw'!A497:F1830,5,FALSE)</f>
        <v>100</v>
      </c>
      <c r="J497" t="str">
        <f>VLOOKUP(B497,'MFsentimentanalysis Raw'!A497:F1830,6,FALSE)</f>
        <v>NONIRONIC</v>
      </c>
    </row>
    <row r="498" spans="1:10" x14ac:dyDescent="0.25">
      <c r="A498" s="44" t="s">
        <v>1954</v>
      </c>
      <c r="B498" s="44" t="s">
        <v>1955</v>
      </c>
      <c r="C498" s="44" t="s">
        <v>997</v>
      </c>
      <c r="D498" s="45">
        <v>43591</v>
      </c>
      <c r="E498" s="46">
        <v>44731</v>
      </c>
      <c r="F498" s="41" t="str">
        <f>VLOOKUP(B498,'MFsentimentanalysis Raw'!A498:F1831,2,FALSE)</f>
        <v>N</v>
      </c>
      <c r="G498" t="str">
        <f>VLOOKUP(B498,'MFsentimentanalysis Raw'!A498:F1831,3,FALSE)</f>
        <v>AGREEMENT</v>
      </c>
      <c r="H498" t="str">
        <f>VLOOKUP(B498,'MFsentimentanalysis Raw'!A498:F1831,4,FALSE)</f>
        <v>OBJECTIVE</v>
      </c>
      <c r="I498">
        <f>VLOOKUP(B498,'MFsentimentanalysis Raw'!A498:F1831,5,FALSE)</f>
        <v>100</v>
      </c>
      <c r="J498" t="str">
        <f>VLOOKUP(B498,'MFsentimentanalysis Raw'!A498:F1831,6,FALSE)</f>
        <v>NONIRONIC</v>
      </c>
    </row>
    <row r="499" spans="1:10" x14ac:dyDescent="0.25">
      <c r="A499" s="44" t="s">
        <v>1956</v>
      </c>
      <c r="B499" s="44" t="s">
        <v>1957</v>
      </c>
      <c r="C499" s="44" t="s">
        <v>767</v>
      </c>
      <c r="D499" s="45">
        <v>43591</v>
      </c>
      <c r="E499" s="46">
        <v>44731</v>
      </c>
      <c r="F499" s="41" t="str">
        <f>VLOOKUP(B499,'MFsentimentanalysis Raw'!A499:F1832,2,FALSE)</f>
        <v>N</v>
      </c>
      <c r="G499" t="str">
        <f>VLOOKUP(B499,'MFsentimentanalysis Raw'!A499:F1832,3,FALSE)</f>
        <v>AGREEMENT</v>
      </c>
      <c r="H499" t="str">
        <f>VLOOKUP(B499,'MFsentimentanalysis Raw'!A499:F1832,4,FALSE)</f>
        <v>OBJECTIVE</v>
      </c>
      <c r="I499">
        <f>VLOOKUP(B499,'MFsentimentanalysis Raw'!A499:F1832,5,FALSE)</f>
        <v>100</v>
      </c>
      <c r="J499" t="str">
        <f>VLOOKUP(B499,'MFsentimentanalysis Raw'!A499:F1832,6,FALSE)</f>
        <v>NONIRONIC</v>
      </c>
    </row>
    <row r="500" spans="1:10" x14ac:dyDescent="0.25">
      <c r="A500" s="44" t="s">
        <v>1958</v>
      </c>
      <c r="B500" s="44" t="s">
        <v>1959</v>
      </c>
      <c r="C500" s="44" t="s">
        <v>772</v>
      </c>
      <c r="D500" s="45">
        <v>43591</v>
      </c>
      <c r="E500" s="46">
        <v>44731</v>
      </c>
      <c r="F500" s="41" t="str">
        <f>VLOOKUP(B500,'MFsentimentanalysis Raw'!A500:F1833,2,FALSE)</f>
        <v>NONE</v>
      </c>
      <c r="G500" t="str">
        <f>VLOOKUP(B500,'MFsentimentanalysis Raw'!A500:F1833,3,FALSE)</f>
        <v>AGREEMENT</v>
      </c>
      <c r="H500" t="str">
        <f>VLOOKUP(B500,'MFsentimentanalysis Raw'!A500:F1833,4,FALSE)</f>
        <v>OBJECTIVE</v>
      </c>
      <c r="I500">
        <f>VLOOKUP(B500,'MFsentimentanalysis Raw'!A500:F1833,5,FALSE)</f>
        <v>100</v>
      </c>
      <c r="J500" t="str">
        <f>VLOOKUP(B500,'MFsentimentanalysis Raw'!A500:F1833,6,FALSE)</f>
        <v>NONIRONIC</v>
      </c>
    </row>
    <row r="501" spans="1:10" x14ac:dyDescent="0.25">
      <c r="A501" s="44" t="s">
        <v>1960</v>
      </c>
      <c r="B501" s="44" t="s">
        <v>1961</v>
      </c>
      <c r="C501" s="44" t="s">
        <v>997</v>
      </c>
      <c r="D501" s="45">
        <v>43561</v>
      </c>
      <c r="E501" s="46">
        <v>44731</v>
      </c>
      <c r="F501" s="41" t="str">
        <f>VLOOKUP(B501,'MFsentimentanalysis Raw'!A501:F1834,2,FALSE)</f>
        <v>N+</v>
      </c>
      <c r="G501" t="str">
        <f>VLOOKUP(B501,'MFsentimentanalysis Raw'!A501:F1834,3,FALSE)</f>
        <v>AGREEMENT</v>
      </c>
      <c r="H501" t="str">
        <f>VLOOKUP(B501,'MFsentimentanalysis Raw'!A501:F1834,4,FALSE)</f>
        <v>OBJECTIVE</v>
      </c>
      <c r="I501">
        <f>VLOOKUP(B501,'MFsentimentanalysis Raw'!A501:F1834,5,FALSE)</f>
        <v>92</v>
      </c>
      <c r="J501" t="str">
        <f>VLOOKUP(B501,'MFsentimentanalysis Raw'!A501:F1834,6,FALSE)</f>
        <v>NONIRONIC</v>
      </c>
    </row>
    <row r="502" spans="1:10" x14ac:dyDescent="0.25">
      <c r="A502" s="44" t="s">
        <v>1962</v>
      </c>
      <c r="B502" s="44" t="s">
        <v>1963</v>
      </c>
      <c r="C502" s="44" t="s">
        <v>776</v>
      </c>
      <c r="D502" s="45" t="s">
        <v>1964</v>
      </c>
      <c r="E502" s="46">
        <v>44700</v>
      </c>
      <c r="F502" s="41" t="str">
        <f>VLOOKUP(B502,'MFsentimentanalysis Raw'!A502:F1835,2,FALSE)</f>
        <v>P</v>
      </c>
      <c r="G502" t="str">
        <f>VLOOKUP(B502,'MFsentimentanalysis Raw'!A502:F1835,3,FALSE)</f>
        <v>AGREEMENT</v>
      </c>
      <c r="H502" t="str">
        <f>VLOOKUP(B502,'MFsentimentanalysis Raw'!A502:F1835,4,FALSE)</f>
        <v>SUBJECTIVE</v>
      </c>
      <c r="I502">
        <f>VLOOKUP(B502,'MFsentimentanalysis Raw'!A502:F1835,5,FALSE)</f>
        <v>100</v>
      </c>
      <c r="J502" t="str">
        <f>VLOOKUP(B502,'MFsentimentanalysis Raw'!A502:F1835,6,FALSE)</f>
        <v>NONIRONIC</v>
      </c>
    </row>
    <row r="503" spans="1:10" x14ac:dyDescent="0.25">
      <c r="A503" s="44" t="s">
        <v>1965</v>
      </c>
      <c r="B503" s="44" t="s">
        <v>1560</v>
      </c>
      <c r="C503" s="44" t="s">
        <v>767</v>
      </c>
      <c r="D503" s="45" t="s">
        <v>1964</v>
      </c>
      <c r="E503" s="46">
        <v>44700</v>
      </c>
      <c r="F503" s="41" t="str">
        <f>VLOOKUP(B503,'MFsentimentanalysis Raw'!A503:F1836,2,FALSE)</f>
        <v>NONE</v>
      </c>
      <c r="G503" t="str">
        <f>VLOOKUP(B503,'MFsentimentanalysis Raw'!A503:F1836,3,FALSE)</f>
        <v>AGREEMENT</v>
      </c>
      <c r="H503" t="str">
        <f>VLOOKUP(B503,'MFsentimentanalysis Raw'!A503:F1836,4,FALSE)</f>
        <v>OBJECTIVE</v>
      </c>
      <c r="I503">
        <f>VLOOKUP(B503,'MFsentimentanalysis Raw'!A503:F1836,5,FALSE)</f>
        <v>100</v>
      </c>
      <c r="J503" t="str">
        <f>VLOOKUP(B503,'MFsentimentanalysis Raw'!A503:F1836,6,FALSE)</f>
        <v>NONIRONIC</v>
      </c>
    </row>
    <row r="504" spans="1:10" x14ac:dyDescent="0.25">
      <c r="A504" s="44" t="s">
        <v>1966</v>
      </c>
      <c r="B504" s="44" t="s">
        <v>1967</v>
      </c>
      <c r="C504" s="44" t="s">
        <v>806</v>
      </c>
      <c r="D504" s="45" t="s">
        <v>1968</v>
      </c>
      <c r="E504" s="46">
        <v>44700</v>
      </c>
      <c r="F504" s="41" t="str">
        <f>VLOOKUP(B504,'MFsentimentanalysis Raw'!A504:F1837,2,FALSE)</f>
        <v>NONE</v>
      </c>
      <c r="G504" t="str">
        <f>VLOOKUP(B504,'MFsentimentanalysis Raw'!A504:F1837,3,FALSE)</f>
        <v>AGREEMENT</v>
      </c>
      <c r="H504" t="str">
        <f>VLOOKUP(B504,'MFsentimentanalysis Raw'!A504:F1837,4,FALSE)</f>
        <v>OBJECTIVE</v>
      </c>
      <c r="I504">
        <f>VLOOKUP(B504,'MFsentimentanalysis Raw'!A504:F1837,5,FALSE)</f>
        <v>100</v>
      </c>
      <c r="J504" t="str">
        <f>VLOOKUP(B504,'MFsentimentanalysis Raw'!A504:F1837,6,FALSE)</f>
        <v>NONIRONIC</v>
      </c>
    </row>
    <row r="505" spans="1:10" x14ac:dyDescent="0.25">
      <c r="A505" s="44" t="s">
        <v>1969</v>
      </c>
      <c r="B505" s="44" t="s">
        <v>1970</v>
      </c>
      <c r="C505" s="44" t="s">
        <v>944</v>
      </c>
      <c r="D505" s="45">
        <v>43621</v>
      </c>
      <c r="E505" s="46">
        <v>44700</v>
      </c>
      <c r="F505" s="41" t="str">
        <f>VLOOKUP(B505,'MFsentimentanalysis Raw'!A505:F1838,2,FALSE)</f>
        <v>NONE</v>
      </c>
      <c r="G505" t="str">
        <f>VLOOKUP(B505,'MFsentimentanalysis Raw'!A505:F1838,3,FALSE)</f>
        <v>AGREEMENT</v>
      </c>
      <c r="H505" t="str">
        <f>VLOOKUP(B505,'MFsentimentanalysis Raw'!A505:F1838,4,FALSE)</f>
        <v>OBJECTIVE</v>
      </c>
      <c r="I505">
        <f>VLOOKUP(B505,'MFsentimentanalysis Raw'!A505:F1838,5,FALSE)</f>
        <v>100</v>
      </c>
      <c r="J505" t="str">
        <f>VLOOKUP(B505,'MFsentimentanalysis Raw'!A505:F1838,6,FALSE)</f>
        <v>NONIRONIC</v>
      </c>
    </row>
    <row r="506" spans="1:10" x14ac:dyDescent="0.25">
      <c r="A506" s="44" t="s">
        <v>1971</v>
      </c>
      <c r="B506" s="44" t="s">
        <v>1972</v>
      </c>
      <c r="C506" s="44" t="s">
        <v>1654</v>
      </c>
      <c r="D506" s="45" t="s">
        <v>1973</v>
      </c>
      <c r="E506" s="46">
        <v>44670</v>
      </c>
      <c r="F506" s="41" t="str">
        <f>VLOOKUP(B506,'MFsentimentanalysis Raw'!A506:F1839,2,FALSE)</f>
        <v>P</v>
      </c>
      <c r="G506" t="str">
        <f>VLOOKUP(B506,'MFsentimentanalysis Raw'!A506:F1839,3,FALSE)</f>
        <v>AGREEMENT</v>
      </c>
      <c r="H506" t="str">
        <f>VLOOKUP(B506,'MFsentimentanalysis Raw'!A506:F1839,4,FALSE)</f>
        <v>OBJECTIVE</v>
      </c>
      <c r="I506">
        <f>VLOOKUP(B506,'MFsentimentanalysis Raw'!A506:F1839,5,FALSE)</f>
        <v>100</v>
      </c>
      <c r="J506" t="str">
        <f>VLOOKUP(B506,'MFsentimentanalysis Raw'!A506:F1839,6,FALSE)</f>
        <v>NONIRONIC</v>
      </c>
    </row>
    <row r="507" spans="1:10" x14ac:dyDescent="0.25">
      <c r="A507" s="44" t="s">
        <v>1974</v>
      </c>
      <c r="B507" s="44" t="s">
        <v>1975</v>
      </c>
      <c r="C507" s="44" t="s">
        <v>776</v>
      </c>
      <c r="D507" s="45" t="s">
        <v>1976</v>
      </c>
      <c r="E507" s="46">
        <v>44670</v>
      </c>
      <c r="F507" s="41" t="str">
        <f>VLOOKUP(B507,'MFsentimentanalysis Raw'!A507:F1840,2,FALSE)</f>
        <v>NONE</v>
      </c>
      <c r="G507" t="str">
        <f>VLOOKUP(B507,'MFsentimentanalysis Raw'!A507:F1840,3,FALSE)</f>
        <v>AGREEMENT</v>
      </c>
      <c r="H507" t="str">
        <f>VLOOKUP(B507,'MFsentimentanalysis Raw'!A507:F1840,4,FALSE)</f>
        <v>OBJECTIVE</v>
      </c>
      <c r="I507">
        <f>VLOOKUP(B507,'MFsentimentanalysis Raw'!A507:F1840,5,FALSE)</f>
        <v>100</v>
      </c>
      <c r="J507" t="str">
        <f>VLOOKUP(B507,'MFsentimentanalysis Raw'!A507:F1840,6,FALSE)</f>
        <v>NONIRONIC</v>
      </c>
    </row>
    <row r="508" spans="1:10" x14ac:dyDescent="0.25">
      <c r="A508" s="44" t="s">
        <v>1977</v>
      </c>
      <c r="B508" s="44" t="s">
        <v>1978</v>
      </c>
      <c r="C508" s="44" t="s">
        <v>776</v>
      </c>
      <c r="D508" s="45">
        <v>43712</v>
      </c>
      <c r="E508" s="46">
        <v>44670</v>
      </c>
      <c r="F508" s="41" t="str">
        <f>VLOOKUP(B508,'MFsentimentanalysis Raw'!A508:F1841,2,FALSE)</f>
        <v>NONE</v>
      </c>
      <c r="G508" t="str">
        <f>VLOOKUP(B508,'MFsentimentanalysis Raw'!A508:F1841,3,FALSE)</f>
        <v>AGREEMENT</v>
      </c>
      <c r="H508" t="str">
        <f>VLOOKUP(B508,'MFsentimentanalysis Raw'!A508:F1841,4,FALSE)</f>
        <v>OBJECTIVE</v>
      </c>
      <c r="I508">
        <f>VLOOKUP(B508,'MFsentimentanalysis Raw'!A508:F1841,5,FALSE)</f>
        <v>100</v>
      </c>
      <c r="J508" t="str">
        <f>VLOOKUP(B508,'MFsentimentanalysis Raw'!A508:F1841,6,FALSE)</f>
        <v>NONIRONIC</v>
      </c>
    </row>
    <row r="509" spans="1:10" x14ac:dyDescent="0.25">
      <c r="A509" s="44" t="s">
        <v>1979</v>
      </c>
      <c r="B509" s="44" t="s">
        <v>1980</v>
      </c>
      <c r="C509" s="44" t="s">
        <v>767</v>
      </c>
      <c r="D509" s="45">
        <v>43681</v>
      </c>
      <c r="E509" s="46">
        <v>44670</v>
      </c>
      <c r="F509" s="41" t="str">
        <f>VLOOKUP(B509,'MFsentimentanalysis Raw'!A509:F1842,2,FALSE)</f>
        <v>NONE</v>
      </c>
      <c r="G509" t="str">
        <f>VLOOKUP(B509,'MFsentimentanalysis Raw'!A509:F1842,3,FALSE)</f>
        <v>AGREEMENT</v>
      </c>
      <c r="H509" t="str">
        <f>VLOOKUP(B509,'MFsentimentanalysis Raw'!A509:F1842,4,FALSE)</f>
        <v>OBJECTIVE</v>
      </c>
      <c r="I509">
        <f>VLOOKUP(B509,'MFsentimentanalysis Raw'!A509:F1842,5,FALSE)</f>
        <v>100</v>
      </c>
      <c r="J509" t="str">
        <f>VLOOKUP(B509,'MFsentimentanalysis Raw'!A509:F1842,6,FALSE)</f>
        <v>NONIRONIC</v>
      </c>
    </row>
    <row r="510" spans="1:10" x14ac:dyDescent="0.25">
      <c r="A510" s="44" t="s">
        <v>1981</v>
      </c>
      <c r="B510" s="44" t="s">
        <v>1982</v>
      </c>
      <c r="C510" s="44" t="s">
        <v>1637</v>
      </c>
      <c r="D510" s="45">
        <v>43681</v>
      </c>
      <c r="E510" s="46">
        <v>44670</v>
      </c>
      <c r="F510" s="41" t="str">
        <f>VLOOKUP(B510,'MFsentimentanalysis Raw'!A510:F1843,2,FALSE)</f>
        <v>P+</v>
      </c>
      <c r="G510" t="str">
        <f>VLOOKUP(B510,'MFsentimentanalysis Raw'!A510:F1843,3,FALSE)</f>
        <v>AGREEMENT</v>
      </c>
      <c r="H510" t="str">
        <f>VLOOKUP(B510,'MFsentimentanalysis Raw'!A510:F1843,4,FALSE)</f>
        <v>OBJECTIVE</v>
      </c>
      <c r="I510">
        <f>VLOOKUP(B510,'MFsentimentanalysis Raw'!A510:F1843,5,FALSE)</f>
        <v>98</v>
      </c>
      <c r="J510" t="str">
        <f>VLOOKUP(B510,'MFsentimentanalysis Raw'!A510:F1843,6,FALSE)</f>
        <v>NONIRONIC</v>
      </c>
    </row>
    <row r="511" spans="1:10" x14ac:dyDescent="0.25">
      <c r="A511" s="44" t="s">
        <v>1983</v>
      </c>
      <c r="B511" s="44" t="s">
        <v>1984</v>
      </c>
      <c r="C511" s="44" t="s">
        <v>1013</v>
      </c>
      <c r="D511" s="45">
        <v>43681</v>
      </c>
      <c r="E511" s="46">
        <v>44670</v>
      </c>
      <c r="F511" s="41" t="str">
        <f>VLOOKUP(B511,'MFsentimentanalysis Raw'!A511:F1844,2,FALSE)</f>
        <v>N+</v>
      </c>
      <c r="G511" t="str">
        <f>VLOOKUP(B511,'MFsentimentanalysis Raw'!A511:F1844,3,FALSE)</f>
        <v>AGREEMENT</v>
      </c>
      <c r="H511" t="str">
        <f>VLOOKUP(B511,'MFsentimentanalysis Raw'!A511:F1844,4,FALSE)</f>
        <v>OBJECTIVE</v>
      </c>
      <c r="I511">
        <f>VLOOKUP(B511,'MFsentimentanalysis Raw'!A511:F1844,5,FALSE)</f>
        <v>98</v>
      </c>
      <c r="J511" t="str">
        <f>VLOOKUP(B511,'MFsentimentanalysis Raw'!A511:F1844,6,FALSE)</f>
        <v>NONIRONIC</v>
      </c>
    </row>
    <row r="512" spans="1:10" x14ac:dyDescent="0.25">
      <c r="A512" s="44" t="s">
        <v>1985</v>
      </c>
      <c r="B512" s="44" t="s">
        <v>1986</v>
      </c>
      <c r="C512" s="44" t="s">
        <v>1027</v>
      </c>
      <c r="D512" s="45">
        <v>43650</v>
      </c>
      <c r="E512" s="46">
        <v>44670</v>
      </c>
      <c r="F512" s="41" t="str">
        <f>VLOOKUP(B512,'MFsentimentanalysis Raw'!A512:F1845,2,FALSE)</f>
        <v>NONE</v>
      </c>
      <c r="G512" t="str">
        <f>VLOOKUP(B512,'MFsentimentanalysis Raw'!A512:F1845,3,FALSE)</f>
        <v>AGREEMENT</v>
      </c>
      <c r="H512" t="str">
        <f>VLOOKUP(B512,'MFsentimentanalysis Raw'!A512:F1845,4,FALSE)</f>
        <v>OBJECTIVE</v>
      </c>
      <c r="I512">
        <f>VLOOKUP(B512,'MFsentimentanalysis Raw'!A512:F1845,5,FALSE)</f>
        <v>100</v>
      </c>
      <c r="J512" t="str">
        <f>VLOOKUP(B512,'MFsentimentanalysis Raw'!A512:F1845,6,FALSE)</f>
        <v>NONIRONIC</v>
      </c>
    </row>
    <row r="513" spans="1:10" x14ac:dyDescent="0.25">
      <c r="A513" s="44" t="s">
        <v>1987</v>
      </c>
      <c r="B513" s="44" t="s">
        <v>1988</v>
      </c>
      <c r="C513" s="44" t="s">
        <v>811</v>
      </c>
      <c r="D513" s="45">
        <v>43589</v>
      </c>
      <c r="E513" s="46">
        <v>44670</v>
      </c>
      <c r="F513" s="41" t="str">
        <f>VLOOKUP(B513,'MFsentimentanalysis Raw'!A513:F1846,2,FALSE)</f>
        <v>N</v>
      </c>
      <c r="G513" t="str">
        <f>VLOOKUP(B513,'MFsentimentanalysis Raw'!A513:F1846,3,FALSE)</f>
        <v>AGREEMENT</v>
      </c>
      <c r="H513" t="str">
        <f>VLOOKUP(B513,'MFsentimentanalysis Raw'!A513:F1846,4,FALSE)</f>
        <v>OBJECTIVE</v>
      </c>
      <c r="I513">
        <f>VLOOKUP(B513,'MFsentimentanalysis Raw'!A513:F1846,5,FALSE)</f>
        <v>100</v>
      </c>
      <c r="J513" t="str">
        <f>VLOOKUP(B513,'MFsentimentanalysis Raw'!A513:F1846,6,FALSE)</f>
        <v>NONIRONIC</v>
      </c>
    </row>
    <row r="514" spans="1:10" x14ac:dyDescent="0.25">
      <c r="A514" s="44" t="s">
        <v>1989</v>
      </c>
      <c r="B514" s="44" t="s">
        <v>1990</v>
      </c>
      <c r="C514" s="44" t="s">
        <v>1654</v>
      </c>
      <c r="D514" s="45">
        <v>43559</v>
      </c>
      <c r="E514" s="46">
        <v>44670</v>
      </c>
      <c r="F514" s="41" t="str">
        <f>VLOOKUP(B514,'MFsentimentanalysis Raw'!A514:F1847,2,FALSE)</f>
        <v>P</v>
      </c>
      <c r="G514" t="str">
        <f>VLOOKUP(B514,'MFsentimentanalysis Raw'!A514:F1847,3,FALSE)</f>
        <v>AGREEMENT</v>
      </c>
      <c r="H514" t="str">
        <f>VLOOKUP(B514,'MFsentimentanalysis Raw'!A514:F1847,4,FALSE)</f>
        <v>OBJECTIVE</v>
      </c>
      <c r="I514">
        <f>VLOOKUP(B514,'MFsentimentanalysis Raw'!A514:F1847,5,FALSE)</f>
        <v>92</v>
      </c>
      <c r="J514" t="str">
        <f>VLOOKUP(B514,'MFsentimentanalysis Raw'!A514:F1847,6,FALSE)</f>
        <v>NONIRONIC</v>
      </c>
    </row>
    <row r="515" spans="1:10" x14ac:dyDescent="0.25">
      <c r="A515" s="44" t="s">
        <v>1991</v>
      </c>
      <c r="B515" s="44" t="s">
        <v>1992</v>
      </c>
      <c r="C515" s="44" t="s">
        <v>767</v>
      </c>
      <c r="D515" s="45">
        <v>43528</v>
      </c>
      <c r="E515" s="46">
        <v>44670</v>
      </c>
      <c r="F515" s="41" t="str">
        <f>VLOOKUP(B515,'MFsentimentanalysis Raw'!A515:F1848,2,FALSE)</f>
        <v>N</v>
      </c>
      <c r="G515" t="str">
        <f>VLOOKUP(B515,'MFsentimentanalysis Raw'!A515:F1848,3,FALSE)</f>
        <v>AGREEMENT</v>
      </c>
      <c r="H515" t="str">
        <f>VLOOKUP(B515,'MFsentimentanalysis Raw'!A515:F1848,4,FALSE)</f>
        <v>OBJECTIVE</v>
      </c>
      <c r="I515">
        <f>VLOOKUP(B515,'MFsentimentanalysis Raw'!A515:F1848,5,FALSE)</f>
        <v>92</v>
      </c>
      <c r="J515" t="str">
        <f>VLOOKUP(B515,'MFsentimentanalysis Raw'!A515:F1848,6,FALSE)</f>
        <v>NONIRONIC</v>
      </c>
    </row>
    <row r="516" spans="1:10" x14ac:dyDescent="0.25">
      <c r="A516" s="44" t="s">
        <v>1993</v>
      </c>
      <c r="B516" s="44" t="s">
        <v>1994</v>
      </c>
      <c r="C516" s="44" t="s">
        <v>820</v>
      </c>
      <c r="D516" s="45">
        <v>43528</v>
      </c>
      <c r="E516" s="46">
        <v>44670</v>
      </c>
      <c r="F516" s="41" t="str">
        <f>VLOOKUP(B516,'MFsentimentanalysis Raw'!A516:F1849,2,FALSE)</f>
        <v>NONE</v>
      </c>
      <c r="G516" t="str">
        <f>VLOOKUP(B516,'MFsentimentanalysis Raw'!A516:F1849,3,FALSE)</f>
        <v>AGREEMENT</v>
      </c>
      <c r="H516" t="str">
        <f>VLOOKUP(B516,'MFsentimentanalysis Raw'!A516:F1849,4,FALSE)</f>
        <v>OBJECTIVE</v>
      </c>
      <c r="I516">
        <f>VLOOKUP(B516,'MFsentimentanalysis Raw'!A516:F1849,5,FALSE)</f>
        <v>100</v>
      </c>
      <c r="J516" t="str">
        <f>VLOOKUP(B516,'MFsentimentanalysis Raw'!A516:F1849,6,FALSE)</f>
        <v>NONIRONIC</v>
      </c>
    </row>
    <row r="517" spans="1:10" x14ac:dyDescent="0.25">
      <c r="A517" s="44" t="s">
        <v>1995</v>
      </c>
      <c r="B517" s="44" t="s">
        <v>1996</v>
      </c>
      <c r="C517" s="44" t="s">
        <v>997</v>
      </c>
      <c r="D517" s="45">
        <v>43500</v>
      </c>
      <c r="E517" s="46">
        <v>44670</v>
      </c>
      <c r="F517" s="41" t="str">
        <f>VLOOKUP(B517,'MFsentimentanalysis Raw'!A517:F1850,2,FALSE)</f>
        <v>N</v>
      </c>
      <c r="G517" t="str">
        <f>VLOOKUP(B517,'MFsentimentanalysis Raw'!A517:F1850,3,FALSE)</f>
        <v>AGREEMENT</v>
      </c>
      <c r="H517" t="str">
        <f>VLOOKUP(B517,'MFsentimentanalysis Raw'!A517:F1850,4,FALSE)</f>
        <v>OBJECTIVE</v>
      </c>
      <c r="I517">
        <f>VLOOKUP(B517,'MFsentimentanalysis Raw'!A517:F1850,5,FALSE)</f>
        <v>100</v>
      </c>
      <c r="J517" t="str">
        <f>VLOOKUP(B517,'MFsentimentanalysis Raw'!A517:F1850,6,FALSE)</f>
        <v>NONIRONIC</v>
      </c>
    </row>
    <row r="518" spans="1:10" x14ac:dyDescent="0.25">
      <c r="A518" s="44" t="s">
        <v>1997</v>
      </c>
      <c r="B518" s="44" t="s">
        <v>1998</v>
      </c>
      <c r="C518" s="44" t="s">
        <v>1999</v>
      </c>
      <c r="D518" s="45" t="s">
        <v>1775</v>
      </c>
      <c r="E518" s="45">
        <v>43500</v>
      </c>
      <c r="F518" s="41" t="str">
        <f>VLOOKUP(B518,'MFsentimentanalysis Raw'!A518:F1851,2,FALSE)</f>
        <v>NONE</v>
      </c>
      <c r="G518" t="str">
        <f>VLOOKUP(B518,'MFsentimentanalysis Raw'!A518:F1851,3,FALSE)</f>
        <v>AGREEMENT</v>
      </c>
      <c r="H518" t="str">
        <f>VLOOKUP(B518,'MFsentimentanalysis Raw'!A518:F1851,4,FALSE)</f>
        <v>OBJECTIVE</v>
      </c>
      <c r="I518">
        <f>VLOOKUP(B518,'MFsentimentanalysis Raw'!A518:F1851,5,FALSE)</f>
        <v>100</v>
      </c>
      <c r="J518" t="str">
        <f>VLOOKUP(B518,'MFsentimentanalysis Raw'!A518:F1851,6,FALSE)</f>
        <v>NONIRONIC</v>
      </c>
    </row>
    <row r="519" spans="1:10" x14ac:dyDescent="0.25">
      <c r="A519" s="44" t="s">
        <v>2000</v>
      </c>
      <c r="B519" s="44" t="s">
        <v>2001</v>
      </c>
      <c r="C519" s="44" t="s">
        <v>1689</v>
      </c>
      <c r="D519" s="45">
        <v>43500</v>
      </c>
      <c r="E519" s="46">
        <v>44670</v>
      </c>
      <c r="F519" s="41" t="str">
        <f>VLOOKUP(B519,'MFsentimentanalysis Raw'!A519:F1852,2,FALSE)</f>
        <v>NONE</v>
      </c>
      <c r="G519" t="str">
        <f>VLOOKUP(B519,'MFsentimentanalysis Raw'!A519:F1852,3,FALSE)</f>
        <v>AGREEMENT</v>
      </c>
      <c r="H519" t="str">
        <f>VLOOKUP(B519,'MFsentimentanalysis Raw'!A519:F1852,4,FALSE)</f>
        <v>OBJECTIVE</v>
      </c>
      <c r="I519">
        <f>VLOOKUP(B519,'MFsentimentanalysis Raw'!A519:F1852,5,FALSE)</f>
        <v>100</v>
      </c>
      <c r="J519" t="str">
        <f>VLOOKUP(B519,'MFsentimentanalysis Raw'!A519:F1852,6,FALSE)</f>
        <v>NONIRONIC</v>
      </c>
    </row>
    <row r="520" spans="1:10" x14ac:dyDescent="0.25">
      <c r="A520" s="44" t="s">
        <v>2002</v>
      </c>
      <c r="B520" s="44" t="s">
        <v>1154</v>
      </c>
      <c r="C520" s="44" t="s">
        <v>767</v>
      </c>
      <c r="D520" s="45">
        <v>43469</v>
      </c>
      <c r="E520" s="46">
        <v>44670</v>
      </c>
      <c r="F520" s="41" t="str">
        <f>VLOOKUP(B520,'MFsentimentanalysis Raw'!A520:F1853,2,FALSE)</f>
        <v>NONE</v>
      </c>
      <c r="G520" t="str">
        <f>VLOOKUP(B520,'MFsentimentanalysis Raw'!A520:F1853,3,FALSE)</f>
        <v>AGREEMENT</v>
      </c>
      <c r="H520" t="str">
        <f>VLOOKUP(B520,'MFsentimentanalysis Raw'!A520:F1853,4,FALSE)</f>
        <v>OBJECTIVE</v>
      </c>
      <c r="I520">
        <f>VLOOKUP(B520,'MFsentimentanalysis Raw'!A520:F1853,5,FALSE)</f>
        <v>100</v>
      </c>
      <c r="J520" t="str">
        <f>VLOOKUP(B520,'MFsentimentanalysis Raw'!A520:F1853,6,FALSE)</f>
        <v>NONIRONIC</v>
      </c>
    </row>
    <row r="521" spans="1:10" x14ac:dyDescent="0.25">
      <c r="A521" s="44" t="s">
        <v>2003</v>
      </c>
      <c r="B521" s="44" t="s">
        <v>2004</v>
      </c>
      <c r="C521" s="44" t="s">
        <v>776</v>
      </c>
      <c r="D521" s="45" t="s">
        <v>2005</v>
      </c>
      <c r="E521" s="46">
        <v>44639</v>
      </c>
      <c r="F521" s="41" t="str">
        <f>VLOOKUP(B521,'MFsentimentanalysis Raw'!A521:F1854,2,FALSE)</f>
        <v>NONE</v>
      </c>
      <c r="G521" t="str">
        <f>VLOOKUP(B521,'MFsentimentanalysis Raw'!A521:F1854,3,FALSE)</f>
        <v>AGREEMENT</v>
      </c>
      <c r="H521" t="str">
        <f>VLOOKUP(B521,'MFsentimentanalysis Raw'!A521:F1854,4,FALSE)</f>
        <v>OBJECTIVE</v>
      </c>
      <c r="I521">
        <f>VLOOKUP(B521,'MFsentimentanalysis Raw'!A521:F1854,5,FALSE)</f>
        <v>100</v>
      </c>
      <c r="J521" t="str">
        <f>VLOOKUP(B521,'MFsentimentanalysis Raw'!A521:F1854,6,FALSE)</f>
        <v>NONIRONIC</v>
      </c>
    </row>
    <row r="522" spans="1:10" x14ac:dyDescent="0.25">
      <c r="A522" s="44" t="s">
        <v>2006</v>
      </c>
      <c r="B522" s="44" t="s">
        <v>2007</v>
      </c>
      <c r="C522" s="44" t="s">
        <v>997</v>
      </c>
      <c r="D522" s="45" t="s">
        <v>2008</v>
      </c>
      <c r="E522" s="46">
        <v>44639</v>
      </c>
      <c r="F522" s="41" t="str">
        <f>VLOOKUP(B522,'MFsentimentanalysis Raw'!A522:F1855,2,FALSE)</f>
        <v>P</v>
      </c>
      <c r="G522" t="str">
        <f>VLOOKUP(B522,'MFsentimentanalysis Raw'!A522:F1855,3,FALSE)</f>
        <v>AGREEMENT</v>
      </c>
      <c r="H522" t="str">
        <f>VLOOKUP(B522,'MFsentimentanalysis Raw'!A522:F1855,4,FALSE)</f>
        <v>SUBJECTIVE</v>
      </c>
      <c r="I522">
        <f>VLOOKUP(B522,'MFsentimentanalysis Raw'!A522:F1855,5,FALSE)</f>
        <v>92</v>
      </c>
      <c r="J522" t="str">
        <f>VLOOKUP(B522,'MFsentimentanalysis Raw'!A522:F1855,6,FALSE)</f>
        <v>NONIRONIC</v>
      </c>
    </row>
    <row r="523" spans="1:10" x14ac:dyDescent="0.25">
      <c r="A523" s="44" t="s">
        <v>2009</v>
      </c>
      <c r="B523" s="44" t="s">
        <v>2010</v>
      </c>
      <c r="C523" s="44" t="s">
        <v>776</v>
      </c>
      <c r="D523" s="45" t="s">
        <v>2011</v>
      </c>
      <c r="E523" s="46">
        <v>44639</v>
      </c>
      <c r="F523" s="41" t="str">
        <f>VLOOKUP(B523,'MFsentimentanalysis Raw'!A523:F1856,2,FALSE)</f>
        <v>NONE</v>
      </c>
      <c r="G523" t="str">
        <f>VLOOKUP(B523,'MFsentimentanalysis Raw'!A523:F1856,3,FALSE)</f>
        <v>AGREEMENT</v>
      </c>
      <c r="H523" t="str">
        <f>VLOOKUP(B523,'MFsentimentanalysis Raw'!A523:F1856,4,FALSE)</f>
        <v>OBJECTIVE</v>
      </c>
      <c r="I523">
        <f>VLOOKUP(B523,'MFsentimentanalysis Raw'!A523:F1856,5,FALSE)</f>
        <v>100</v>
      </c>
      <c r="J523" t="str">
        <f>VLOOKUP(B523,'MFsentimentanalysis Raw'!A523:F1856,6,FALSE)</f>
        <v>NONIRONIC</v>
      </c>
    </row>
    <row r="524" spans="1:10" x14ac:dyDescent="0.25">
      <c r="A524" s="44" t="s">
        <v>2012</v>
      </c>
      <c r="B524" s="44" t="s">
        <v>2013</v>
      </c>
      <c r="C524" s="44" t="s">
        <v>1654</v>
      </c>
      <c r="D524" s="45" t="s">
        <v>2014</v>
      </c>
      <c r="E524" s="46">
        <v>44639</v>
      </c>
      <c r="F524" s="41" t="str">
        <f>VLOOKUP(B524,'MFsentimentanalysis Raw'!A524:F1857,2,FALSE)</f>
        <v>NONE</v>
      </c>
      <c r="G524" t="str">
        <f>VLOOKUP(B524,'MFsentimentanalysis Raw'!A524:F1857,3,FALSE)</f>
        <v>AGREEMENT</v>
      </c>
      <c r="H524" t="str">
        <f>VLOOKUP(B524,'MFsentimentanalysis Raw'!A524:F1857,4,FALSE)</f>
        <v>OBJECTIVE</v>
      </c>
      <c r="I524">
        <f>VLOOKUP(B524,'MFsentimentanalysis Raw'!A524:F1857,5,FALSE)</f>
        <v>100</v>
      </c>
      <c r="J524" t="str">
        <f>VLOOKUP(B524,'MFsentimentanalysis Raw'!A524:F1857,6,FALSE)</f>
        <v>NONIRONIC</v>
      </c>
    </row>
    <row r="525" spans="1:10" x14ac:dyDescent="0.25">
      <c r="A525" s="44" t="s">
        <v>2015</v>
      </c>
      <c r="B525" s="44" t="s">
        <v>2016</v>
      </c>
      <c r="C525" s="44" t="s">
        <v>772</v>
      </c>
      <c r="D525" s="45">
        <v>43772</v>
      </c>
      <c r="E525" s="46">
        <v>44639</v>
      </c>
      <c r="F525" s="41" t="str">
        <f>VLOOKUP(B525,'MFsentimentanalysis Raw'!A525:F1858,2,FALSE)</f>
        <v>N+</v>
      </c>
      <c r="G525" t="str">
        <f>VLOOKUP(B525,'MFsentimentanalysis Raw'!A525:F1858,3,FALSE)</f>
        <v>AGREEMENT</v>
      </c>
      <c r="H525" t="str">
        <f>VLOOKUP(B525,'MFsentimentanalysis Raw'!A525:F1858,4,FALSE)</f>
        <v>OBJECTIVE</v>
      </c>
      <c r="I525">
        <f>VLOOKUP(B525,'MFsentimentanalysis Raw'!A525:F1858,5,FALSE)</f>
        <v>100</v>
      </c>
      <c r="J525" t="str">
        <f>VLOOKUP(B525,'MFsentimentanalysis Raw'!A525:F1858,6,FALSE)</f>
        <v>NONIRONIC</v>
      </c>
    </row>
    <row r="526" spans="1:10" x14ac:dyDescent="0.25">
      <c r="A526" s="44" t="s">
        <v>2017</v>
      </c>
      <c r="B526" s="44" t="s">
        <v>2018</v>
      </c>
      <c r="C526" s="44" t="s">
        <v>997</v>
      </c>
      <c r="D526" s="45">
        <v>43711</v>
      </c>
      <c r="E526" s="46">
        <v>44639</v>
      </c>
      <c r="F526" s="41" t="str">
        <f>VLOOKUP(B526,'MFsentimentanalysis Raw'!A526:F1859,2,FALSE)</f>
        <v>N+</v>
      </c>
      <c r="G526" t="str">
        <f>VLOOKUP(B526,'MFsentimentanalysis Raw'!A526:F1859,3,FALSE)</f>
        <v>AGREEMENT</v>
      </c>
      <c r="H526" t="str">
        <f>VLOOKUP(B526,'MFsentimentanalysis Raw'!A526:F1859,4,FALSE)</f>
        <v>OBJECTIVE</v>
      </c>
      <c r="I526">
        <f>VLOOKUP(B526,'MFsentimentanalysis Raw'!A526:F1859,5,FALSE)</f>
        <v>100</v>
      </c>
      <c r="J526" t="str">
        <f>VLOOKUP(B526,'MFsentimentanalysis Raw'!A526:F1859,6,FALSE)</f>
        <v>NONIRONIC</v>
      </c>
    </row>
    <row r="527" spans="1:10" x14ac:dyDescent="0.25">
      <c r="A527" s="44" t="s">
        <v>2019</v>
      </c>
      <c r="B527" s="44" t="s">
        <v>2020</v>
      </c>
      <c r="C527" s="44" t="s">
        <v>772</v>
      </c>
      <c r="D527" s="45" t="s">
        <v>2021</v>
      </c>
      <c r="E527" s="46">
        <v>44611</v>
      </c>
      <c r="F527" s="41" t="str">
        <f>VLOOKUP(B527,'MFsentimentanalysis Raw'!A527:F1860,2,FALSE)</f>
        <v>N</v>
      </c>
      <c r="G527" t="str">
        <f>VLOOKUP(B527,'MFsentimentanalysis Raw'!A527:F1860,3,FALSE)</f>
        <v>AGREEMENT</v>
      </c>
      <c r="H527" t="str">
        <f>VLOOKUP(B527,'MFsentimentanalysis Raw'!A527:F1860,4,FALSE)</f>
        <v>OBJECTIVE</v>
      </c>
      <c r="I527">
        <f>VLOOKUP(B527,'MFsentimentanalysis Raw'!A527:F1860,5,FALSE)</f>
        <v>97</v>
      </c>
      <c r="J527" t="str">
        <f>VLOOKUP(B527,'MFsentimentanalysis Raw'!A527:F1860,6,FALSE)</f>
        <v>NONIRONIC</v>
      </c>
    </row>
    <row r="528" spans="1:10" x14ac:dyDescent="0.25">
      <c r="A528" s="44" t="s">
        <v>2022</v>
      </c>
      <c r="B528" s="44" t="s">
        <v>2023</v>
      </c>
      <c r="C528" s="44" t="s">
        <v>776</v>
      </c>
      <c r="D528" s="45">
        <v>43801</v>
      </c>
      <c r="E528" s="46">
        <v>44611</v>
      </c>
      <c r="F528" s="41" t="str">
        <f>VLOOKUP(B528,'MFsentimentanalysis Raw'!A528:F1861,2,FALSE)</f>
        <v>N</v>
      </c>
      <c r="G528" t="str">
        <f>VLOOKUP(B528,'MFsentimentanalysis Raw'!A528:F1861,3,FALSE)</f>
        <v>AGREEMENT</v>
      </c>
      <c r="H528" t="str">
        <f>VLOOKUP(B528,'MFsentimentanalysis Raw'!A528:F1861,4,FALSE)</f>
        <v>OBJECTIVE</v>
      </c>
      <c r="I528">
        <f>VLOOKUP(B528,'MFsentimentanalysis Raw'!A528:F1861,5,FALSE)</f>
        <v>100</v>
      </c>
      <c r="J528" t="str">
        <f>VLOOKUP(B528,'MFsentimentanalysis Raw'!A528:F1861,6,FALSE)</f>
        <v>NONIRONIC</v>
      </c>
    </row>
    <row r="529" spans="1:10" x14ac:dyDescent="0.25">
      <c r="A529" s="44" t="s">
        <v>2024</v>
      </c>
      <c r="B529" s="44" t="s">
        <v>2025</v>
      </c>
      <c r="C529" s="44" t="s">
        <v>772</v>
      </c>
      <c r="D529" s="45">
        <v>43557</v>
      </c>
      <c r="E529" s="46">
        <v>44611</v>
      </c>
      <c r="F529" s="41" t="str">
        <f>VLOOKUP(B529,'MFsentimentanalysis Raw'!A529:F1862,2,FALSE)</f>
        <v>NONE</v>
      </c>
      <c r="G529" t="str">
        <f>VLOOKUP(B529,'MFsentimentanalysis Raw'!A529:F1862,3,FALSE)</f>
        <v>AGREEMENT</v>
      </c>
      <c r="H529" t="str">
        <f>VLOOKUP(B529,'MFsentimentanalysis Raw'!A529:F1862,4,FALSE)</f>
        <v>OBJECTIVE</v>
      </c>
      <c r="I529">
        <f>VLOOKUP(B529,'MFsentimentanalysis Raw'!A529:F1862,5,FALSE)</f>
        <v>100</v>
      </c>
      <c r="J529" t="str">
        <f>VLOOKUP(B529,'MFsentimentanalysis Raw'!A529:F1862,6,FALSE)</f>
        <v>NONIRONIC</v>
      </c>
    </row>
    <row r="530" spans="1:10" x14ac:dyDescent="0.25">
      <c r="A530" s="44" t="s">
        <v>2026</v>
      </c>
      <c r="B530" s="44" t="s">
        <v>2027</v>
      </c>
      <c r="C530" s="44" t="s">
        <v>1654</v>
      </c>
      <c r="D530" s="45" t="s">
        <v>2028</v>
      </c>
      <c r="E530" s="46">
        <v>44580</v>
      </c>
      <c r="F530" s="41" t="str">
        <f>VLOOKUP(B530,'MFsentimentanalysis Raw'!A530:F1863,2,FALSE)</f>
        <v>N</v>
      </c>
      <c r="G530" t="str">
        <f>VLOOKUP(B530,'MFsentimentanalysis Raw'!A530:F1863,3,FALSE)</f>
        <v>AGREEMENT</v>
      </c>
      <c r="H530" t="str">
        <f>VLOOKUP(B530,'MFsentimentanalysis Raw'!A530:F1863,4,FALSE)</f>
        <v>SUBJECTIVE</v>
      </c>
      <c r="I530">
        <f>VLOOKUP(B530,'MFsentimentanalysis Raw'!A530:F1863,5,FALSE)</f>
        <v>92</v>
      </c>
      <c r="J530" t="str">
        <f>VLOOKUP(B530,'MFsentimentanalysis Raw'!A530:F1863,6,FALSE)</f>
        <v>NONIRONIC</v>
      </c>
    </row>
    <row r="531" spans="1:10" x14ac:dyDescent="0.25">
      <c r="A531" s="44" t="s">
        <v>2029</v>
      </c>
      <c r="B531" s="44" t="s">
        <v>2030</v>
      </c>
      <c r="C531" s="44" t="s">
        <v>806</v>
      </c>
      <c r="D531" s="45" t="s">
        <v>2031</v>
      </c>
      <c r="E531" s="46">
        <v>44580</v>
      </c>
      <c r="F531" s="41" t="str">
        <f>VLOOKUP(B531,'MFsentimentanalysis Raw'!A531:F1864,2,FALSE)</f>
        <v>NONE</v>
      </c>
      <c r="G531" t="str">
        <f>VLOOKUP(B531,'MFsentimentanalysis Raw'!A531:F1864,3,FALSE)</f>
        <v>AGREEMENT</v>
      </c>
      <c r="H531" t="str">
        <f>VLOOKUP(B531,'MFsentimentanalysis Raw'!A531:F1864,4,FALSE)</f>
        <v>OBJECTIVE</v>
      </c>
      <c r="I531">
        <f>VLOOKUP(B531,'MFsentimentanalysis Raw'!A531:F1864,5,FALSE)</f>
        <v>100</v>
      </c>
      <c r="J531" t="str">
        <f>VLOOKUP(B531,'MFsentimentanalysis Raw'!A531:F1864,6,FALSE)</f>
        <v>NONIRONIC</v>
      </c>
    </row>
    <row r="532" spans="1:10" x14ac:dyDescent="0.25">
      <c r="A532" s="44" t="s">
        <v>2032</v>
      </c>
      <c r="B532" s="44" t="s">
        <v>2033</v>
      </c>
      <c r="C532" s="44" t="s">
        <v>997</v>
      </c>
      <c r="D532" s="45" t="s">
        <v>2031</v>
      </c>
      <c r="E532" s="46">
        <v>44580</v>
      </c>
      <c r="F532" s="41" t="str">
        <f>VLOOKUP(B532,'MFsentimentanalysis Raw'!A532:F1865,2,FALSE)</f>
        <v>N</v>
      </c>
      <c r="G532" t="str">
        <f>VLOOKUP(B532,'MFsentimentanalysis Raw'!A532:F1865,3,FALSE)</f>
        <v>AGREEMENT</v>
      </c>
      <c r="H532" t="str">
        <f>VLOOKUP(B532,'MFsentimentanalysis Raw'!A532:F1865,4,FALSE)</f>
        <v>OBJECTIVE</v>
      </c>
      <c r="I532">
        <f>VLOOKUP(B532,'MFsentimentanalysis Raw'!A532:F1865,5,FALSE)</f>
        <v>100</v>
      </c>
      <c r="J532" t="str">
        <f>VLOOKUP(B532,'MFsentimentanalysis Raw'!A532:F1865,6,FALSE)</f>
        <v>NONIRONIC</v>
      </c>
    </row>
    <row r="533" spans="1:10" x14ac:dyDescent="0.25">
      <c r="A533" s="44" t="s">
        <v>2034</v>
      </c>
      <c r="B533" s="44" t="s">
        <v>2035</v>
      </c>
      <c r="C533" s="44" t="s">
        <v>1654</v>
      </c>
      <c r="D533" s="45" t="s">
        <v>2036</v>
      </c>
      <c r="E533" s="46">
        <v>44580</v>
      </c>
      <c r="F533" s="41" t="str">
        <f>VLOOKUP(B533,'MFsentimentanalysis Raw'!A533:F1866,2,FALSE)</f>
        <v>N</v>
      </c>
      <c r="G533" t="str">
        <f>VLOOKUP(B533,'MFsentimentanalysis Raw'!A533:F1866,3,FALSE)</f>
        <v>AGREEMENT</v>
      </c>
      <c r="H533" t="str">
        <f>VLOOKUP(B533,'MFsentimentanalysis Raw'!A533:F1866,4,FALSE)</f>
        <v>OBJECTIVE</v>
      </c>
      <c r="I533">
        <f>VLOOKUP(B533,'MFsentimentanalysis Raw'!A533:F1866,5,FALSE)</f>
        <v>100</v>
      </c>
      <c r="J533" t="str">
        <f>VLOOKUP(B533,'MFsentimentanalysis Raw'!A533:F1866,6,FALSE)</f>
        <v>NONIRONIC</v>
      </c>
    </row>
    <row r="534" spans="1:10" x14ac:dyDescent="0.25">
      <c r="A534" s="44" t="s">
        <v>2037</v>
      </c>
      <c r="B534" s="44" t="s">
        <v>2038</v>
      </c>
      <c r="C534" s="44" t="s">
        <v>767</v>
      </c>
      <c r="D534" s="45" t="s">
        <v>2039</v>
      </c>
      <c r="E534" s="46">
        <v>44580</v>
      </c>
      <c r="F534" s="41" t="str">
        <f>VLOOKUP(B534,'MFsentimentanalysis Raw'!A534:F1867,2,FALSE)</f>
        <v>P</v>
      </c>
      <c r="G534" t="str">
        <f>VLOOKUP(B534,'MFsentimentanalysis Raw'!A534:F1867,3,FALSE)</f>
        <v>AGREEMENT</v>
      </c>
      <c r="H534" t="str">
        <f>VLOOKUP(B534,'MFsentimentanalysis Raw'!A534:F1867,4,FALSE)</f>
        <v>OBJECTIVE</v>
      </c>
      <c r="I534">
        <f>VLOOKUP(B534,'MFsentimentanalysis Raw'!A534:F1867,5,FALSE)</f>
        <v>100</v>
      </c>
      <c r="J534" t="str">
        <f>VLOOKUP(B534,'MFsentimentanalysis Raw'!A534:F1867,6,FALSE)</f>
        <v>NONIRONIC</v>
      </c>
    </row>
    <row r="535" spans="1:10" x14ac:dyDescent="0.25">
      <c r="A535" s="44" t="s">
        <v>2040</v>
      </c>
      <c r="B535" s="44" t="s">
        <v>2041</v>
      </c>
      <c r="C535" s="44" t="s">
        <v>785</v>
      </c>
      <c r="D535" s="45" t="s">
        <v>2042</v>
      </c>
      <c r="E535" s="46">
        <v>44580</v>
      </c>
      <c r="F535" s="41" t="str">
        <f>VLOOKUP(B535,'MFsentimentanalysis Raw'!A535:F1868,2,FALSE)</f>
        <v>NONE</v>
      </c>
      <c r="G535" t="str">
        <f>VLOOKUP(B535,'MFsentimentanalysis Raw'!A535:F1868,3,FALSE)</f>
        <v>AGREEMENT</v>
      </c>
      <c r="H535" t="str">
        <f>VLOOKUP(B535,'MFsentimentanalysis Raw'!A535:F1868,4,FALSE)</f>
        <v>OBJECTIVE</v>
      </c>
      <c r="I535">
        <f>VLOOKUP(B535,'MFsentimentanalysis Raw'!A535:F1868,5,FALSE)</f>
        <v>100</v>
      </c>
      <c r="J535" t="str">
        <f>VLOOKUP(B535,'MFsentimentanalysis Raw'!A535:F1868,6,FALSE)</f>
        <v>NONIRONIC</v>
      </c>
    </row>
    <row r="536" spans="1:10" x14ac:dyDescent="0.25">
      <c r="A536" s="44" t="s">
        <v>2043</v>
      </c>
      <c r="B536" s="44" t="s">
        <v>2044</v>
      </c>
      <c r="C536" s="44" t="s">
        <v>776</v>
      </c>
      <c r="D536" s="45" t="s">
        <v>2045</v>
      </c>
      <c r="E536" s="46">
        <v>44580</v>
      </c>
      <c r="F536" s="41" t="str">
        <f>VLOOKUP(B536,'MFsentimentanalysis Raw'!A536:F1869,2,FALSE)</f>
        <v>N</v>
      </c>
      <c r="G536" t="str">
        <f>VLOOKUP(B536,'MFsentimentanalysis Raw'!A536:F1869,3,FALSE)</f>
        <v>AGREEMENT</v>
      </c>
      <c r="H536" t="str">
        <f>VLOOKUP(B536,'MFsentimentanalysis Raw'!A536:F1869,4,FALSE)</f>
        <v>SUBJECTIVE</v>
      </c>
      <c r="I536">
        <f>VLOOKUP(B536,'MFsentimentanalysis Raw'!A536:F1869,5,FALSE)</f>
        <v>92</v>
      </c>
      <c r="J536" t="str">
        <f>VLOOKUP(B536,'MFsentimentanalysis Raw'!A536:F1869,6,FALSE)</f>
        <v>NONIRONIC</v>
      </c>
    </row>
    <row r="537" spans="1:10" x14ac:dyDescent="0.25">
      <c r="A537" s="44" t="s">
        <v>2046</v>
      </c>
      <c r="B537" s="44" t="s">
        <v>2047</v>
      </c>
      <c r="C537" s="44" t="s">
        <v>772</v>
      </c>
      <c r="D537" s="45">
        <v>43709</v>
      </c>
      <c r="E537" s="46">
        <v>44580</v>
      </c>
      <c r="F537" s="41" t="str">
        <f>VLOOKUP(B537,'MFsentimentanalysis Raw'!A537:F1870,2,FALSE)</f>
        <v>NONE</v>
      </c>
      <c r="G537" t="str">
        <f>VLOOKUP(B537,'MFsentimentanalysis Raw'!A537:F1870,3,FALSE)</f>
        <v>AGREEMENT</v>
      </c>
      <c r="H537" t="str">
        <f>VLOOKUP(B537,'MFsentimentanalysis Raw'!A537:F1870,4,FALSE)</f>
        <v>OBJECTIVE</v>
      </c>
      <c r="I537">
        <f>VLOOKUP(B537,'MFsentimentanalysis Raw'!A537:F1870,5,FALSE)</f>
        <v>100</v>
      </c>
      <c r="J537" t="str">
        <f>VLOOKUP(B537,'MFsentimentanalysis Raw'!A537:F1870,6,FALSE)</f>
        <v>NONIRONIC</v>
      </c>
    </row>
    <row r="538" spans="1:10" x14ac:dyDescent="0.25">
      <c r="A538" s="44" t="s">
        <v>2048</v>
      </c>
      <c r="B538" s="44" t="s">
        <v>2049</v>
      </c>
      <c r="C538" s="44" t="s">
        <v>806</v>
      </c>
      <c r="D538" s="45">
        <v>43556</v>
      </c>
      <c r="E538" s="46">
        <v>44580</v>
      </c>
      <c r="F538" s="41" t="str">
        <f>VLOOKUP(B538,'MFsentimentanalysis Raw'!A538:F1871,2,FALSE)</f>
        <v>NONE</v>
      </c>
      <c r="G538" t="str">
        <f>VLOOKUP(B538,'MFsentimentanalysis Raw'!A538:F1871,3,FALSE)</f>
        <v>AGREEMENT</v>
      </c>
      <c r="H538" t="str">
        <f>VLOOKUP(B538,'MFsentimentanalysis Raw'!A538:F1871,4,FALSE)</f>
        <v>OBJECTIVE</v>
      </c>
      <c r="I538">
        <f>VLOOKUP(B538,'MFsentimentanalysis Raw'!A538:F1871,5,FALSE)</f>
        <v>100</v>
      </c>
      <c r="J538" t="str">
        <f>VLOOKUP(B538,'MFsentimentanalysis Raw'!A538:F1871,6,FALSE)</f>
        <v>NONIRONIC</v>
      </c>
    </row>
    <row r="539" spans="1:10" x14ac:dyDescent="0.25">
      <c r="A539" s="44" t="s">
        <v>2050</v>
      </c>
      <c r="B539" s="44" t="s">
        <v>2051</v>
      </c>
      <c r="C539" s="44" t="s">
        <v>997</v>
      </c>
      <c r="D539" s="45">
        <v>43556</v>
      </c>
      <c r="E539" s="46">
        <v>44580</v>
      </c>
      <c r="F539" s="41" t="str">
        <f>VLOOKUP(B539,'MFsentimentanalysis Raw'!A539:F1872,2,FALSE)</f>
        <v>NONE</v>
      </c>
      <c r="G539" t="str">
        <f>VLOOKUP(B539,'MFsentimentanalysis Raw'!A539:F1872,3,FALSE)</f>
        <v>AGREEMENT</v>
      </c>
      <c r="H539" t="str">
        <f>VLOOKUP(B539,'MFsentimentanalysis Raw'!A539:F1872,4,FALSE)</f>
        <v>OBJECTIVE</v>
      </c>
      <c r="I539">
        <f>VLOOKUP(B539,'MFsentimentanalysis Raw'!A539:F1872,5,FALSE)</f>
        <v>100</v>
      </c>
      <c r="J539" t="str">
        <f>VLOOKUP(B539,'MFsentimentanalysis Raw'!A539:F1872,6,FALSE)</f>
        <v>NONIRONIC</v>
      </c>
    </row>
    <row r="540" spans="1:10" x14ac:dyDescent="0.25">
      <c r="A540" s="44" t="s">
        <v>2052</v>
      </c>
      <c r="B540" s="44" t="s">
        <v>2053</v>
      </c>
      <c r="C540" s="44" t="s">
        <v>772</v>
      </c>
      <c r="D540" s="45">
        <v>43202</v>
      </c>
      <c r="E540" s="46">
        <v>44913</v>
      </c>
      <c r="F540" s="41" t="str">
        <f>VLOOKUP(B540,'MFsentimentanalysis Raw'!A540:F1873,2,FALSE)</f>
        <v>NONE</v>
      </c>
      <c r="G540" t="str">
        <f>VLOOKUP(B540,'MFsentimentanalysis Raw'!A540:F1873,3,FALSE)</f>
        <v>AGREEMENT</v>
      </c>
      <c r="H540" t="str">
        <f>VLOOKUP(B540,'MFsentimentanalysis Raw'!A540:F1873,4,FALSE)</f>
        <v>OBJECTIVE</v>
      </c>
      <c r="I540">
        <f>VLOOKUP(B540,'MFsentimentanalysis Raw'!A540:F1873,5,FALSE)</f>
        <v>100</v>
      </c>
      <c r="J540" t="str">
        <f>VLOOKUP(B540,'MFsentimentanalysis Raw'!A540:F1873,6,FALSE)</f>
        <v>NONIRONIC</v>
      </c>
    </row>
    <row r="541" spans="1:10" x14ac:dyDescent="0.25">
      <c r="A541" s="44" t="s">
        <v>2054</v>
      </c>
      <c r="B541" s="44" t="s">
        <v>1980</v>
      </c>
      <c r="C541" s="44" t="s">
        <v>767</v>
      </c>
      <c r="D541" s="45">
        <v>43202</v>
      </c>
      <c r="E541" s="46">
        <v>44913</v>
      </c>
      <c r="F541" s="41" t="str">
        <f>VLOOKUP(B541,'MFsentimentanalysis Raw'!A541:F1874,2,FALSE)</f>
        <v>NONE</v>
      </c>
      <c r="G541" t="str">
        <f>VLOOKUP(B541,'MFsentimentanalysis Raw'!A541:F1874,3,FALSE)</f>
        <v>AGREEMENT</v>
      </c>
      <c r="H541" t="str">
        <f>VLOOKUP(B541,'MFsentimentanalysis Raw'!A541:F1874,4,FALSE)</f>
        <v>OBJECTIVE</v>
      </c>
      <c r="I541">
        <f>VLOOKUP(B541,'MFsentimentanalysis Raw'!A541:F1874,5,FALSE)</f>
        <v>100</v>
      </c>
      <c r="J541" t="str">
        <f>VLOOKUP(B541,'MFsentimentanalysis Raw'!A541:F1874,6,FALSE)</f>
        <v>NONIRONIC</v>
      </c>
    </row>
    <row r="542" spans="1:10" x14ac:dyDescent="0.25">
      <c r="A542" s="44" t="s">
        <v>2055</v>
      </c>
      <c r="B542" s="44" t="s">
        <v>2056</v>
      </c>
      <c r="C542" s="44" t="s">
        <v>2057</v>
      </c>
      <c r="D542" s="45" t="s">
        <v>2058</v>
      </c>
      <c r="E542" s="46">
        <v>44883</v>
      </c>
      <c r="F542" s="41" t="str">
        <f>VLOOKUP(B542,'MFsentimentanalysis Raw'!A542:F1875,2,FALSE)</f>
        <v>NONE</v>
      </c>
      <c r="G542" t="str">
        <f>VLOOKUP(B542,'MFsentimentanalysis Raw'!A542:F1875,3,FALSE)</f>
        <v>AGREEMENT</v>
      </c>
      <c r="H542" t="str">
        <f>VLOOKUP(B542,'MFsentimentanalysis Raw'!A542:F1875,4,FALSE)</f>
        <v>OBJECTIVE</v>
      </c>
      <c r="I542">
        <f>VLOOKUP(B542,'MFsentimentanalysis Raw'!A542:F1875,5,FALSE)</f>
        <v>100</v>
      </c>
      <c r="J542" t="str">
        <f>VLOOKUP(B542,'MFsentimentanalysis Raw'!A542:F1875,6,FALSE)</f>
        <v>NONIRONIC</v>
      </c>
    </row>
    <row r="543" spans="1:10" x14ac:dyDescent="0.25">
      <c r="A543" s="44" t="s">
        <v>2059</v>
      </c>
      <c r="B543" s="44" t="s">
        <v>2060</v>
      </c>
      <c r="C543" s="44" t="s">
        <v>767</v>
      </c>
      <c r="D543" s="45" t="s">
        <v>2058</v>
      </c>
      <c r="E543" s="46">
        <v>44883</v>
      </c>
      <c r="F543" s="41" t="str">
        <f>VLOOKUP(B543,'MFsentimentanalysis Raw'!A543:F1876,2,FALSE)</f>
        <v>N+</v>
      </c>
      <c r="G543" t="str">
        <f>VLOOKUP(B543,'MFsentimentanalysis Raw'!A543:F1876,3,FALSE)</f>
        <v>AGREEMENT</v>
      </c>
      <c r="H543" t="str">
        <f>VLOOKUP(B543,'MFsentimentanalysis Raw'!A543:F1876,4,FALSE)</f>
        <v>OBJECTIVE</v>
      </c>
      <c r="I543">
        <f>VLOOKUP(B543,'MFsentimentanalysis Raw'!A543:F1876,5,FALSE)</f>
        <v>92</v>
      </c>
      <c r="J543" t="str">
        <f>VLOOKUP(B543,'MFsentimentanalysis Raw'!A543:F1876,6,FALSE)</f>
        <v>NONIRONIC</v>
      </c>
    </row>
    <row r="544" spans="1:10" x14ac:dyDescent="0.25">
      <c r="A544" s="44" t="s">
        <v>2061</v>
      </c>
      <c r="B544" s="44" t="s">
        <v>2062</v>
      </c>
      <c r="C544" s="44" t="s">
        <v>1689</v>
      </c>
      <c r="D544" s="45" t="s">
        <v>2063</v>
      </c>
      <c r="E544" s="46">
        <v>44883</v>
      </c>
      <c r="F544" s="41" t="str">
        <f>VLOOKUP(B544,'MFsentimentanalysis Raw'!A544:F1877,2,FALSE)</f>
        <v>NONE</v>
      </c>
      <c r="G544" t="str">
        <f>VLOOKUP(B544,'MFsentimentanalysis Raw'!A544:F1877,3,FALSE)</f>
        <v>AGREEMENT</v>
      </c>
      <c r="H544" t="str">
        <f>VLOOKUP(B544,'MFsentimentanalysis Raw'!A544:F1877,4,FALSE)</f>
        <v>OBJECTIVE</v>
      </c>
      <c r="I544">
        <f>VLOOKUP(B544,'MFsentimentanalysis Raw'!A544:F1877,5,FALSE)</f>
        <v>100</v>
      </c>
      <c r="J544" t="str">
        <f>VLOOKUP(B544,'MFsentimentanalysis Raw'!A544:F1877,6,FALSE)</f>
        <v>NONIRONIC</v>
      </c>
    </row>
    <row r="545" spans="1:10" x14ac:dyDescent="0.25">
      <c r="A545" s="44" t="s">
        <v>2064</v>
      </c>
      <c r="B545" s="44" t="s">
        <v>1560</v>
      </c>
      <c r="C545" s="44" t="s">
        <v>767</v>
      </c>
      <c r="D545" s="45" t="s">
        <v>2065</v>
      </c>
      <c r="E545" s="46">
        <v>44883</v>
      </c>
      <c r="F545" s="41" t="str">
        <f>VLOOKUP(B545,'MFsentimentanalysis Raw'!A545:F1878,2,FALSE)</f>
        <v>NONE</v>
      </c>
      <c r="G545" t="str">
        <f>VLOOKUP(B545,'MFsentimentanalysis Raw'!A545:F1878,3,FALSE)</f>
        <v>AGREEMENT</v>
      </c>
      <c r="H545" t="str">
        <f>VLOOKUP(B545,'MFsentimentanalysis Raw'!A545:F1878,4,FALSE)</f>
        <v>OBJECTIVE</v>
      </c>
      <c r="I545">
        <f>VLOOKUP(B545,'MFsentimentanalysis Raw'!A545:F1878,5,FALSE)</f>
        <v>100</v>
      </c>
      <c r="J545" t="str">
        <f>VLOOKUP(B545,'MFsentimentanalysis Raw'!A545:F1878,6,FALSE)</f>
        <v>NONIRONIC</v>
      </c>
    </row>
    <row r="546" spans="1:10" x14ac:dyDescent="0.25">
      <c r="A546" s="44" t="s">
        <v>2066</v>
      </c>
      <c r="B546" s="44" t="s">
        <v>2067</v>
      </c>
      <c r="C546" s="44" t="s">
        <v>997</v>
      </c>
      <c r="D546" s="45" t="s">
        <v>2068</v>
      </c>
      <c r="E546" s="46">
        <v>44883</v>
      </c>
      <c r="F546" s="41" t="str">
        <f>VLOOKUP(B546,'MFsentimentanalysis Raw'!A546:F1879,2,FALSE)</f>
        <v>N</v>
      </c>
      <c r="G546" t="str">
        <f>VLOOKUP(B546,'MFsentimentanalysis Raw'!A546:F1879,3,FALSE)</f>
        <v>AGREEMENT</v>
      </c>
      <c r="H546" t="str">
        <f>VLOOKUP(B546,'MFsentimentanalysis Raw'!A546:F1879,4,FALSE)</f>
        <v>OBJECTIVE</v>
      </c>
      <c r="I546">
        <f>VLOOKUP(B546,'MFsentimentanalysis Raw'!A546:F1879,5,FALSE)</f>
        <v>100</v>
      </c>
      <c r="J546" t="str">
        <f>VLOOKUP(B546,'MFsentimentanalysis Raw'!A546:F1879,6,FALSE)</f>
        <v>NONIRONIC</v>
      </c>
    </row>
    <row r="547" spans="1:10" x14ac:dyDescent="0.25">
      <c r="A547" s="44" t="s">
        <v>2069</v>
      </c>
      <c r="B547" s="44" t="s">
        <v>2070</v>
      </c>
      <c r="C547" s="44" t="s">
        <v>963</v>
      </c>
      <c r="D547" s="45" t="s">
        <v>2068</v>
      </c>
      <c r="E547" s="46">
        <v>44883</v>
      </c>
      <c r="F547" s="41" t="str">
        <f>VLOOKUP(B547,'MFsentimentanalysis Raw'!A547:F1880,2,FALSE)</f>
        <v>P</v>
      </c>
      <c r="G547" t="str">
        <f>VLOOKUP(B547,'MFsentimentanalysis Raw'!A547:F1880,3,FALSE)</f>
        <v>AGREEMENT</v>
      </c>
      <c r="H547" t="str">
        <f>VLOOKUP(B547,'MFsentimentanalysis Raw'!A547:F1880,4,FALSE)</f>
        <v>OBJECTIVE</v>
      </c>
      <c r="I547">
        <f>VLOOKUP(B547,'MFsentimentanalysis Raw'!A547:F1880,5,FALSE)</f>
        <v>100</v>
      </c>
      <c r="J547" t="str">
        <f>VLOOKUP(B547,'MFsentimentanalysis Raw'!A547:F1880,6,FALSE)</f>
        <v>NONIRONIC</v>
      </c>
    </row>
    <row r="548" spans="1:10" x14ac:dyDescent="0.25">
      <c r="A548" s="44" t="s">
        <v>2071</v>
      </c>
      <c r="B548" s="44" t="s">
        <v>2072</v>
      </c>
      <c r="C548" s="44" t="s">
        <v>963</v>
      </c>
      <c r="D548" s="45" t="s">
        <v>2073</v>
      </c>
      <c r="E548" s="46">
        <v>44883</v>
      </c>
      <c r="F548" s="41" t="str">
        <f>VLOOKUP(B548,'MFsentimentanalysis Raw'!A548:F1881,2,FALSE)</f>
        <v>NONE</v>
      </c>
      <c r="G548" t="str">
        <f>VLOOKUP(B548,'MFsentimentanalysis Raw'!A548:F1881,3,FALSE)</f>
        <v>AGREEMENT</v>
      </c>
      <c r="H548" t="str">
        <f>VLOOKUP(B548,'MFsentimentanalysis Raw'!A548:F1881,4,FALSE)</f>
        <v>OBJECTIVE</v>
      </c>
      <c r="I548">
        <f>VLOOKUP(B548,'MFsentimentanalysis Raw'!A548:F1881,5,FALSE)</f>
        <v>100</v>
      </c>
      <c r="J548" t="str">
        <f>VLOOKUP(B548,'MFsentimentanalysis Raw'!A548:F1881,6,FALSE)</f>
        <v>NONIRONIC</v>
      </c>
    </row>
    <row r="549" spans="1:10" x14ac:dyDescent="0.25">
      <c r="A549" s="44" t="s">
        <v>2074</v>
      </c>
      <c r="B549" s="44" t="s">
        <v>2075</v>
      </c>
      <c r="C549" s="44" t="s">
        <v>1654</v>
      </c>
      <c r="D549" s="45" t="s">
        <v>2076</v>
      </c>
      <c r="E549" s="46">
        <v>44852</v>
      </c>
      <c r="F549" s="41" t="str">
        <f>VLOOKUP(B549,'MFsentimentanalysis Raw'!A549:F1882,2,FALSE)</f>
        <v>P+</v>
      </c>
      <c r="G549" t="str">
        <f>VLOOKUP(B549,'MFsentimentanalysis Raw'!A549:F1882,3,FALSE)</f>
        <v>AGREEMENT</v>
      </c>
      <c r="H549" t="str">
        <f>VLOOKUP(B549,'MFsentimentanalysis Raw'!A549:F1882,4,FALSE)</f>
        <v>SUBJECTIVE</v>
      </c>
      <c r="I549">
        <f>VLOOKUP(B549,'MFsentimentanalysis Raw'!A549:F1882,5,FALSE)</f>
        <v>100</v>
      </c>
      <c r="J549" t="str">
        <f>VLOOKUP(B549,'MFsentimentanalysis Raw'!A549:F1882,6,FALSE)</f>
        <v>NONIRONIC</v>
      </c>
    </row>
    <row r="550" spans="1:10" x14ac:dyDescent="0.25">
      <c r="A550" s="44" t="s">
        <v>2077</v>
      </c>
      <c r="B550" s="44" t="s">
        <v>2078</v>
      </c>
      <c r="C550" s="44" t="s">
        <v>997</v>
      </c>
      <c r="D550" s="45">
        <v>43413</v>
      </c>
      <c r="E550" s="46">
        <v>44822</v>
      </c>
      <c r="F550" s="41" t="str">
        <f>VLOOKUP(B550,'MFsentimentanalysis Raw'!A550:F1883,2,FALSE)</f>
        <v>N</v>
      </c>
      <c r="G550" t="str">
        <f>VLOOKUP(B550,'MFsentimentanalysis Raw'!A550:F1883,3,FALSE)</f>
        <v>AGREEMENT</v>
      </c>
      <c r="H550" t="str">
        <f>VLOOKUP(B550,'MFsentimentanalysis Raw'!A550:F1883,4,FALSE)</f>
        <v>OBJECTIVE</v>
      </c>
      <c r="I550">
        <f>VLOOKUP(B550,'MFsentimentanalysis Raw'!A550:F1883,5,FALSE)</f>
        <v>100</v>
      </c>
      <c r="J550" t="str">
        <f>VLOOKUP(B550,'MFsentimentanalysis Raw'!A550:F1883,6,FALSE)</f>
        <v>NONIRONIC</v>
      </c>
    </row>
    <row r="551" spans="1:10" x14ac:dyDescent="0.25">
      <c r="A551" s="44" t="s">
        <v>2079</v>
      </c>
      <c r="B551" s="44" t="s">
        <v>1980</v>
      </c>
      <c r="C551" s="44" t="s">
        <v>767</v>
      </c>
      <c r="D551" s="45">
        <v>43413</v>
      </c>
      <c r="E551" s="46">
        <v>44822</v>
      </c>
      <c r="F551" s="41" t="str">
        <f>VLOOKUP(B551,'MFsentimentanalysis Raw'!A551:F1884,2,FALSE)</f>
        <v>NONE</v>
      </c>
      <c r="G551" t="str">
        <f>VLOOKUP(B551,'MFsentimentanalysis Raw'!A551:F1884,3,FALSE)</f>
        <v>AGREEMENT</v>
      </c>
      <c r="H551" t="str">
        <f>VLOOKUP(B551,'MFsentimentanalysis Raw'!A551:F1884,4,FALSE)</f>
        <v>OBJECTIVE</v>
      </c>
      <c r="I551">
        <f>VLOOKUP(B551,'MFsentimentanalysis Raw'!A551:F1884,5,FALSE)</f>
        <v>100</v>
      </c>
      <c r="J551" t="str">
        <f>VLOOKUP(B551,'MFsentimentanalysis Raw'!A551:F1884,6,FALSE)</f>
        <v>NONIRONIC</v>
      </c>
    </row>
    <row r="552" spans="1:10" x14ac:dyDescent="0.25">
      <c r="A552" s="44" t="s">
        <v>2080</v>
      </c>
      <c r="B552" s="44" t="s">
        <v>2081</v>
      </c>
      <c r="C552" s="44" t="s">
        <v>767</v>
      </c>
      <c r="D552" s="45">
        <v>43290</v>
      </c>
      <c r="E552" s="46">
        <v>44822</v>
      </c>
      <c r="F552" s="41" t="str">
        <f>VLOOKUP(B552,'MFsentimentanalysis Raw'!A552:F1885,2,FALSE)</f>
        <v>NONE</v>
      </c>
      <c r="G552" t="str">
        <f>VLOOKUP(B552,'MFsentimentanalysis Raw'!A552:F1885,3,FALSE)</f>
        <v>AGREEMENT</v>
      </c>
      <c r="H552" t="str">
        <f>VLOOKUP(B552,'MFsentimentanalysis Raw'!A552:F1885,4,FALSE)</f>
        <v>OBJECTIVE</v>
      </c>
      <c r="I552">
        <f>VLOOKUP(B552,'MFsentimentanalysis Raw'!A552:F1885,5,FALSE)</f>
        <v>100</v>
      </c>
      <c r="J552" t="str">
        <f>VLOOKUP(B552,'MFsentimentanalysis Raw'!A552:F1885,6,FALSE)</f>
        <v>NONIRONIC</v>
      </c>
    </row>
    <row r="553" spans="1:10" x14ac:dyDescent="0.25">
      <c r="A553" s="44" t="s">
        <v>2082</v>
      </c>
      <c r="B553" s="44" t="s">
        <v>2056</v>
      </c>
      <c r="C553" s="44" t="s">
        <v>2057</v>
      </c>
      <c r="D553" s="45">
        <v>43229</v>
      </c>
      <c r="E553" s="46">
        <v>44822</v>
      </c>
      <c r="F553" s="41" t="str">
        <f>VLOOKUP(B553,'MFsentimentanalysis Raw'!A553:F1886,2,FALSE)</f>
        <v>NONE</v>
      </c>
      <c r="G553" t="str">
        <f>VLOOKUP(B553,'MFsentimentanalysis Raw'!A553:F1886,3,FALSE)</f>
        <v>AGREEMENT</v>
      </c>
      <c r="H553" t="str">
        <f>VLOOKUP(B553,'MFsentimentanalysis Raw'!A553:F1886,4,FALSE)</f>
        <v>OBJECTIVE</v>
      </c>
      <c r="I553">
        <f>VLOOKUP(B553,'MFsentimentanalysis Raw'!A553:F1886,5,FALSE)</f>
        <v>100</v>
      </c>
      <c r="J553" t="str">
        <f>VLOOKUP(B553,'MFsentimentanalysis Raw'!A553:F1886,6,FALSE)</f>
        <v>NONIRONIC</v>
      </c>
    </row>
    <row r="554" spans="1:10" x14ac:dyDescent="0.25">
      <c r="A554" s="44" t="s">
        <v>2083</v>
      </c>
      <c r="B554" s="44" t="s">
        <v>2084</v>
      </c>
      <c r="C554" s="44" t="s">
        <v>1245</v>
      </c>
      <c r="D554" s="45">
        <v>43229</v>
      </c>
      <c r="E554" s="46">
        <v>44822</v>
      </c>
      <c r="F554" s="41" t="str">
        <f>VLOOKUP(B554,'MFsentimentanalysis Raw'!A554:F1887,2,FALSE)</f>
        <v>NONE</v>
      </c>
      <c r="G554" t="str">
        <f>VLOOKUP(B554,'MFsentimentanalysis Raw'!A554:F1887,3,FALSE)</f>
        <v>AGREEMENT</v>
      </c>
      <c r="H554" t="str">
        <f>VLOOKUP(B554,'MFsentimentanalysis Raw'!A554:F1887,4,FALSE)</f>
        <v>OBJECTIVE</v>
      </c>
      <c r="I554">
        <f>VLOOKUP(B554,'MFsentimentanalysis Raw'!A554:F1887,5,FALSE)</f>
        <v>100</v>
      </c>
      <c r="J554" t="str">
        <f>VLOOKUP(B554,'MFsentimentanalysis Raw'!A554:F1887,6,FALSE)</f>
        <v>NONIRONIC</v>
      </c>
    </row>
    <row r="555" spans="1:10" x14ac:dyDescent="0.25">
      <c r="A555" s="44" t="s">
        <v>2085</v>
      </c>
      <c r="B555" s="44" t="s">
        <v>1154</v>
      </c>
      <c r="C555" s="44" t="s">
        <v>767</v>
      </c>
      <c r="D555" s="45">
        <v>43168</v>
      </c>
      <c r="E555" s="46">
        <v>44822</v>
      </c>
      <c r="F555" s="41" t="str">
        <f>VLOOKUP(B555,'MFsentimentanalysis Raw'!A555:F1888,2,FALSE)</f>
        <v>NONE</v>
      </c>
      <c r="G555" t="str">
        <f>VLOOKUP(B555,'MFsentimentanalysis Raw'!A555:F1888,3,FALSE)</f>
        <v>AGREEMENT</v>
      </c>
      <c r="H555" t="str">
        <f>VLOOKUP(B555,'MFsentimentanalysis Raw'!A555:F1888,4,FALSE)</f>
        <v>OBJECTIVE</v>
      </c>
      <c r="I555">
        <f>VLOOKUP(B555,'MFsentimentanalysis Raw'!A555:F1888,5,FALSE)</f>
        <v>100</v>
      </c>
      <c r="J555" t="str">
        <f>VLOOKUP(B555,'MFsentimentanalysis Raw'!A555:F1888,6,FALSE)</f>
        <v>NONIRONIC</v>
      </c>
    </row>
    <row r="556" spans="1:10" x14ac:dyDescent="0.25">
      <c r="A556" s="44" t="s">
        <v>2086</v>
      </c>
      <c r="B556" s="44" t="s">
        <v>1560</v>
      </c>
      <c r="C556" s="44" t="s">
        <v>767</v>
      </c>
      <c r="D556" s="45">
        <v>43140</v>
      </c>
      <c r="E556" s="46">
        <v>44822</v>
      </c>
      <c r="F556" s="41" t="str">
        <f>VLOOKUP(B556,'MFsentimentanalysis Raw'!A556:F1889,2,FALSE)</f>
        <v>NONE</v>
      </c>
      <c r="G556" t="str">
        <f>VLOOKUP(B556,'MFsentimentanalysis Raw'!A556:F1889,3,FALSE)</f>
        <v>AGREEMENT</v>
      </c>
      <c r="H556" t="str">
        <f>VLOOKUP(B556,'MFsentimentanalysis Raw'!A556:F1889,4,FALSE)</f>
        <v>OBJECTIVE</v>
      </c>
      <c r="I556">
        <f>VLOOKUP(B556,'MFsentimentanalysis Raw'!A556:F1889,5,FALSE)</f>
        <v>100</v>
      </c>
      <c r="J556" t="str">
        <f>VLOOKUP(B556,'MFsentimentanalysis Raw'!A556:F1889,6,FALSE)</f>
        <v>NONIRONIC</v>
      </c>
    </row>
    <row r="557" spans="1:10" x14ac:dyDescent="0.25">
      <c r="A557" s="44" t="s">
        <v>2087</v>
      </c>
      <c r="B557" s="44" t="s">
        <v>2088</v>
      </c>
      <c r="C557" s="44" t="s">
        <v>772</v>
      </c>
      <c r="D557" s="45" t="s">
        <v>2089</v>
      </c>
      <c r="E557" s="46">
        <v>44791</v>
      </c>
      <c r="F557" s="41" t="str">
        <f>VLOOKUP(B557,'MFsentimentanalysis Raw'!A557:F1890,2,FALSE)</f>
        <v>P</v>
      </c>
      <c r="G557" t="str">
        <f>VLOOKUP(B557,'MFsentimentanalysis Raw'!A557:F1890,3,FALSE)</f>
        <v>AGREEMENT</v>
      </c>
      <c r="H557" t="str">
        <f>VLOOKUP(B557,'MFsentimentanalysis Raw'!A557:F1890,4,FALSE)</f>
        <v>SUBJECTIVE</v>
      </c>
      <c r="I557">
        <f>VLOOKUP(B557,'MFsentimentanalysis Raw'!A557:F1890,5,FALSE)</f>
        <v>100</v>
      </c>
      <c r="J557" t="str">
        <f>VLOOKUP(B557,'MFsentimentanalysis Raw'!A557:F1890,6,FALSE)</f>
        <v>NONIRONIC</v>
      </c>
    </row>
    <row r="558" spans="1:10" x14ac:dyDescent="0.25">
      <c r="A558" s="44" t="s">
        <v>2090</v>
      </c>
      <c r="B558" s="44" t="s">
        <v>2091</v>
      </c>
      <c r="C558" s="44" t="s">
        <v>806</v>
      </c>
      <c r="D558" s="45" t="s">
        <v>2092</v>
      </c>
      <c r="E558" s="46">
        <v>44791</v>
      </c>
      <c r="F558" s="41" t="str">
        <f>VLOOKUP(B558,'MFsentimentanalysis Raw'!A558:F1891,2,FALSE)</f>
        <v>NONE</v>
      </c>
      <c r="G558" t="str">
        <f>VLOOKUP(B558,'MFsentimentanalysis Raw'!A558:F1891,3,FALSE)</f>
        <v>AGREEMENT</v>
      </c>
      <c r="H558" t="str">
        <f>VLOOKUP(B558,'MFsentimentanalysis Raw'!A558:F1891,4,FALSE)</f>
        <v>OBJECTIVE</v>
      </c>
      <c r="I558">
        <f>VLOOKUP(B558,'MFsentimentanalysis Raw'!A558:F1891,5,FALSE)</f>
        <v>100</v>
      </c>
      <c r="J558" t="str">
        <f>VLOOKUP(B558,'MFsentimentanalysis Raw'!A558:F1891,6,FALSE)</f>
        <v>NONIRONIC</v>
      </c>
    </row>
    <row r="559" spans="1:10" x14ac:dyDescent="0.25">
      <c r="A559" s="44" t="s">
        <v>2093</v>
      </c>
      <c r="B559" s="44" t="s">
        <v>2094</v>
      </c>
      <c r="C559" s="44" t="s">
        <v>963</v>
      </c>
      <c r="D559" s="45" t="s">
        <v>2092</v>
      </c>
      <c r="E559" s="46">
        <v>44791</v>
      </c>
      <c r="F559" s="41" t="str">
        <f>VLOOKUP(B559,'MFsentimentanalysis Raw'!A559:F1892,2,FALSE)</f>
        <v>NONE</v>
      </c>
      <c r="G559" t="str">
        <f>VLOOKUP(B559,'MFsentimentanalysis Raw'!A559:F1892,3,FALSE)</f>
        <v>AGREEMENT</v>
      </c>
      <c r="H559" t="str">
        <f>VLOOKUP(B559,'MFsentimentanalysis Raw'!A559:F1892,4,FALSE)</f>
        <v>OBJECTIVE</v>
      </c>
      <c r="I559">
        <f>VLOOKUP(B559,'MFsentimentanalysis Raw'!A559:F1892,5,FALSE)</f>
        <v>100</v>
      </c>
      <c r="J559" t="str">
        <f>VLOOKUP(B559,'MFsentimentanalysis Raw'!A559:F1892,6,FALSE)</f>
        <v>NONIRONIC</v>
      </c>
    </row>
    <row r="560" spans="1:10" x14ac:dyDescent="0.25">
      <c r="A560" s="44" t="s">
        <v>2095</v>
      </c>
      <c r="B560" s="44" t="s">
        <v>2096</v>
      </c>
      <c r="C560" s="44" t="s">
        <v>1654</v>
      </c>
      <c r="D560" s="45" t="s">
        <v>2097</v>
      </c>
      <c r="E560" s="46">
        <v>44791</v>
      </c>
      <c r="F560" s="41" t="str">
        <f>VLOOKUP(B560,'MFsentimentanalysis Raw'!A560:F1893,2,FALSE)</f>
        <v>NONE</v>
      </c>
      <c r="G560" t="str">
        <f>VLOOKUP(B560,'MFsentimentanalysis Raw'!A560:F1893,3,FALSE)</f>
        <v>AGREEMENT</v>
      </c>
      <c r="H560" t="str">
        <f>VLOOKUP(B560,'MFsentimentanalysis Raw'!A560:F1893,4,FALSE)</f>
        <v>OBJECTIVE</v>
      </c>
      <c r="I560">
        <f>VLOOKUP(B560,'MFsentimentanalysis Raw'!A560:F1893,5,FALSE)</f>
        <v>100</v>
      </c>
      <c r="J560" t="str">
        <f>VLOOKUP(B560,'MFsentimentanalysis Raw'!A560:F1893,6,FALSE)</f>
        <v>NONIRONIC</v>
      </c>
    </row>
    <row r="561" spans="1:10" x14ac:dyDescent="0.25">
      <c r="A561" s="44" t="s">
        <v>2098</v>
      </c>
      <c r="B561" s="44" t="s">
        <v>2099</v>
      </c>
      <c r="C561" s="44" t="s">
        <v>2100</v>
      </c>
      <c r="D561" s="45" t="s">
        <v>2101</v>
      </c>
      <c r="E561" s="46">
        <v>44760</v>
      </c>
      <c r="F561" s="41" t="str">
        <f>VLOOKUP(B561,'MFsentimentanalysis Raw'!A561:F1894,2,FALSE)</f>
        <v>NONE</v>
      </c>
      <c r="G561" t="str">
        <f>VLOOKUP(B561,'MFsentimentanalysis Raw'!A561:F1894,3,FALSE)</f>
        <v>AGREEMENT</v>
      </c>
      <c r="H561" t="str">
        <f>VLOOKUP(B561,'MFsentimentanalysis Raw'!A561:F1894,4,FALSE)</f>
        <v>OBJECTIVE</v>
      </c>
      <c r="I561">
        <f>VLOOKUP(B561,'MFsentimentanalysis Raw'!A561:F1894,5,FALSE)</f>
        <v>100</v>
      </c>
      <c r="J561" t="str">
        <f>VLOOKUP(B561,'MFsentimentanalysis Raw'!A561:F1894,6,FALSE)</f>
        <v>NONIRONIC</v>
      </c>
    </row>
    <row r="562" spans="1:10" x14ac:dyDescent="0.25">
      <c r="A562" s="44" t="s">
        <v>2102</v>
      </c>
      <c r="B562" s="44" t="s">
        <v>2103</v>
      </c>
      <c r="C562" s="44" t="s">
        <v>997</v>
      </c>
      <c r="D562" s="45">
        <v>43441</v>
      </c>
      <c r="E562" s="46">
        <v>44760</v>
      </c>
      <c r="F562" s="41" t="str">
        <f>VLOOKUP(B562,'MFsentimentanalysis Raw'!A562:F1895,2,FALSE)</f>
        <v>N</v>
      </c>
      <c r="G562" t="str">
        <f>VLOOKUP(B562,'MFsentimentanalysis Raw'!A562:F1895,3,FALSE)</f>
        <v>AGREEMENT</v>
      </c>
      <c r="H562" t="str">
        <f>VLOOKUP(B562,'MFsentimentanalysis Raw'!A562:F1895,4,FALSE)</f>
        <v>SUBJECTIVE</v>
      </c>
      <c r="I562">
        <f>VLOOKUP(B562,'MFsentimentanalysis Raw'!A562:F1895,5,FALSE)</f>
        <v>100</v>
      </c>
      <c r="J562" t="str">
        <f>VLOOKUP(B562,'MFsentimentanalysis Raw'!A562:F1895,6,FALSE)</f>
        <v>NONIRONIC</v>
      </c>
    </row>
    <row r="563" spans="1:10" x14ac:dyDescent="0.25">
      <c r="A563" s="44" t="s">
        <v>2104</v>
      </c>
      <c r="B563" s="44" t="s">
        <v>2105</v>
      </c>
      <c r="C563" s="44" t="s">
        <v>2106</v>
      </c>
      <c r="D563" s="45">
        <v>43319</v>
      </c>
      <c r="E563" s="46">
        <v>44760</v>
      </c>
      <c r="F563" s="41" t="str">
        <f>VLOOKUP(B563,'MFsentimentanalysis Raw'!A563:F1896,2,FALSE)</f>
        <v>NEU</v>
      </c>
      <c r="G563" t="str">
        <f>VLOOKUP(B563,'MFsentimentanalysis Raw'!A563:F1896,3,FALSE)</f>
        <v>DISAGREEMENT</v>
      </c>
      <c r="H563" t="str">
        <f>VLOOKUP(B563,'MFsentimentanalysis Raw'!A563:F1896,4,FALSE)</f>
        <v>OBJECTIVE</v>
      </c>
      <c r="I563">
        <f>VLOOKUP(B563,'MFsentimentanalysis Raw'!A563:F1896,5,FALSE)</f>
        <v>94</v>
      </c>
      <c r="J563" t="str">
        <f>VLOOKUP(B563,'MFsentimentanalysis Raw'!A563:F1896,6,FALSE)</f>
        <v>NONIRONIC</v>
      </c>
    </row>
    <row r="564" spans="1:10" x14ac:dyDescent="0.25">
      <c r="A564" s="44" t="s">
        <v>2107</v>
      </c>
      <c r="B564" s="44" t="s">
        <v>2108</v>
      </c>
      <c r="C564" s="44" t="s">
        <v>772</v>
      </c>
      <c r="D564" s="45">
        <v>43258</v>
      </c>
      <c r="E564" s="46">
        <v>44760</v>
      </c>
      <c r="F564" s="41" t="str">
        <f>VLOOKUP(B564,'MFsentimentanalysis Raw'!A564:F1897,2,FALSE)</f>
        <v>N</v>
      </c>
      <c r="G564" t="str">
        <f>VLOOKUP(B564,'MFsentimentanalysis Raw'!A564:F1897,3,FALSE)</f>
        <v>AGREEMENT</v>
      </c>
      <c r="H564" t="str">
        <f>VLOOKUP(B564,'MFsentimentanalysis Raw'!A564:F1897,4,FALSE)</f>
        <v>OBJECTIVE</v>
      </c>
      <c r="I564">
        <f>VLOOKUP(B564,'MFsentimentanalysis Raw'!A564:F1897,5,FALSE)</f>
        <v>100</v>
      </c>
      <c r="J564" t="str">
        <f>VLOOKUP(B564,'MFsentimentanalysis Raw'!A564:F1897,6,FALSE)</f>
        <v>NONIRONIC</v>
      </c>
    </row>
    <row r="565" spans="1:10" x14ac:dyDescent="0.25">
      <c r="A565" s="44" t="s">
        <v>2109</v>
      </c>
      <c r="B565" s="44" t="s">
        <v>2110</v>
      </c>
      <c r="C565" s="44" t="s">
        <v>1637</v>
      </c>
      <c r="D565" s="45">
        <v>43166</v>
      </c>
      <c r="E565" s="46">
        <v>44760</v>
      </c>
      <c r="F565" s="41" t="str">
        <f>VLOOKUP(B565,'MFsentimentanalysis Raw'!A565:F1898,2,FALSE)</f>
        <v>NONE</v>
      </c>
      <c r="G565" t="str">
        <f>VLOOKUP(B565,'MFsentimentanalysis Raw'!A565:F1898,3,FALSE)</f>
        <v>AGREEMENT</v>
      </c>
      <c r="H565" t="str">
        <f>VLOOKUP(B565,'MFsentimentanalysis Raw'!A565:F1898,4,FALSE)</f>
        <v>OBJECTIVE</v>
      </c>
      <c r="I565">
        <f>VLOOKUP(B565,'MFsentimentanalysis Raw'!A565:F1898,5,FALSE)</f>
        <v>100</v>
      </c>
      <c r="J565" t="str">
        <f>VLOOKUP(B565,'MFsentimentanalysis Raw'!A565:F1898,6,FALSE)</f>
        <v>NONIRONIC</v>
      </c>
    </row>
    <row r="566" spans="1:10" x14ac:dyDescent="0.25">
      <c r="A566" s="44" t="s">
        <v>2111</v>
      </c>
      <c r="B566" s="44" t="s">
        <v>2112</v>
      </c>
      <c r="C566" s="44" t="s">
        <v>772</v>
      </c>
      <c r="D566" s="45">
        <v>43138</v>
      </c>
      <c r="E566" s="46">
        <v>44760</v>
      </c>
      <c r="F566" s="41" t="str">
        <f>VLOOKUP(B566,'MFsentimentanalysis Raw'!A566:F1899,2,FALSE)</f>
        <v>P</v>
      </c>
      <c r="G566" t="str">
        <f>VLOOKUP(B566,'MFsentimentanalysis Raw'!A566:F1899,3,FALSE)</f>
        <v>AGREEMENT</v>
      </c>
      <c r="H566" t="str">
        <f>VLOOKUP(B566,'MFsentimentanalysis Raw'!A566:F1899,4,FALSE)</f>
        <v>OBJECTIVE</v>
      </c>
      <c r="I566">
        <f>VLOOKUP(B566,'MFsentimentanalysis Raw'!A566:F1899,5,FALSE)</f>
        <v>100</v>
      </c>
      <c r="J566" t="str">
        <f>VLOOKUP(B566,'MFsentimentanalysis Raw'!A566:F1899,6,FALSE)</f>
        <v>NONIRONIC</v>
      </c>
    </row>
    <row r="567" spans="1:10" x14ac:dyDescent="0.25">
      <c r="A567" s="44" t="s">
        <v>2113</v>
      </c>
      <c r="B567" s="44" t="s">
        <v>2114</v>
      </c>
      <c r="C567" s="44" t="s">
        <v>1654</v>
      </c>
      <c r="D567" s="45" t="s">
        <v>2115</v>
      </c>
      <c r="E567" s="46">
        <v>44730</v>
      </c>
      <c r="F567" s="41" t="str">
        <f>VLOOKUP(B567,'MFsentimentanalysis Raw'!A567:F1900,2,FALSE)</f>
        <v>NONE</v>
      </c>
      <c r="G567" t="str">
        <f>VLOOKUP(B567,'MFsentimentanalysis Raw'!A567:F1900,3,FALSE)</f>
        <v>AGREEMENT</v>
      </c>
      <c r="H567" t="str">
        <f>VLOOKUP(B567,'MFsentimentanalysis Raw'!A567:F1900,4,FALSE)</f>
        <v>OBJECTIVE</v>
      </c>
      <c r="I567">
        <f>VLOOKUP(B567,'MFsentimentanalysis Raw'!A567:F1900,5,FALSE)</f>
        <v>100</v>
      </c>
      <c r="J567" t="str">
        <f>VLOOKUP(B567,'MFsentimentanalysis Raw'!A567:F1900,6,FALSE)</f>
        <v>NONIRONIC</v>
      </c>
    </row>
    <row r="568" spans="1:10" x14ac:dyDescent="0.25">
      <c r="A568" s="44" t="s">
        <v>2116</v>
      </c>
      <c r="B568" s="44" t="s">
        <v>2117</v>
      </c>
      <c r="C568" s="44" t="s">
        <v>2118</v>
      </c>
      <c r="D568" s="45" t="s">
        <v>2119</v>
      </c>
      <c r="E568" s="46">
        <v>44730</v>
      </c>
      <c r="F568" s="41" t="str">
        <f>VLOOKUP(B568,'MFsentimentanalysis Raw'!A568:F1901,2,FALSE)</f>
        <v>NONE</v>
      </c>
      <c r="G568" t="str">
        <f>VLOOKUP(B568,'MFsentimentanalysis Raw'!A568:F1901,3,FALSE)</f>
        <v>AGREEMENT</v>
      </c>
      <c r="H568" t="str">
        <f>VLOOKUP(B568,'MFsentimentanalysis Raw'!A568:F1901,4,FALSE)</f>
        <v>OBJECTIVE</v>
      </c>
      <c r="I568">
        <f>VLOOKUP(B568,'MFsentimentanalysis Raw'!A568:F1901,5,FALSE)</f>
        <v>100</v>
      </c>
      <c r="J568" t="str">
        <f>VLOOKUP(B568,'MFsentimentanalysis Raw'!A568:F1901,6,FALSE)</f>
        <v>NONIRONIC</v>
      </c>
    </row>
    <row r="569" spans="1:10" x14ac:dyDescent="0.25">
      <c r="A569" s="44" t="s">
        <v>2120</v>
      </c>
      <c r="B569" s="44" t="s">
        <v>2121</v>
      </c>
      <c r="C569" s="44" t="s">
        <v>1027</v>
      </c>
      <c r="D569" s="45" t="s">
        <v>2122</v>
      </c>
      <c r="E569" s="46">
        <v>44730</v>
      </c>
      <c r="F569" s="41" t="str">
        <f>VLOOKUP(B569,'MFsentimentanalysis Raw'!A569:F1902,2,FALSE)</f>
        <v>N</v>
      </c>
      <c r="G569" t="str">
        <f>VLOOKUP(B569,'MFsentimentanalysis Raw'!A569:F1902,3,FALSE)</f>
        <v>AGREEMENT</v>
      </c>
      <c r="H569" t="str">
        <f>VLOOKUP(B569,'MFsentimentanalysis Raw'!A569:F1902,4,FALSE)</f>
        <v>OBJECTIVE</v>
      </c>
      <c r="I569">
        <f>VLOOKUP(B569,'MFsentimentanalysis Raw'!A569:F1902,5,FALSE)</f>
        <v>100</v>
      </c>
      <c r="J569" t="str">
        <f>VLOOKUP(B569,'MFsentimentanalysis Raw'!A569:F1902,6,FALSE)</f>
        <v>NONIRONIC</v>
      </c>
    </row>
    <row r="570" spans="1:10" x14ac:dyDescent="0.25">
      <c r="A570" s="44" t="s">
        <v>2123</v>
      </c>
      <c r="B570" s="44" t="s">
        <v>2124</v>
      </c>
      <c r="C570" s="44" t="s">
        <v>772</v>
      </c>
      <c r="D570" s="45" t="s">
        <v>2125</v>
      </c>
      <c r="E570" s="46">
        <v>44730</v>
      </c>
      <c r="F570" s="41" t="str">
        <f>VLOOKUP(B570,'MFsentimentanalysis Raw'!A570:F1903,2,FALSE)</f>
        <v>NONE</v>
      </c>
      <c r="G570" t="str">
        <f>VLOOKUP(B570,'MFsentimentanalysis Raw'!A570:F1903,3,FALSE)</f>
        <v>AGREEMENT</v>
      </c>
      <c r="H570" t="str">
        <f>VLOOKUP(B570,'MFsentimentanalysis Raw'!A570:F1903,4,FALSE)</f>
        <v>OBJECTIVE</v>
      </c>
      <c r="I570">
        <f>VLOOKUP(B570,'MFsentimentanalysis Raw'!A570:F1903,5,FALSE)</f>
        <v>100</v>
      </c>
      <c r="J570" t="str">
        <f>VLOOKUP(B570,'MFsentimentanalysis Raw'!A570:F1903,6,FALSE)</f>
        <v>NONIRONIC</v>
      </c>
    </row>
    <row r="571" spans="1:10" x14ac:dyDescent="0.25">
      <c r="A571" s="44" t="s">
        <v>2126</v>
      </c>
      <c r="B571" s="44" t="s">
        <v>2127</v>
      </c>
      <c r="C571" s="44" t="s">
        <v>997</v>
      </c>
      <c r="D571" s="45" t="s">
        <v>2128</v>
      </c>
      <c r="E571" s="46">
        <v>44730</v>
      </c>
      <c r="F571" s="41" t="str">
        <f>VLOOKUP(B571,'MFsentimentanalysis Raw'!A571:F1904,2,FALSE)</f>
        <v>NONE</v>
      </c>
      <c r="G571" t="str">
        <f>VLOOKUP(B571,'MFsentimentanalysis Raw'!A571:F1904,3,FALSE)</f>
        <v>AGREEMENT</v>
      </c>
      <c r="H571" t="str">
        <f>VLOOKUP(B571,'MFsentimentanalysis Raw'!A571:F1904,4,FALSE)</f>
        <v>OBJECTIVE</v>
      </c>
      <c r="I571">
        <f>VLOOKUP(B571,'MFsentimentanalysis Raw'!A571:F1904,5,FALSE)</f>
        <v>100</v>
      </c>
      <c r="J571" t="str">
        <f>VLOOKUP(B571,'MFsentimentanalysis Raw'!A571:F1904,6,FALSE)</f>
        <v>NONIRONIC</v>
      </c>
    </row>
    <row r="572" spans="1:10" x14ac:dyDescent="0.25">
      <c r="A572" s="44" t="s">
        <v>2129</v>
      </c>
      <c r="B572" s="44" t="s">
        <v>2130</v>
      </c>
      <c r="C572" s="44" t="s">
        <v>767</v>
      </c>
      <c r="D572" s="45" t="s">
        <v>2131</v>
      </c>
      <c r="E572" s="46">
        <v>44730</v>
      </c>
      <c r="F572" s="41" t="str">
        <f>VLOOKUP(B572,'MFsentimentanalysis Raw'!A572:F1905,2,FALSE)</f>
        <v>N+</v>
      </c>
      <c r="G572" t="str">
        <f>VLOOKUP(B572,'MFsentimentanalysis Raw'!A572:F1905,3,FALSE)</f>
        <v>AGREEMENT</v>
      </c>
      <c r="H572" t="str">
        <f>VLOOKUP(B572,'MFsentimentanalysis Raw'!A572:F1905,4,FALSE)</f>
        <v>SUBJECTIVE</v>
      </c>
      <c r="I572">
        <f>VLOOKUP(B572,'MFsentimentanalysis Raw'!A572:F1905,5,FALSE)</f>
        <v>100</v>
      </c>
      <c r="J572" t="str">
        <f>VLOOKUP(B572,'MFsentimentanalysis Raw'!A572:F1905,6,FALSE)</f>
        <v>NONIRONIC</v>
      </c>
    </row>
    <row r="573" spans="1:10" x14ac:dyDescent="0.25">
      <c r="A573" s="44" t="s">
        <v>2132</v>
      </c>
      <c r="B573" s="44" t="s">
        <v>2133</v>
      </c>
      <c r="C573" s="44" t="s">
        <v>767</v>
      </c>
      <c r="D573" s="45">
        <v>43226</v>
      </c>
      <c r="E573" s="46">
        <v>44730</v>
      </c>
      <c r="F573" s="41" t="str">
        <f>VLOOKUP(B573,'MFsentimentanalysis Raw'!A573:F1906,2,FALSE)</f>
        <v>P</v>
      </c>
      <c r="G573" t="str">
        <f>VLOOKUP(B573,'MFsentimentanalysis Raw'!A573:F1906,3,FALSE)</f>
        <v>AGREEMENT</v>
      </c>
      <c r="H573" t="str">
        <f>VLOOKUP(B573,'MFsentimentanalysis Raw'!A573:F1906,4,FALSE)</f>
        <v>OBJECTIVE</v>
      </c>
      <c r="I573">
        <f>VLOOKUP(B573,'MFsentimentanalysis Raw'!A573:F1906,5,FALSE)</f>
        <v>100</v>
      </c>
      <c r="J573" t="str">
        <f>VLOOKUP(B573,'MFsentimentanalysis Raw'!A573:F1906,6,FALSE)</f>
        <v>NONIRONIC</v>
      </c>
    </row>
    <row r="574" spans="1:10" x14ac:dyDescent="0.25">
      <c r="A574" s="44" t="s">
        <v>2134</v>
      </c>
      <c r="B574" s="44" t="s">
        <v>2135</v>
      </c>
      <c r="C574" s="44" t="s">
        <v>811</v>
      </c>
      <c r="D574" s="45">
        <v>43165</v>
      </c>
      <c r="E574" s="46">
        <v>44730</v>
      </c>
      <c r="F574" s="41" t="str">
        <f>VLOOKUP(B574,'MFsentimentanalysis Raw'!A574:F1907,2,FALSE)</f>
        <v>NONE</v>
      </c>
      <c r="G574" t="str">
        <f>VLOOKUP(B574,'MFsentimentanalysis Raw'!A574:F1907,3,FALSE)</f>
        <v>AGREEMENT</v>
      </c>
      <c r="H574" t="str">
        <f>VLOOKUP(B574,'MFsentimentanalysis Raw'!A574:F1907,4,FALSE)</f>
        <v>OBJECTIVE</v>
      </c>
      <c r="I574">
        <f>VLOOKUP(B574,'MFsentimentanalysis Raw'!A574:F1907,5,FALSE)</f>
        <v>100</v>
      </c>
      <c r="J574" t="str">
        <f>VLOOKUP(B574,'MFsentimentanalysis Raw'!A574:F1907,6,FALSE)</f>
        <v>NONIRONIC</v>
      </c>
    </row>
    <row r="575" spans="1:10" x14ac:dyDescent="0.25">
      <c r="A575" s="44" t="s">
        <v>2136</v>
      </c>
      <c r="B575" s="44" t="s">
        <v>2137</v>
      </c>
      <c r="C575" s="44" t="s">
        <v>767</v>
      </c>
      <c r="D575" s="45" t="s">
        <v>2138</v>
      </c>
      <c r="E575" s="46">
        <v>44699</v>
      </c>
      <c r="F575" s="41" t="str">
        <f>VLOOKUP(B575,'MFsentimentanalysis Raw'!A575:F1908,2,FALSE)</f>
        <v>N+</v>
      </c>
      <c r="G575" t="str">
        <f>VLOOKUP(B575,'MFsentimentanalysis Raw'!A575:F1908,3,FALSE)</f>
        <v>AGREEMENT</v>
      </c>
      <c r="H575" t="str">
        <f>VLOOKUP(B575,'MFsentimentanalysis Raw'!A575:F1908,4,FALSE)</f>
        <v>SUBJECTIVE</v>
      </c>
      <c r="I575">
        <f>VLOOKUP(B575,'MFsentimentanalysis Raw'!A575:F1908,5,FALSE)</f>
        <v>90</v>
      </c>
      <c r="J575" t="str">
        <f>VLOOKUP(B575,'MFsentimentanalysis Raw'!A575:F1908,6,FALSE)</f>
        <v>NONIRONIC</v>
      </c>
    </row>
    <row r="576" spans="1:10" x14ac:dyDescent="0.25">
      <c r="A576" s="44" t="s">
        <v>2139</v>
      </c>
      <c r="B576" s="44" t="s">
        <v>2140</v>
      </c>
      <c r="C576" s="44" t="s">
        <v>806</v>
      </c>
      <c r="D576" s="45" t="s">
        <v>2141</v>
      </c>
      <c r="E576" s="46">
        <v>44699</v>
      </c>
      <c r="F576" s="41" t="str">
        <f>VLOOKUP(B576,'MFsentimentanalysis Raw'!A576:F1909,2,FALSE)</f>
        <v>NONE</v>
      </c>
      <c r="G576" t="str">
        <f>VLOOKUP(B576,'MFsentimentanalysis Raw'!A576:F1909,3,FALSE)</f>
        <v>AGREEMENT</v>
      </c>
      <c r="H576" t="str">
        <f>VLOOKUP(B576,'MFsentimentanalysis Raw'!A576:F1909,4,FALSE)</f>
        <v>OBJECTIVE</v>
      </c>
      <c r="I576">
        <f>VLOOKUP(B576,'MFsentimentanalysis Raw'!A576:F1909,5,FALSE)</f>
        <v>100</v>
      </c>
      <c r="J576" t="str">
        <f>VLOOKUP(B576,'MFsentimentanalysis Raw'!A576:F1909,6,FALSE)</f>
        <v>NONIRONIC</v>
      </c>
    </row>
    <row r="577" spans="1:10" x14ac:dyDescent="0.25">
      <c r="A577" s="44" t="s">
        <v>2142</v>
      </c>
      <c r="B577" s="44" t="s">
        <v>2143</v>
      </c>
      <c r="C577" s="44" t="s">
        <v>1013</v>
      </c>
      <c r="D577" s="45">
        <v>43164</v>
      </c>
      <c r="E577" s="46">
        <v>44699</v>
      </c>
      <c r="F577" s="41" t="str">
        <f>VLOOKUP(B577,'MFsentimentanalysis Raw'!A577:F1910,2,FALSE)</f>
        <v>NONE</v>
      </c>
      <c r="G577" t="str">
        <f>VLOOKUP(B577,'MFsentimentanalysis Raw'!A577:F1910,3,FALSE)</f>
        <v>AGREEMENT</v>
      </c>
      <c r="H577" t="str">
        <f>VLOOKUP(B577,'MFsentimentanalysis Raw'!A577:F1910,4,FALSE)</f>
        <v>OBJECTIVE</v>
      </c>
      <c r="I577">
        <f>VLOOKUP(B577,'MFsentimentanalysis Raw'!A577:F1910,5,FALSE)</f>
        <v>100</v>
      </c>
      <c r="J577" t="str">
        <f>VLOOKUP(B577,'MFsentimentanalysis Raw'!A577:F1910,6,FALSE)</f>
        <v>NONIRONIC</v>
      </c>
    </row>
    <row r="578" spans="1:10" x14ac:dyDescent="0.25">
      <c r="A578" s="44" t="s">
        <v>2144</v>
      </c>
      <c r="B578" s="44" t="s">
        <v>2145</v>
      </c>
      <c r="C578" s="44" t="s">
        <v>1084</v>
      </c>
      <c r="D578" s="45" t="s">
        <v>2146</v>
      </c>
      <c r="E578" s="46">
        <v>44669</v>
      </c>
      <c r="F578" s="41" t="str">
        <f>VLOOKUP(B578,'MFsentimentanalysis Raw'!A578:F1911,2,FALSE)</f>
        <v>NONE</v>
      </c>
      <c r="G578" t="str">
        <f>VLOOKUP(B578,'MFsentimentanalysis Raw'!A578:F1911,3,FALSE)</f>
        <v>AGREEMENT</v>
      </c>
      <c r="H578" t="str">
        <f>VLOOKUP(B578,'MFsentimentanalysis Raw'!A578:F1911,4,FALSE)</f>
        <v>OBJECTIVE</v>
      </c>
      <c r="I578">
        <f>VLOOKUP(B578,'MFsentimentanalysis Raw'!A578:F1911,5,FALSE)</f>
        <v>100</v>
      </c>
      <c r="J578" t="str">
        <f>VLOOKUP(B578,'MFsentimentanalysis Raw'!A578:F1911,6,FALSE)</f>
        <v>NONIRONIC</v>
      </c>
    </row>
    <row r="579" spans="1:10" x14ac:dyDescent="0.25">
      <c r="A579" s="44" t="s">
        <v>2147</v>
      </c>
      <c r="B579" s="44" t="s">
        <v>2148</v>
      </c>
      <c r="C579" s="44" t="s">
        <v>2149</v>
      </c>
      <c r="D579" s="45" t="s">
        <v>2150</v>
      </c>
      <c r="E579" s="46">
        <v>44669</v>
      </c>
      <c r="F579" s="41" t="str">
        <f>VLOOKUP(B579,'MFsentimentanalysis Raw'!A579:F1912,2,FALSE)</f>
        <v>NONE</v>
      </c>
      <c r="G579" t="str">
        <f>VLOOKUP(B579,'MFsentimentanalysis Raw'!A579:F1912,3,FALSE)</f>
        <v>AGREEMENT</v>
      </c>
      <c r="H579" t="str">
        <f>VLOOKUP(B579,'MFsentimentanalysis Raw'!A579:F1912,4,FALSE)</f>
        <v>OBJECTIVE</v>
      </c>
      <c r="I579">
        <f>VLOOKUP(B579,'MFsentimentanalysis Raw'!A579:F1912,5,FALSE)</f>
        <v>100</v>
      </c>
      <c r="J579" t="str">
        <f>VLOOKUP(B579,'MFsentimentanalysis Raw'!A579:F1912,6,FALSE)</f>
        <v>NONIRONIC</v>
      </c>
    </row>
    <row r="580" spans="1:10" x14ac:dyDescent="0.25">
      <c r="A580" s="44" t="s">
        <v>2151</v>
      </c>
      <c r="B580" s="44" t="s">
        <v>2152</v>
      </c>
      <c r="C580" s="44" t="s">
        <v>1637</v>
      </c>
      <c r="D580" s="45" t="s">
        <v>2153</v>
      </c>
      <c r="E580" s="46">
        <v>44669</v>
      </c>
      <c r="F580" s="41" t="str">
        <f>VLOOKUP(B580,'MFsentimentanalysis Raw'!A580:F1913,2,FALSE)</f>
        <v>N</v>
      </c>
      <c r="G580" t="str">
        <f>VLOOKUP(B580,'MFsentimentanalysis Raw'!A580:F1913,3,FALSE)</f>
        <v>AGREEMENT</v>
      </c>
      <c r="H580" t="str">
        <f>VLOOKUP(B580,'MFsentimentanalysis Raw'!A580:F1913,4,FALSE)</f>
        <v>OBJECTIVE</v>
      </c>
      <c r="I580">
        <f>VLOOKUP(B580,'MFsentimentanalysis Raw'!A580:F1913,5,FALSE)</f>
        <v>100</v>
      </c>
      <c r="J580" t="str">
        <f>VLOOKUP(B580,'MFsentimentanalysis Raw'!A580:F1913,6,FALSE)</f>
        <v>NONIRONIC</v>
      </c>
    </row>
    <row r="581" spans="1:10" x14ac:dyDescent="0.25">
      <c r="A581" s="44" t="s">
        <v>2154</v>
      </c>
      <c r="B581" s="44" t="s">
        <v>2155</v>
      </c>
      <c r="C581" s="44" t="s">
        <v>803</v>
      </c>
      <c r="D581" s="45">
        <v>43255</v>
      </c>
      <c r="E581" s="46">
        <v>44669</v>
      </c>
      <c r="F581" s="41" t="str">
        <f>VLOOKUP(B581,'MFsentimentanalysis Raw'!A581:F1914,2,FALSE)</f>
        <v>NONE</v>
      </c>
      <c r="G581" t="str">
        <f>VLOOKUP(B581,'MFsentimentanalysis Raw'!A581:F1914,3,FALSE)</f>
        <v>AGREEMENT</v>
      </c>
      <c r="H581" t="str">
        <f>VLOOKUP(B581,'MFsentimentanalysis Raw'!A581:F1914,4,FALSE)</f>
        <v>OBJECTIVE</v>
      </c>
      <c r="I581">
        <f>VLOOKUP(B581,'MFsentimentanalysis Raw'!A581:F1914,5,FALSE)</f>
        <v>100</v>
      </c>
      <c r="J581" t="str">
        <f>VLOOKUP(B581,'MFsentimentanalysis Raw'!A581:F1914,6,FALSE)</f>
        <v>NONIRONIC</v>
      </c>
    </row>
    <row r="582" spans="1:10" x14ac:dyDescent="0.25">
      <c r="A582" s="44" t="s">
        <v>2156</v>
      </c>
      <c r="B582" s="44" t="s">
        <v>2157</v>
      </c>
      <c r="C582" s="44" t="s">
        <v>767</v>
      </c>
      <c r="D582" s="45">
        <v>43255</v>
      </c>
      <c r="E582" s="46">
        <v>44669</v>
      </c>
      <c r="F582" s="41" t="str">
        <f>VLOOKUP(B582,'MFsentimentanalysis Raw'!A582:F1915,2,FALSE)</f>
        <v>N</v>
      </c>
      <c r="G582" t="str">
        <f>VLOOKUP(B582,'MFsentimentanalysis Raw'!A582:F1915,3,FALSE)</f>
        <v>AGREEMENT</v>
      </c>
      <c r="H582" t="str">
        <f>VLOOKUP(B582,'MFsentimentanalysis Raw'!A582:F1915,4,FALSE)</f>
        <v>OBJECTIVE</v>
      </c>
      <c r="I582">
        <f>VLOOKUP(B582,'MFsentimentanalysis Raw'!A582:F1915,5,FALSE)</f>
        <v>100</v>
      </c>
      <c r="J582" t="str">
        <f>VLOOKUP(B582,'MFsentimentanalysis Raw'!A582:F1915,6,FALSE)</f>
        <v>NONIRONIC</v>
      </c>
    </row>
    <row r="583" spans="1:10" x14ac:dyDescent="0.25">
      <c r="A583" s="44" t="s">
        <v>2158</v>
      </c>
      <c r="B583" s="44" t="s">
        <v>2159</v>
      </c>
      <c r="C583" s="44" t="s">
        <v>767</v>
      </c>
      <c r="D583" s="45">
        <v>43163</v>
      </c>
      <c r="E583" s="46">
        <v>44669</v>
      </c>
      <c r="F583" s="41" t="str">
        <f>VLOOKUP(B583,'MFsentimentanalysis Raw'!A583:F1916,2,FALSE)</f>
        <v>NONE</v>
      </c>
      <c r="G583" t="str">
        <f>VLOOKUP(B583,'MFsentimentanalysis Raw'!A583:F1916,3,FALSE)</f>
        <v>AGREEMENT</v>
      </c>
      <c r="H583" t="str">
        <f>VLOOKUP(B583,'MFsentimentanalysis Raw'!A583:F1916,4,FALSE)</f>
        <v>OBJECTIVE</v>
      </c>
      <c r="I583">
        <f>VLOOKUP(B583,'MFsentimentanalysis Raw'!A583:F1916,5,FALSE)</f>
        <v>100</v>
      </c>
      <c r="J583" t="str">
        <f>VLOOKUP(B583,'MFsentimentanalysis Raw'!A583:F1916,6,FALSE)</f>
        <v>NONIRONIC</v>
      </c>
    </row>
    <row r="584" spans="1:10" x14ac:dyDescent="0.25">
      <c r="A584" s="44" t="s">
        <v>2160</v>
      </c>
      <c r="B584" s="44" t="s">
        <v>2161</v>
      </c>
      <c r="C584" s="44" t="s">
        <v>811</v>
      </c>
      <c r="D584" s="45" t="s">
        <v>2162</v>
      </c>
      <c r="E584" s="46">
        <v>44638</v>
      </c>
      <c r="F584" s="41" t="str">
        <f>VLOOKUP(B584,'MFsentimentanalysis Raw'!A584:F1917,2,FALSE)</f>
        <v>NONE</v>
      </c>
      <c r="G584" t="str">
        <f>VLOOKUP(B584,'MFsentimentanalysis Raw'!A584:F1917,3,FALSE)</f>
        <v>AGREEMENT</v>
      </c>
      <c r="H584" t="str">
        <f>VLOOKUP(B584,'MFsentimentanalysis Raw'!A584:F1917,4,FALSE)</f>
        <v>OBJECTIVE</v>
      </c>
      <c r="I584">
        <f>VLOOKUP(B584,'MFsentimentanalysis Raw'!A584:F1917,5,FALSE)</f>
        <v>100</v>
      </c>
      <c r="J584" t="str">
        <f>VLOOKUP(B584,'MFsentimentanalysis Raw'!A584:F1917,6,FALSE)</f>
        <v>NONIRONIC</v>
      </c>
    </row>
    <row r="585" spans="1:10" x14ac:dyDescent="0.25">
      <c r="A585" s="44" t="s">
        <v>2163</v>
      </c>
      <c r="B585" s="44" t="s">
        <v>2056</v>
      </c>
      <c r="C585" s="44" t="s">
        <v>2057</v>
      </c>
      <c r="D585" s="45" t="s">
        <v>2164</v>
      </c>
      <c r="E585" s="46">
        <v>44638</v>
      </c>
      <c r="F585" s="41" t="str">
        <f>VLOOKUP(B585,'MFsentimentanalysis Raw'!A585:F1918,2,FALSE)</f>
        <v>NONE</v>
      </c>
      <c r="G585" t="str">
        <f>VLOOKUP(B585,'MFsentimentanalysis Raw'!A585:F1918,3,FALSE)</f>
        <v>AGREEMENT</v>
      </c>
      <c r="H585" t="str">
        <f>VLOOKUP(B585,'MFsentimentanalysis Raw'!A585:F1918,4,FALSE)</f>
        <v>OBJECTIVE</v>
      </c>
      <c r="I585">
        <f>VLOOKUP(B585,'MFsentimentanalysis Raw'!A585:F1918,5,FALSE)</f>
        <v>100</v>
      </c>
      <c r="J585" t="str">
        <f>VLOOKUP(B585,'MFsentimentanalysis Raw'!A585:F1918,6,FALSE)</f>
        <v>NONIRONIC</v>
      </c>
    </row>
    <row r="586" spans="1:10" x14ac:dyDescent="0.25">
      <c r="A586" s="44" t="s">
        <v>2165</v>
      </c>
      <c r="B586" s="44" t="s">
        <v>2166</v>
      </c>
      <c r="C586" s="44" t="s">
        <v>997</v>
      </c>
      <c r="D586" s="45" t="s">
        <v>2164</v>
      </c>
      <c r="E586" s="46">
        <v>44638</v>
      </c>
      <c r="F586" s="41" t="str">
        <f>VLOOKUP(B586,'MFsentimentanalysis Raw'!A586:F1919,2,FALSE)</f>
        <v>N</v>
      </c>
      <c r="G586" t="str">
        <f>VLOOKUP(B586,'MFsentimentanalysis Raw'!A586:F1919,3,FALSE)</f>
        <v>AGREEMENT</v>
      </c>
      <c r="H586" t="str">
        <f>VLOOKUP(B586,'MFsentimentanalysis Raw'!A586:F1919,4,FALSE)</f>
        <v>OBJECTIVE</v>
      </c>
      <c r="I586">
        <f>VLOOKUP(B586,'MFsentimentanalysis Raw'!A586:F1919,5,FALSE)</f>
        <v>92</v>
      </c>
      <c r="J586" t="str">
        <f>VLOOKUP(B586,'MFsentimentanalysis Raw'!A586:F1919,6,FALSE)</f>
        <v>NONIRONIC</v>
      </c>
    </row>
    <row r="587" spans="1:10" x14ac:dyDescent="0.25">
      <c r="A587" s="44" t="s">
        <v>2167</v>
      </c>
      <c r="B587" s="44" t="s">
        <v>875</v>
      </c>
      <c r="C587" s="44" t="s">
        <v>997</v>
      </c>
      <c r="D587" s="45" t="s">
        <v>2164</v>
      </c>
      <c r="E587" s="46">
        <v>44638</v>
      </c>
      <c r="F587" s="41" t="str">
        <f>VLOOKUP(B587,'MFsentimentanalysis Raw'!A587:F1920,2,FALSE)</f>
        <v>NONE</v>
      </c>
      <c r="G587" t="str">
        <f>VLOOKUP(B587,'MFsentimentanalysis Raw'!A587:F1920,3,FALSE)</f>
        <v>AGREEMENT</v>
      </c>
      <c r="H587" t="str">
        <f>VLOOKUP(B587,'MFsentimentanalysis Raw'!A587:F1920,4,FALSE)</f>
        <v>OBJECTIVE</v>
      </c>
      <c r="I587">
        <f>VLOOKUP(B587,'MFsentimentanalysis Raw'!A587:F1920,5,FALSE)</f>
        <v>100</v>
      </c>
      <c r="J587" t="str">
        <f>VLOOKUP(B587,'MFsentimentanalysis Raw'!A587:F1920,6,FALSE)</f>
        <v>NONIRONIC</v>
      </c>
    </row>
    <row r="588" spans="1:10" x14ac:dyDescent="0.25">
      <c r="A588" s="44" t="s">
        <v>2168</v>
      </c>
      <c r="B588" s="44" t="s">
        <v>2169</v>
      </c>
      <c r="C588" s="44" t="s">
        <v>767</v>
      </c>
      <c r="D588" s="45" t="s">
        <v>2164</v>
      </c>
      <c r="E588" s="46">
        <v>44638</v>
      </c>
      <c r="F588" s="41" t="str">
        <f>VLOOKUP(B588,'MFsentimentanalysis Raw'!A588:F1921,2,FALSE)</f>
        <v>P</v>
      </c>
      <c r="G588" t="str">
        <f>VLOOKUP(B588,'MFsentimentanalysis Raw'!A588:F1921,3,FALSE)</f>
        <v>DISAGREEMENT</v>
      </c>
      <c r="H588" t="str">
        <f>VLOOKUP(B588,'MFsentimentanalysis Raw'!A588:F1921,4,FALSE)</f>
        <v>OBJECTIVE</v>
      </c>
      <c r="I588">
        <f>VLOOKUP(B588,'MFsentimentanalysis Raw'!A588:F1921,5,FALSE)</f>
        <v>94</v>
      </c>
      <c r="J588" t="str">
        <f>VLOOKUP(B588,'MFsentimentanalysis Raw'!A588:F1921,6,FALSE)</f>
        <v>NONIRONIC</v>
      </c>
    </row>
    <row r="589" spans="1:10" x14ac:dyDescent="0.25">
      <c r="A589" s="44" t="s">
        <v>2170</v>
      </c>
      <c r="B589" s="44" t="s">
        <v>2171</v>
      </c>
      <c r="C589" s="44" t="s">
        <v>811</v>
      </c>
      <c r="D589" s="45" t="s">
        <v>2172</v>
      </c>
      <c r="E589" s="46">
        <v>44638</v>
      </c>
      <c r="F589" s="41" t="str">
        <f>VLOOKUP(B589,'MFsentimentanalysis Raw'!A589:F1922,2,FALSE)</f>
        <v>NONE</v>
      </c>
      <c r="G589" t="str">
        <f>VLOOKUP(B589,'MFsentimentanalysis Raw'!A589:F1922,3,FALSE)</f>
        <v>AGREEMENT</v>
      </c>
      <c r="H589" t="str">
        <f>VLOOKUP(B589,'MFsentimentanalysis Raw'!A589:F1922,4,FALSE)</f>
        <v>OBJECTIVE</v>
      </c>
      <c r="I589">
        <f>VLOOKUP(B589,'MFsentimentanalysis Raw'!A589:F1922,5,FALSE)</f>
        <v>100</v>
      </c>
      <c r="J589" t="str">
        <f>VLOOKUP(B589,'MFsentimentanalysis Raw'!A589:F1922,6,FALSE)</f>
        <v>NONIRONIC</v>
      </c>
    </row>
    <row r="590" spans="1:10" x14ac:dyDescent="0.25">
      <c r="A590" s="44" t="s">
        <v>2173</v>
      </c>
      <c r="B590" s="44" t="s">
        <v>1560</v>
      </c>
      <c r="C590" s="44" t="s">
        <v>767</v>
      </c>
      <c r="D590" s="45" t="s">
        <v>2174</v>
      </c>
      <c r="E590" s="46">
        <v>44638</v>
      </c>
      <c r="F590" s="41" t="str">
        <f>VLOOKUP(B590,'MFsentimentanalysis Raw'!A590:F1923,2,FALSE)</f>
        <v>NONE</v>
      </c>
      <c r="G590" t="str">
        <f>VLOOKUP(B590,'MFsentimentanalysis Raw'!A590:F1923,3,FALSE)</f>
        <v>AGREEMENT</v>
      </c>
      <c r="H590" t="str">
        <f>VLOOKUP(B590,'MFsentimentanalysis Raw'!A590:F1923,4,FALSE)</f>
        <v>OBJECTIVE</v>
      </c>
      <c r="I590">
        <f>VLOOKUP(B590,'MFsentimentanalysis Raw'!A590:F1923,5,FALSE)</f>
        <v>100</v>
      </c>
      <c r="J590" t="str">
        <f>VLOOKUP(B590,'MFsentimentanalysis Raw'!A590:F1923,6,FALSE)</f>
        <v>NONIRONIC</v>
      </c>
    </row>
    <row r="591" spans="1:10" x14ac:dyDescent="0.25">
      <c r="A591" s="44" t="s">
        <v>2175</v>
      </c>
      <c r="B591" s="44" t="s">
        <v>1154</v>
      </c>
      <c r="C591" s="44" t="s">
        <v>767</v>
      </c>
      <c r="D591" s="45" t="s">
        <v>2176</v>
      </c>
      <c r="E591" s="46">
        <v>44638</v>
      </c>
      <c r="F591" s="41" t="str">
        <f>VLOOKUP(B591,'MFsentimentanalysis Raw'!A591:F1924,2,FALSE)</f>
        <v>NONE</v>
      </c>
      <c r="G591" t="str">
        <f>VLOOKUP(B591,'MFsentimentanalysis Raw'!A591:F1924,3,FALSE)</f>
        <v>AGREEMENT</v>
      </c>
      <c r="H591" t="str">
        <f>VLOOKUP(B591,'MFsentimentanalysis Raw'!A591:F1924,4,FALSE)</f>
        <v>OBJECTIVE</v>
      </c>
      <c r="I591">
        <f>VLOOKUP(B591,'MFsentimentanalysis Raw'!A591:F1924,5,FALSE)</f>
        <v>100</v>
      </c>
      <c r="J591" t="str">
        <f>VLOOKUP(B591,'MFsentimentanalysis Raw'!A591:F1924,6,FALSE)</f>
        <v>NONIRONIC</v>
      </c>
    </row>
    <row r="592" spans="1:10" x14ac:dyDescent="0.25">
      <c r="A592" s="44" t="s">
        <v>2177</v>
      </c>
      <c r="B592" s="44" t="s">
        <v>2178</v>
      </c>
      <c r="C592" s="44" t="s">
        <v>772</v>
      </c>
      <c r="D592" s="45" t="s">
        <v>2179</v>
      </c>
      <c r="E592" s="46">
        <v>44638</v>
      </c>
      <c r="F592" s="41" t="str">
        <f>VLOOKUP(B592,'MFsentimentanalysis Raw'!A592:F1925,2,FALSE)</f>
        <v>NONE</v>
      </c>
      <c r="G592" t="str">
        <f>VLOOKUP(B592,'MFsentimentanalysis Raw'!A592:F1925,3,FALSE)</f>
        <v>AGREEMENT</v>
      </c>
      <c r="H592" t="str">
        <f>VLOOKUP(B592,'MFsentimentanalysis Raw'!A592:F1925,4,FALSE)</f>
        <v>OBJECTIVE</v>
      </c>
      <c r="I592">
        <f>VLOOKUP(B592,'MFsentimentanalysis Raw'!A592:F1925,5,FALSE)</f>
        <v>100</v>
      </c>
      <c r="J592" t="str">
        <f>VLOOKUP(B592,'MFsentimentanalysis Raw'!A592:F1925,6,FALSE)</f>
        <v>NONIRONIC</v>
      </c>
    </row>
    <row r="593" spans="1:10" x14ac:dyDescent="0.25">
      <c r="A593" s="44" t="s">
        <v>2180</v>
      </c>
      <c r="B593" s="44" t="s">
        <v>2181</v>
      </c>
      <c r="C593" s="44" t="s">
        <v>1637</v>
      </c>
      <c r="D593" s="45" t="s">
        <v>2182</v>
      </c>
      <c r="E593" s="46">
        <v>44610</v>
      </c>
      <c r="F593" s="41" t="str">
        <f>VLOOKUP(B593,'MFsentimentanalysis Raw'!A593:F1926,2,FALSE)</f>
        <v>P</v>
      </c>
      <c r="G593" t="str">
        <f>VLOOKUP(B593,'MFsentimentanalysis Raw'!A593:F1926,3,FALSE)</f>
        <v>AGREEMENT</v>
      </c>
      <c r="H593" t="str">
        <f>VLOOKUP(B593,'MFsentimentanalysis Raw'!A593:F1926,4,FALSE)</f>
        <v>OBJECTIVE</v>
      </c>
      <c r="I593">
        <f>VLOOKUP(B593,'MFsentimentanalysis Raw'!A593:F1926,5,FALSE)</f>
        <v>100</v>
      </c>
      <c r="J593" t="str">
        <f>VLOOKUP(B593,'MFsentimentanalysis Raw'!A593:F1926,6,FALSE)</f>
        <v>NONIRONIC</v>
      </c>
    </row>
    <row r="594" spans="1:10" x14ac:dyDescent="0.25">
      <c r="A594" s="44" t="s">
        <v>2183</v>
      </c>
      <c r="B594" s="44" t="s">
        <v>2184</v>
      </c>
      <c r="C594" s="44" t="s">
        <v>767</v>
      </c>
      <c r="D594" s="45" t="s">
        <v>2185</v>
      </c>
      <c r="E594" s="46">
        <v>44579</v>
      </c>
      <c r="F594" s="41" t="str">
        <f>VLOOKUP(B594,'MFsentimentanalysis Raw'!A594:F1927,2,FALSE)</f>
        <v>P+</v>
      </c>
      <c r="G594" t="str">
        <f>VLOOKUP(B594,'MFsentimentanalysis Raw'!A594:F1927,3,FALSE)</f>
        <v>AGREEMENT</v>
      </c>
      <c r="H594" t="str">
        <f>VLOOKUP(B594,'MFsentimentanalysis Raw'!A594:F1927,4,FALSE)</f>
        <v>OBJECTIVE</v>
      </c>
      <c r="I594">
        <f>VLOOKUP(B594,'MFsentimentanalysis Raw'!A594:F1927,5,FALSE)</f>
        <v>100</v>
      </c>
      <c r="J594" t="str">
        <f>VLOOKUP(B594,'MFsentimentanalysis Raw'!A594:F1927,6,FALSE)</f>
        <v>NONIRONIC</v>
      </c>
    </row>
    <row r="595" spans="1:10" x14ac:dyDescent="0.25">
      <c r="A595" s="44" t="s">
        <v>2186</v>
      </c>
      <c r="B595" s="44" t="s">
        <v>2187</v>
      </c>
      <c r="C595" s="44" t="s">
        <v>2188</v>
      </c>
      <c r="D595" s="45" t="s">
        <v>2189</v>
      </c>
      <c r="E595" s="46">
        <v>44579</v>
      </c>
      <c r="F595" s="41" t="str">
        <f>VLOOKUP(B595,'MFsentimentanalysis Raw'!A595:F1928,2,FALSE)</f>
        <v>NEU</v>
      </c>
      <c r="G595" t="str">
        <f>VLOOKUP(B595,'MFsentimentanalysis Raw'!A595:F1928,3,FALSE)</f>
        <v>DISAGREEMENT</v>
      </c>
      <c r="H595" t="str">
        <f>VLOOKUP(B595,'MFsentimentanalysis Raw'!A595:F1928,4,FALSE)</f>
        <v>OBJECTIVE</v>
      </c>
      <c r="I595">
        <f>VLOOKUP(B595,'MFsentimentanalysis Raw'!A595:F1928,5,FALSE)</f>
        <v>94</v>
      </c>
      <c r="J595" t="str">
        <f>VLOOKUP(B595,'MFsentimentanalysis Raw'!A595:F1928,6,FALSE)</f>
        <v>NONIRONIC</v>
      </c>
    </row>
    <row r="596" spans="1:10" x14ac:dyDescent="0.25">
      <c r="A596" s="44" t="s">
        <v>2190</v>
      </c>
      <c r="B596" s="44" t="s">
        <v>2191</v>
      </c>
      <c r="C596" s="44" t="s">
        <v>772</v>
      </c>
      <c r="D596" s="45" t="s">
        <v>2192</v>
      </c>
      <c r="E596" s="46">
        <v>44579</v>
      </c>
      <c r="F596" s="41" t="str">
        <f>VLOOKUP(B596,'MFsentimentanalysis Raw'!A596:F1929,2,FALSE)</f>
        <v>N+</v>
      </c>
      <c r="G596" t="str">
        <f>VLOOKUP(B596,'MFsentimentanalysis Raw'!A596:F1929,3,FALSE)</f>
        <v>AGREEMENT</v>
      </c>
      <c r="H596" t="str">
        <f>VLOOKUP(B596,'MFsentimentanalysis Raw'!A596:F1929,4,FALSE)</f>
        <v>OBJECTIVE</v>
      </c>
      <c r="I596">
        <f>VLOOKUP(B596,'MFsentimentanalysis Raw'!A596:F1929,5,FALSE)</f>
        <v>100</v>
      </c>
      <c r="J596" t="str">
        <f>VLOOKUP(B596,'MFsentimentanalysis Raw'!A596:F1929,6,FALSE)</f>
        <v>NONIRONIC</v>
      </c>
    </row>
    <row r="597" spans="1:10" x14ac:dyDescent="0.25">
      <c r="A597" s="44" t="s">
        <v>2193</v>
      </c>
      <c r="B597" s="44" t="s">
        <v>2194</v>
      </c>
      <c r="C597" s="44" t="s">
        <v>1654</v>
      </c>
      <c r="D597" s="45" t="s">
        <v>2195</v>
      </c>
      <c r="E597" s="46">
        <v>44579</v>
      </c>
      <c r="F597" s="41" t="str">
        <f>VLOOKUP(B597,'MFsentimentanalysis Raw'!A597:F1930,2,FALSE)</f>
        <v>NONE</v>
      </c>
      <c r="G597" t="str">
        <f>VLOOKUP(B597,'MFsentimentanalysis Raw'!A597:F1930,3,FALSE)</f>
        <v>AGREEMENT</v>
      </c>
      <c r="H597" t="str">
        <f>VLOOKUP(B597,'MFsentimentanalysis Raw'!A597:F1930,4,FALSE)</f>
        <v>OBJECTIVE</v>
      </c>
      <c r="I597">
        <f>VLOOKUP(B597,'MFsentimentanalysis Raw'!A597:F1930,5,FALSE)</f>
        <v>100</v>
      </c>
      <c r="J597" t="str">
        <f>VLOOKUP(B597,'MFsentimentanalysis Raw'!A597:F1930,6,FALSE)</f>
        <v>NONIRONIC</v>
      </c>
    </row>
    <row r="598" spans="1:10" x14ac:dyDescent="0.25">
      <c r="A598" s="44" t="s">
        <v>2196</v>
      </c>
      <c r="B598" s="44" t="s">
        <v>2197</v>
      </c>
      <c r="C598" s="44" t="s">
        <v>767</v>
      </c>
      <c r="D598" s="45" t="s">
        <v>2198</v>
      </c>
      <c r="E598" s="46">
        <v>44579</v>
      </c>
      <c r="F598" s="41" t="str">
        <f>VLOOKUP(B598,'MFsentimentanalysis Raw'!A598:F1931,2,FALSE)</f>
        <v>P+</v>
      </c>
      <c r="G598" t="str">
        <f>VLOOKUP(B598,'MFsentimentanalysis Raw'!A598:F1931,3,FALSE)</f>
        <v>AGREEMENT</v>
      </c>
      <c r="H598" t="str">
        <f>VLOOKUP(B598,'MFsentimentanalysis Raw'!A598:F1931,4,FALSE)</f>
        <v>OBJECTIVE</v>
      </c>
      <c r="I598">
        <f>VLOOKUP(B598,'MFsentimentanalysis Raw'!A598:F1931,5,FALSE)</f>
        <v>100</v>
      </c>
      <c r="J598" t="str">
        <f>VLOOKUP(B598,'MFsentimentanalysis Raw'!A598:F1931,6,FALSE)</f>
        <v>NONIRONIC</v>
      </c>
    </row>
    <row r="599" spans="1:10" x14ac:dyDescent="0.25">
      <c r="A599" s="44" t="s">
        <v>2199</v>
      </c>
      <c r="B599" s="44" t="s">
        <v>2200</v>
      </c>
      <c r="C599" s="44" t="s">
        <v>806</v>
      </c>
      <c r="D599" s="45">
        <v>43435</v>
      </c>
      <c r="E599" s="46">
        <v>44579</v>
      </c>
      <c r="F599" s="41" t="str">
        <f>VLOOKUP(B599,'MFsentimentanalysis Raw'!A599:F1932,2,FALSE)</f>
        <v>NONE</v>
      </c>
      <c r="G599" t="str">
        <f>VLOOKUP(B599,'MFsentimentanalysis Raw'!A599:F1932,3,FALSE)</f>
        <v>AGREEMENT</v>
      </c>
      <c r="H599" t="str">
        <f>VLOOKUP(B599,'MFsentimentanalysis Raw'!A599:F1932,4,FALSE)</f>
        <v>OBJECTIVE</v>
      </c>
      <c r="I599">
        <f>VLOOKUP(B599,'MFsentimentanalysis Raw'!A599:F1932,5,FALSE)</f>
        <v>100</v>
      </c>
      <c r="J599" t="str">
        <f>VLOOKUP(B599,'MFsentimentanalysis Raw'!A599:F1932,6,FALSE)</f>
        <v>NONIRONIC</v>
      </c>
    </row>
    <row r="600" spans="1:10" x14ac:dyDescent="0.25">
      <c r="A600" s="44" t="s">
        <v>2201</v>
      </c>
      <c r="B600" s="44" t="s">
        <v>2202</v>
      </c>
      <c r="C600" s="44" t="s">
        <v>2203</v>
      </c>
      <c r="D600" s="45">
        <v>43435</v>
      </c>
      <c r="E600" s="46">
        <v>44579</v>
      </c>
      <c r="F600" s="41" t="str">
        <f>VLOOKUP(B600,'MFsentimentanalysis Raw'!A600:F1933,2,FALSE)</f>
        <v>NONE</v>
      </c>
      <c r="G600" t="str">
        <f>VLOOKUP(B600,'MFsentimentanalysis Raw'!A600:F1933,3,FALSE)</f>
        <v>AGREEMENT</v>
      </c>
      <c r="H600" t="str">
        <f>VLOOKUP(B600,'MFsentimentanalysis Raw'!A600:F1933,4,FALSE)</f>
        <v>OBJECTIVE</v>
      </c>
      <c r="I600">
        <f>VLOOKUP(B600,'MFsentimentanalysis Raw'!A600:F1933,5,FALSE)</f>
        <v>100</v>
      </c>
      <c r="J600" t="str">
        <f>VLOOKUP(B600,'MFsentimentanalysis Raw'!A600:F1933,6,FALSE)</f>
        <v>NONIRONIC</v>
      </c>
    </row>
    <row r="601" spans="1:10" x14ac:dyDescent="0.25">
      <c r="A601" s="44" t="s">
        <v>2204</v>
      </c>
      <c r="B601" s="44" t="s">
        <v>2205</v>
      </c>
      <c r="C601" s="44" t="s">
        <v>2206</v>
      </c>
      <c r="D601" s="45" t="s">
        <v>2207</v>
      </c>
      <c r="E601" s="45">
        <v>43405</v>
      </c>
      <c r="F601" s="41" t="str">
        <f>VLOOKUP(B601,'MFsentimentanalysis Raw'!A601:F1934,2,FALSE)</f>
        <v>N+</v>
      </c>
      <c r="G601" t="str">
        <f>VLOOKUP(B601,'MFsentimentanalysis Raw'!A601:F1934,3,FALSE)</f>
        <v>AGREEMENT</v>
      </c>
      <c r="H601" t="str">
        <f>VLOOKUP(B601,'MFsentimentanalysis Raw'!A601:F1934,4,FALSE)</f>
        <v>OBJECTIVE</v>
      </c>
      <c r="I601">
        <f>VLOOKUP(B601,'MFsentimentanalysis Raw'!A601:F1934,5,FALSE)</f>
        <v>97</v>
      </c>
      <c r="J601" t="str">
        <f>VLOOKUP(B601,'MFsentimentanalysis Raw'!A601:F1934,6,FALSE)</f>
        <v>NONIRONIC</v>
      </c>
    </row>
    <row r="602" spans="1:10" x14ac:dyDescent="0.25">
      <c r="A602" s="44" t="s">
        <v>2208</v>
      </c>
      <c r="B602" s="44" t="s">
        <v>2209</v>
      </c>
      <c r="C602" s="44" t="s">
        <v>767</v>
      </c>
      <c r="D602" s="45">
        <v>43221</v>
      </c>
      <c r="E602" s="46">
        <v>44579</v>
      </c>
      <c r="F602" s="41" t="str">
        <f>VLOOKUP(B602,'MFsentimentanalysis Raw'!A602:F1935,2,FALSE)</f>
        <v>NONE</v>
      </c>
      <c r="G602" t="str">
        <f>VLOOKUP(B602,'MFsentimentanalysis Raw'!A602:F1935,3,FALSE)</f>
        <v>AGREEMENT</v>
      </c>
      <c r="H602" t="str">
        <f>VLOOKUP(B602,'MFsentimentanalysis Raw'!A602:F1935,4,FALSE)</f>
        <v>OBJECTIVE</v>
      </c>
      <c r="I602">
        <f>VLOOKUP(B602,'MFsentimentanalysis Raw'!A602:F1935,5,FALSE)</f>
        <v>100</v>
      </c>
      <c r="J602" t="str">
        <f>VLOOKUP(B602,'MFsentimentanalysis Raw'!A602:F1935,6,FALSE)</f>
        <v>NONIRONIC</v>
      </c>
    </row>
    <row r="603" spans="1:10" x14ac:dyDescent="0.25">
      <c r="A603" s="44" t="s">
        <v>2210</v>
      </c>
      <c r="B603" s="44" t="s">
        <v>2211</v>
      </c>
      <c r="C603" s="44" t="s">
        <v>767</v>
      </c>
      <c r="D603" s="45" t="s">
        <v>2212</v>
      </c>
      <c r="E603" s="46">
        <v>44912</v>
      </c>
      <c r="F603" s="41" t="str">
        <f>VLOOKUP(B603,'MFsentimentanalysis Raw'!A603:F1936,2,FALSE)</f>
        <v>NONE</v>
      </c>
      <c r="G603" t="str">
        <f>VLOOKUP(B603,'MFsentimentanalysis Raw'!A603:F1936,3,FALSE)</f>
        <v>AGREEMENT</v>
      </c>
      <c r="H603" t="str">
        <f>VLOOKUP(B603,'MFsentimentanalysis Raw'!A603:F1936,4,FALSE)</f>
        <v>OBJECTIVE</v>
      </c>
      <c r="I603">
        <f>VLOOKUP(B603,'MFsentimentanalysis Raw'!A603:F1936,5,FALSE)</f>
        <v>100</v>
      </c>
      <c r="J603" t="str">
        <f>VLOOKUP(B603,'MFsentimentanalysis Raw'!A603:F1936,6,FALSE)</f>
        <v>NONIRONIC</v>
      </c>
    </row>
    <row r="604" spans="1:10" x14ac:dyDescent="0.25">
      <c r="A604" s="44" t="s">
        <v>2213</v>
      </c>
      <c r="B604" s="44" t="s">
        <v>2214</v>
      </c>
      <c r="C604" s="44" t="s">
        <v>767</v>
      </c>
      <c r="D604" s="45" t="s">
        <v>2215</v>
      </c>
      <c r="E604" s="46">
        <v>44912</v>
      </c>
      <c r="F604" s="41" t="str">
        <f>VLOOKUP(B604,'MFsentimentanalysis Raw'!A604:F1937,2,FALSE)</f>
        <v>P</v>
      </c>
      <c r="G604" t="str">
        <f>VLOOKUP(B604,'MFsentimentanalysis Raw'!A604:F1937,3,FALSE)</f>
        <v>AGREEMENT</v>
      </c>
      <c r="H604" t="str">
        <f>VLOOKUP(B604,'MFsentimentanalysis Raw'!A604:F1937,4,FALSE)</f>
        <v>OBJECTIVE</v>
      </c>
      <c r="I604">
        <f>VLOOKUP(B604,'MFsentimentanalysis Raw'!A604:F1937,5,FALSE)</f>
        <v>100</v>
      </c>
      <c r="J604" t="str">
        <f>VLOOKUP(B604,'MFsentimentanalysis Raw'!A604:F1937,6,FALSE)</f>
        <v>NONIRONIC</v>
      </c>
    </row>
    <row r="605" spans="1:10" x14ac:dyDescent="0.25">
      <c r="A605" s="44" t="s">
        <v>2216</v>
      </c>
      <c r="B605" s="44" t="s">
        <v>2099</v>
      </c>
      <c r="C605" s="44" t="s">
        <v>2217</v>
      </c>
      <c r="D605" s="45" t="s">
        <v>2218</v>
      </c>
      <c r="E605" s="46">
        <v>44912</v>
      </c>
      <c r="F605" s="41" t="str">
        <f>VLOOKUP(B605,'MFsentimentanalysis Raw'!A605:F1938,2,FALSE)</f>
        <v>NONE</v>
      </c>
      <c r="G605" t="str">
        <f>VLOOKUP(B605,'MFsentimentanalysis Raw'!A605:F1938,3,FALSE)</f>
        <v>AGREEMENT</v>
      </c>
      <c r="H605" t="str">
        <f>VLOOKUP(B605,'MFsentimentanalysis Raw'!A605:F1938,4,FALSE)</f>
        <v>OBJECTIVE</v>
      </c>
      <c r="I605">
        <f>VLOOKUP(B605,'MFsentimentanalysis Raw'!A605:F1938,5,FALSE)</f>
        <v>100</v>
      </c>
      <c r="J605" t="str">
        <f>VLOOKUP(B605,'MFsentimentanalysis Raw'!A605:F1938,6,FALSE)</f>
        <v>NONIRONIC</v>
      </c>
    </row>
    <row r="606" spans="1:10" x14ac:dyDescent="0.25">
      <c r="A606" s="44" t="s">
        <v>2219</v>
      </c>
      <c r="B606" s="44" t="s">
        <v>2220</v>
      </c>
      <c r="C606" s="44" t="s">
        <v>2221</v>
      </c>
      <c r="D606" s="45" t="s">
        <v>2222</v>
      </c>
      <c r="E606" s="45">
        <v>42747</v>
      </c>
      <c r="F606" s="41" t="str">
        <f>VLOOKUP(B606,'MFsentimentanalysis Raw'!A606:F1939,2,FALSE)</f>
        <v>NONE</v>
      </c>
      <c r="G606" t="str">
        <f>VLOOKUP(B606,'MFsentimentanalysis Raw'!A606:F1939,3,FALSE)</f>
        <v>AGREEMENT</v>
      </c>
      <c r="H606" t="str">
        <f>VLOOKUP(B606,'MFsentimentanalysis Raw'!A606:F1939,4,FALSE)</f>
        <v>OBJECTIVE</v>
      </c>
      <c r="I606">
        <f>VLOOKUP(B606,'MFsentimentanalysis Raw'!A606:F1939,5,FALSE)</f>
        <v>100</v>
      </c>
      <c r="J606" t="str">
        <f>VLOOKUP(B606,'MFsentimentanalysis Raw'!A606:F1939,6,FALSE)</f>
        <v>NONIRONIC</v>
      </c>
    </row>
    <row r="607" spans="1:10" x14ac:dyDescent="0.25">
      <c r="A607" s="44" t="s">
        <v>2223</v>
      </c>
      <c r="B607" s="44" t="s">
        <v>2224</v>
      </c>
      <c r="C607" s="44" t="s">
        <v>772</v>
      </c>
      <c r="D607" s="45" t="s">
        <v>2225</v>
      </c>
      <c r="E607" s="46">
        <v>44882</v>
      </c>
      <c r="F607" s="41" t="str">
        <f>VLOOKUP(B607,'MFsentimentanalysis Raw'!A607:F1940,2,FALSE)</f>
        <v>N</v>
      </c>
      <c r="G607" t="str">
        <f>VLOOKUP(B607,'MFsentimentanalysis Raw'!A607:F1940,3,FALSE)</f>
        <v>AGREEMENT</v>
      </c>
      <c r="H607" t="str">
        <f>VLOOKUP(B607,'MFsentimentanalysis Raw'!A607:F1940,4,FALSE)</f>
        <v>OBJECTIVE</v>
      </c>
      <c r="I607">
        <f>VLOOKUP(B607,'MFsentimentanalysis Raw'!A607:F1940,5,FALSE)</f>
        <v>100</v>
      </c>
      <c r="J607" t="str">
        <f>VLOOKUP(B607,'MFsentimentanalysis Raw'!A607:F1940,6,FALSE)</f>
        <v>NONIRONIC</v>
      </c>
    </row>
    <row r="608" spans="1:10" x14ac:dyDescent="0.25">
      <c r="A608" s="44" t="s">
        <v>2226</v>
      </c>
      <c r="B608" s="44" t="s">
        <v>2227</v>
      </c>
      <c r="C608" s="44" t="s">
        <v>767</v>
      </c>
      <c r="D608" s="45" t="s">
        <v>2228</v>
      </c>
      <c r="E608" s="46">
        <v>44882</v>
      </c>
      <c r="F608" s="41" t="str">
        <f>VLOOKUP(B608,'MFsentimentanalysis Raw'!A608:F1941,2,FALSE)</f>
        <v>NONE</v>
      </c>
      <c r="G608" t="str">
        <f>VLOOKUP(B608,'MFsentimentanalysis Raw'!A608:F1941,3,FALSE)</f>
        <v>AGREEMENT</v>
      </c>
      <c r="H608" t="str">
        <f>VLOOKUP(B608,'MFsentimentanalysis Raw'!A608:F1941,4,FALSE)</f>
        <v>OBJECTIVE</v>
      </c>
      <c r="I608">
        <f>VLOOKUP(B608,'MFsentimentanalysis Raw'!A608:F1941,5,FALSE)</f>
        <v>100</v>
      </c>
      <c r="J608" t="str">
        <f>VLOOKUP(B608,'MFsentimentanalysis Raw'!A608:F1941,6,FALSE)</f>
        <v>NONIRONIC</v>
      </c>
    </row>
    <row r="609" spans="1:10" x14ac:dyDescent="0.25">
      <c r="A609" s="44" t="s">
        <v>2229</v>
      </c>
      <c r="B609" s="44" t="s">
        <v>2230</v>
      </c>
      <c r="C609" s="44" t="s">
        <v>997</v>
      </c>
      <c r="D609" s="45" t="s">
        <v>2231</v>
      </c>
      <c r="E609" s="46">
        <v>44882</v>
      </c>
      <c r="F609" s="41" t="str">
        <f>VLOOKUP(B609,'MFsentimentanalysis Raw'!A609:F1942,2,FALSE)</f>
        <v>N</v>
      </c>
      <c r="G609" t="str">
        <f>VLOOKUP(B609,'MFsentimentanalysis Raw'!A609:F1942,3,FALSE)</f>
        <v>AGREEMENT</v>
      </c>
      <c r="H609" t="str">
        <f>VLOOKUP(B609,'MFsentimentanalysis Raw'!A609:F1942,4,FALSE)</f>
        <v>OBJECTIVE</v>
      </c>
      <c r="I609">
        <f>VLOOKUP(B609,'MFsentimentanalysis Raw'!A609:F1942,5,FALSE)</f>
        <v>92</v>
      </c>
      <c r="J609" t="str">
        <f>VLOOKUP(B609,'MFsentimentanalysis Raw'!A609:F1942,6,FALSE)</f>
        <v>NONIRONIC</v>
      </c>
    </row>
    <row r="610" spans="1:10" x14ac:dyDescent="0.25">
      <c r="A610" s="44" t="s">
        <v>2232</v>
      </c>
      <c r="B610" s="44" t="s">
        <v>2233</v>
      </c>
      <c r="C610" s="44" t="s">
        <v>806</v>
      </c>
      <c r="D610" s="45" t="s">
        <v>2231</v>
      </c>
      <c r="E610" s="46">
        <v>44882</v>
      </c>
      <c r="F610" s="41" t="str">
        <f>VLOOKUP(B610,'MFsentimentanalysis Raw'!A610:F1943,2,FALSE)</f>
        <v>NONE</v>
      </c>
      <c r="G610" t="str">
        <f>VLOOKUP(B610,'MFsentimentanalysis Raw'!A610:F1943,3,FALSE)</f>
        <v>AGREEMENT</v>
      </c>
      <c r="H610" t="str">
        <f>VLOOKUP(B610,'MFsentimentanalysis Raw'!A610:F1943,4,FALSE)</f>
        <v>OBJECTIVE</v>
      </c>
      <c r="I610">
        <f>VLOOKUP(B610,'MFsentimentanalysis Raw'!A610:F1943,5,FALSE)</f>
        <v>100</v>
      </c>
      <c r="J610" t="str">
        <f>VLOOKUP(B610,'MFsentimentanalysis Raw'!A610:F1943,6,FALSE)</f>
        <v>NONIRONIC</v>
      </c>
    </row>
    <row r="611" spans="1:10" x14ac:dyDescent="0.25">
      <c r="A611" s="44" t="s">
        <v>2234</v>
      </c>
      <c r="B611" s="44" t="s">
        <v>1741</v>
      </c>
      <c r="C611" s="44" t="s">
        <v>997</v>
      </c>
      <c r="D611" s="45" t="s">
        <v>2231</v>
      </c>
      <c r="E611" s="46">
        <v>44882</v>
      </c>
      <c r="F611" s="41" t="str">
        <f>VLOOKUP(B611,'MFsentimentanalysis Raw'!A611:F1944,2,FALSE)</f>
        <v>NONE</v>
      </c>
      <c r="G611" t="str">
        <f>VLOOKUP(B611,'MFsentimentanalysis Raw'!A611:F1944,3,FALSE)</f>
        <v>AGREEMENT</v>
      </c>
      <c r="H611" t="str">
        <f>VLOOKUP(B611,'MFsentimentanalysis Raw'!A611:F1944,4,FALSE)</f>
        <v>OBJECTIVE</v>
      </c>
      <c r="I611">
        <f>VLOOKUP(B611,'MFsentimentanalysis Raw'!A611:F1944,5,FALSE)</f>
        <v>100</v>
      </c>
      <c r="J611" t="str">
        <f>VLOOKUP(B611,'MFsentimentanalysis Raw'!A611:F1944,6,FALSE)</f>
        <v>NONIRONIC</v>
      </c>
    </row>
    <row r="612" spans="1:10" x14ac:dyDescent="0.25">
      <c r="A612" s="44" t="s">
        <v>2235</v>
      </c>
      <c r="B612" s="44" t="s">
        <v>2236</v>
      </c>
      <c r="C612" s="44" t="s">
        <v>767</v>
      </c>
      <c r="D612" s="45" t="s">
        <v>2231</v>
      </c>
      <c r="E612" s="46">
        <v>44882</v>
      </c>
      <c r="F612" s="41" t="str">
        <f>VLOOKUP(B612,'MFsentimentanalysis Raw'!A612:F1945,2,FALSE)</f>
        <v>P+</v>
      </c>
      <c r="G612" t="str">
        <f>VLOOKUP(B612,'MFsentimentanalysis Raw'!A612:F1945,3,FALSE)</f>
        <v>AGREEMENT</v>
      </c>
      <c r="H612" t="str">
        <f>VLOOKUP(B612,'MFsentimentanalysis Raw'!A612:F1945,4,FALSE)</f>
        <v>OBJECTIVE</v>
      </c>
      <c r="I612">
        <f>VLOOKUP(B612,'MFsentimentanalysis Raw'!A612:F1945,5,FALSE)</f>
        <v>100</v>
      </c>
      <c r="J612" t="str">
        <f>VLOOKUP(B612,'MFsentimentanalysis Raw'!A612:F1945,6,FALSE)</f>
        <v>NONIRONIC</v>
      </c>
    </row>
    <row r="613" spans="1:10" x14ac:dyDescent="0.25">
      <c r="A613" s="44" t="s">
        <v>2237</v>
      </c>
      <c r="B613" s="44" t="s">
        <v>2238</v>
      </c>
      <c r="C613" s="44" t="s">
        <v>767</v>
      </c>
      <c r="D613" s="45" t="s">
        <v>2239</v>
      </c>
      <c r="E613" s="46">
        <v>44882</v>
      </c>
      <c r="F613" s="41" t="str">
        <f>VLOOKUP(B613,'MFsentimentanalysis Raw'!A613:F1946,2,FALSE)</f>
        <v>NONE</v>
      </c>
      <c r="G613" t="str">
        <f>VLOOKUP(B613,'MFsentimentanalysis Raw'!A613:F1946,3,FALSE)</f>
        <v>AGREEMENT</v>
      </c>
      <c r="H613" t="str">
        <f>VLOOKUP(B613,'MFsentimentanalysis Raw'!A613:F1946,4,FALSE)</f>
        <v>OBJECTIVE</v>
      </c>
      <c r="I613">
        <f>VLOOKUP(B613,'MFsentimentanalysis Raw'!A613:F1946,5,FALSE)</f>
        <v>100</v>
      </c>
      <c r="J613" t="str">
        <f>VLOOKUP(B613,'MFsentimentanalysis Raw'!A613:F1946,6,FALSE)</f>
        <v>NONIRONIC</v>
      </c>
    </row>
    <row r="614" spans="1:10" x14ac:dyDescent="0.25">
      <c r="A614" s="44" t="s">
        <v>2240</v>
      </c>
      <c r="B614" s="44" t="s">
        <v>2241</v>
      </c>
      <c r="C614" s="44" t="s">
        <v>772</v>
      </c>
      <c r="D614" s="45" t="s">
        <v>2242</v>
      </c>
      <c r="E614" s="46">
        <v>44882</v>
      </c>
      <c r="F614" s="41" t="str">
        <f>VLOOKUP(B614,'MFsentimentanalysis Raw'!A614:F1947,2,FALSE)</f>
        <v>NONE</v>
      </c>
      <c r="G614" t="str">
        <f>VLOOKUP(B614,'MFsentimentanalysis Raw'!A614:F1947,3,FALSE)</f>
        <v>AGREEMENT</v>
      </c>
      <c r="H614" t="str">
        <f>VLOOKUP(B614,'MFsentimentanalysis Raw'!A614:F1947,4,FALSE)</f>
        <v>OBJECTIVE</v>
      </c>
      <c r="I614">
        <f>VLOOKUP(B614,'MFsentimentanalysis Raw'!A614:F1947,5,FALSE)</f>
        <v>100</v>
      </c>
      <c r="J614" t="str">
        <f>VLOOKUP(B614,'MFsentimentanalysis Raw'!A614:F1947,6,FALSE)</f>
        <v>NONIRONIC</v>
      </c>
    </row>
    <row r="615" spans="1:10" x14ac:dyDescent="0.25">
      <c r="A615" s="44" t="s">
        <v>2243</v>
      </c>
      <c r="B615" s="44" t="s">
        <v>2244</v>
      </c>
      <c r="C615" s="44" t="s">
        <v>1084</v>
      </c>
      <c r="D615" s="45">
        <v>42927</v>
      </c>
      <c r="E615" s="46">
        <v>44882</v>
      </c>
      <c r="F615" s="41" t="str">
        <f>VLOOKUP(B615,'MFsentimentanalysis Raw'!A615:F1948,2,FALSE)</f>
        <v>N</v>
      </c>
      <c r="G615" t="str">
        <f>VLOOKUP(B615,'MFsentimentanalysis Raw'!A615:F1948,3,FALSE)</f>
        <v>AGREEMENT</v>
      </c>
      <c r="H615" t="str">
        <f>VLOOKUP(B615,'MFsentimentanalysis Raw'!A615:F1948,4,FALSE)</f>
        <v>OBJECTIVE</v>
      </c>
      <c r="I615">
        <f>VLOOKUP(B615,'MFsentimentanalysis Raw'!A615:F1948,5,FALSE)</f>
        <v>100</v>
      </c>
      <c r="J615" t="str">
        <f>VLOOKUP(B615,'MFsentimentanalysis Raw'!A615:F1948,6,FALSE)</f>
        <v>NONIRONIC</v>
      </c>
    </row>
    <row r="616" spans="1:10" x14ac:dyDescent="0.25">
      <c r="A616" s="44" t="s">
        <v>2245</v>
      </c>
      <c r="B616" s="44" t="s">
        <v>2246</v>
      </c>
      <c r="C616" s="44" t="s">
        <v>1654</v>
      </c>
      <c r="D616" s="45">
        <v>42805</v>
      </c>
      <c r="E616" s="46">
        <v>44882</v>
      </c>
      <c r="F616" s="41" t="str">
        <f>VLOOKUP(B616,'MFsentimentanalysis Raw'!A616:F1949,2,FALSE)</f>
        <v>NONE</v>
      </c>
      <c r="G616" t="str">
        <f>VLOOKUP(B616,'MFsentimentanalysis Raw'!A616:F1949,3,FALSE)</f>
        <v>AGREEMENT</v>
      </c>
      <c r="H616" t="str">
        <f>VLOOKUP(B616,'MFsentimentanalysis Raw'!A616:F1949,4,FALSE)</f>
        <v>SUBJECTIVE</v>
      </c>
      <c r="I616">
        <f>VLOOKUP(B616,'MFsentimentanalysis Raw'!A616:F1949,5,FALSE)</f>
        <v>100</v>
      </c>
      <c r="J616" t="str">
        <f>VLOOKUP(B616,'MFsentimentanalysis Raw'!A616:F1949,6,FALSE)</f>
        <v>NONIRONIC</v>
      </c>
    </row>
    <row r="617" spans="1:10" x14ac:dyDescent="0.25">
      <c r="A617" s="44" t="s">
        <v>2247</v>
      </c>
      <c r="B617" s="44" t="s">
        <v>2248</v>
      </c>
      <c r="C617" s="44" t="s">
        <v>2249</v>
      </c>
      <c r="D617" s="45" t="s">
        <v>2250</v>
      </c>
      <c r="E617" s="46">
        <v>44851</v>
      </c>
      <c r="F617" s="41" t="str">
        <f>VLOOKUP(B617,'MFsentimentanalysis Raw'!A617:F1950,2,FALSE)</f>
        <v>NONE</v>
      </c>
      <c r="G617" t="str">
        <f>VLOOKUP(B617,'MFsentimentanalysis Raw'!A617:F1950,3,FALSE)</f>
        <v>AGREEMENT</v>
      </c>
      <c r="H617" t="str">
        <f>VLOOKUP(B617,'MFsentimentanalysis Raw'!A617:F1950,4,FALSE)</f>
        <v>OBJECTIVE</v>
      </c>
      <c r="I617">
        <f>VLOOKUP(B617,'MFsentimentanalysis Raw'!A617:F1950,5,FALSE)</f>
        <v>100</v>
      </c>
      <c r="J617" t="str">
        <f>VLOOKUP(B617,'MFsentimentanalysis Raw'!A617:F1950,6,FALSE)</f>
        <v>NONIRONIC</v>
      </c>
    </row>
    <row r="618" spans="1:10" x14ac:dyDescent="0.25">
      <c r="A618" s="44" t="s">
        <v>2251</v>
      </c>
      <c r="B618" s="44" t="s">
        <v>2252</v>
      </c>
      <c r="C618" s="44" t="s">
        <v>2253</v>
      </c>
      <c r="D618" s="45">
        <v>43049</v>
      </c>
      <c r="E618" s="46">
        <v>44851</v>
      </c>
      <c r="F618" s="41" t="str">
        <f>VLOOKUP(B618,'MFsentimentanalysis Raw'!A618:F1951,2,FALSE)</f>
        <v>P</v>
      </c>
      <c r="G618" t="str">
        <f>VLOOKUP(B618,'MFsentimentanalysis Raw'!A618:F1951,3,FALSE)</f>
        <v>AGREEMENT</v>
      </c>
      <c r="H618" t="str">
        <f>VLOOKUP(B618,'MFsentimentanalysis Raw'!A618:F1951,4,FALSE)</f>
        <v>OBJECTIVE</v>
      </c>
      <c r="I618">
        <f>VLOOKUP(B618,'MFsentimentanalysis Raw'!A618:F1951,5,FALSE)</f>
        <v>100</v>
      </c>
      <c r="J618" t="str">
        <f>VLOOKUP(B618,'MFsentimentanalysis Raw'!A618:F1951,6,FALSE)</f>
        <v>NONIRONIC</v>
      </c>
    </row>
    <row r="619" spans="1:10" x14ac:dyDescent="0.25">
      <c r="A619" s="44" t="s">
        <v>2254</v>
      </c>
      <c r="B619" s="44" t="s">
        <v>2255</v>
      </c>
      <c r="C619" s="44" t="s">
        <v>1027</v>
      </c>
      <c r="D619" s="45">
        <v>42865</v>
      </c>
      <c r="E619" s="46">
        <v>44851</v>
      </c>
      <c r="F619" s="41" t="str">
        <f>VLOOKUP(B619,'MFsentimentanalysis Raw'!A619:F1952,2,FALSE)</f>
        <v>NONE</v>
      </c>
      <c r="G619" t="str">
        <f>VLOOKUP(B619,'MFsentimentanalysis Raw'!A619:F1952,3,FALSE)</f>
        <v>AGREEMENT</v>
      </c>
      <c r="H619" t="str">
        <f>VLOOKUP(B619,'MFsentimentanalysis Raw'!A619:F1952,4,FALSE)</f>
        <v>OBJECTIVE</v>
      </c>
      <c r="I619">
        <f>VLOOKUP(B619,'MFsentimentanalysis Raw'!A619:F1952,5,FALSE)</f>
        <v>100</v>
      </c>
      <c r="J619" t="str">
        <f>VLOOKUP(B619,'MFsentimentanalysis Raw'!A619:F1952,6,FALSE)</f>
        <v>NONIRONIC</v>
      </c>
    </row>
    <row r="620" spans="1:10" x14ac:dyDescent="0.25">
      <c r="A620" s="44" t="s">
        <v>2256</v>
      </c>
      <c r="B620" s="44" t="s">
        <v>2257</v>
      </c>
      <c r="C620" s="44" t="s">
        <v>2258</v>
      </c>
      <c r="D620" s="45" t="s">
        <v>2259</v>
      </c>
      <c r="E620" s="46">
        <v>44821</v>
      </c>
      <c r="F620" s="41" t="str">
        <f>VLOOKUP(B620,'MFsentimentanalysis Raw'!A620:F1953,2,FALSE)</f>
        <v>P</v>
      </c>
      <c r="G620" t="str">
        <f>VLOOKUP(B620,'MFsentimentanalysis Raw'!A620:F1953,3,FALSE)</f>
        <v>AGREEMENT</v>
      </c>
      <c r="H620" t="str">
        <f>VLOOKUP(B620,'MFsentimentanalysis Raw'!A620:F1953,4,FALSE)</f>
        <v>OBJECTIVE</v>
      </c>
      <c r="I620">
        <f>VLOOKUP(B620,'MFsentimentanalysis Raw'!A620:F1953,5,FALSE)</f>
        <v>100</v>
      </c>
      <c r="J620" t="str">
        <f>VLOOKUP(B620,'MFsentimentanalysis Raw'!A620:F1953,6,FALSE)</f>
        <v>NONIRONIC</v>
      </c>
    </row>
    <row r="621" spans="1:10" x14ac:dyDescent="0.25">
      <c r="A621" s="44" t="s">
        <v>2260</v>
      </c>
      <c r="B621" s="44" t="s">
        <v>2261</v>
      </c>
      <c r="C621" s="44" t="s">
        <v>1084</v>
      </c>
      <c r="D621" s="45" t="s">
        <v>2262</v>
      </c>
      <c r="E621" s="46">
        <v>44821</v>
      </c>
      <c r="F621" s="41" t="str">
        <f>VLOOKUP(B621,'MFsentimentanalysis Raw'!A621:F1954,2,FALSE)</f>
        <v>N+</v>
      </c>
      <c r="G621" t="str">
        <f>VLOOKUP(B621,'MFsentimentanalysis Raw'!A621:F1954,3,FALSE)</f>
        <v>AGREEMENT</v>
      </c>
      <c r="H621" t="str">
        <f>VLOOKUP(B621,'MFsentimentanalysis Raw'!A621:F1954,4,FALSE)</f>
        <v>OBJECTIVE</v>
      </c>
      <c r="I621">
        <f>VLOOKUP(B621,'MFsentimentanalysis Raw'!A621:F1954,5,FALSE)</f>
        <v>100</v>
      </c>
      <c r="J621" t="str">
        <f>VLOOKUP(B621,'MFsentimentanalysis Raw'!A621:F1954,6,FALSE)</f>
        <v>NONIRONIC</v>
      </c>
    </row>
    <row r="622" spans="1:10" x14ac:dyDescent="0.25">
      <c r="A622" s="44" t="s">
        <v>2263</v>
      </c>
      <c r="B622" s="44" t="s">
        <v>2264</v>
      </c>
      <c r="C622" s="44" t="s">
        <v>767</v>
      </c>
      <c r="D622" s="45" t="s">
        <v>2265</v>
      </c>
      <c r="E622" s="46">
        <v>44821</v>
      </c>
      <c r="F622" s="41" t="str">
        <f>VLOOKUP(B622,'MFsentimentanalysis Raw'!A622:F1955,2,FALSE)</f>
        <v>P+</v>
      </c>
      <c r="G622" t="str">
        <f>VLOOKUP(B622,'MFsentimentanalysis Raw'!A622:F1955,3,FALSE)</f>
        <v>AGREEMENT</v>
      </c>
      <c r="H622" t="str">
        <f>VLOOKUP(B622,'MFsentimentanalysis Raw'!A622:F1955,4,FALSE)</f>
        <v>OBJECTIVE</v>
      </c>
      <c r="I622">
        <f>VLOOKUP(B622,'MFsentimentanalysis Raw'!A622:F1955,5,FALSE)</f>
        <v>100</v>
      </c>
      <c r="J622" t="str">
        <f>VLOOKUP(B622,'MFsentimentanalysis Raw'!A622:F1955,6,FALSE)</f>
        <v>NONIRONIC</v>
      </c>
    </row>
    <row r="623" spans="1:10" x14ac:dyDescent="0.25">
      <c r="A623" s="44" t="s">
        <v>2266</v>
      </c>
      <c r="B623" s="44" t="s">
        <v>2267</v>
      </c>
      <c r="C623" s="44" t="s">
        <v>1084</v>
      </c>
      <c r="D623" s="45">
        <v>43048</v>
      </c>
      <c r="E623" s="46">
        <v>44821</v>
      </c>
      <c r="F623" s="41" t="str">
        <f>VLOOKUP(B623,'MFsentimentanalysis Raw'!A623:F1956,2,FALSE)</f>
        <v>NONE</v>
      </c>
      <c r="G623" t="str">
        <f>VLOOKUP(B623,'MFsentimentanalysis Raw'!A623:F1956,3,FALSE)</f>
        <v>AGREEMENT</v>
      </c>
      <c r="H623" t="str">
        <f>VLOOKUP(B623,'MFsentimentanalysis Raw'!A623:F1956,4,FALSE)</f>
        <v>OBJECTIVE</v>
      </c>
      <c r="I623">
        <f>VLOOKUP(B623,'MFsentimentanalysis Raw'!A623:F1956,5,FALSE)</f>
        <v>100</v>
      </c>
      <c r="J623" t="str">
        <f>VLOOKUP(B623,'MFsentimentanalysis Raw'!A623:F1956,6,FALSE)</f>
        <v>NONIRONIC</v>
      </c>
    </row>
    <row r="624" spans="1:10" x14ac:dyDescent="0.25">
      <c r="A624" s="44" t="s">
        <v>2268</v>
      </c>
      <c r="B624" s="44" t="s">
        <v>2269</v>
      </c>
      <c r="C624" s="44" t="s">
        <v>2258</v>
      </c>
      <c r="D624" s="45">
        <v>42864</v>
      </c>
      <c r="E624" s="46">
        <v>44821</v>
      </c>
      <c r="F624" s="41" t="str">
        <f>VLOOKUP(B624,'MFsentimentanalysis Raw'!A624:F1957,2,FALSE)</f>
        <v>NONE</v>
      </c>
      <c r="G624" t="str">
        <f>VLOOKUP(B624,'MFsentimentanalysis Raw'!A624:F1957,3,FALSE)</f>
        <v>AGREEMENT</v>
      </c>
      <c r="H624" t="str">
        <f>VLOOKUP(B624,'MFsentimentanalysis Raw'!A624:F1957,4,FALSE)</f>
        <v>OBJECTIVE</v>
      </c>
      <c r="I624">
        <f>VLOOKUP(B624,'MFsentimentanalysis Raw'!A624:F1957,5,FALSE)</f>
        <v>100</v>
      </c>
      <c r="J624" t="str">
        <f>VLOOKUP(B624,'MFsentimentanalysis Raw'!A624:F1957,6,FALSE)</f>
        <v>NONIRONIC</v>
      </c>
    </row>
    <row r="625" spans="1:10" x14ac:dyDescent="0.25">
      <c r="A625" s="44" t="s">
        <v>2270</v>
      </c>
      <c r="B625" s="44" t="s">
        <v>2271</v>
      </c>
      <c r="C625" s="44" t="s">
        <v>767</v>
      </c>
      <c r="D625" s="45" t="s">
        <v>2272</v>
      </c>
      <c r="E625" s="46">
        <v>44790</v>
      </c>
      <c r="F625" s="41" t="str">
        <f>VLOOKUP(B625,'MFsentimentanalysis Raw'!A625:F1958,2,FALSE)</f>
        <v>N</v>
      </c>
      <c r="G625" t="str">
        <f>VLOOKUP(B625,'MFsentimentanalysis Raw'!A625:F1958,3,FALSE)</f>
        <v>DISAGREEMENT</v>
      </c>
      <c r="H625" t="str">
        <f>VLOOKUP(B625,'MFsentimentanalysis Raw'!A625:F1958,4,FALSE)</f>
        <v>OBJECTIVE</v>
      </c>
      <c r="I625">
        <f>VLOOKUP(B625,'MFsentimentanalysis Raw'!A625:F1958,5,FALSE)</f>
        <v>91</v>
      </c>
      <c r="J625" t="str">
        <f>VLOOKUP(B625,'MFsentimentanalysis Raw'!A625:F1958,6,FALSE)</f>
        <v>NONIRONIC</v>
      </c>
    </row>
    <row r="626" spans="1:10" x14ac:dyDescent="0.25">
      <c r="A626" s="44" t="s">
        <v>2273</v>
      </c>
      <c r="B626" s="44" t="s">
        <v>2274</v>
      </c>
      <c r="C626" s="44" t="s">
        <v>772</v>
      </c>
      <c r="D626" s="45" t="s">
        <v>2275</v>
      </c>
      <c r="E626" s="46">
        <v>44790</v>
      </c>
      <c r="F626" s="41" t="str">
        <f>VLOOKUP(B626,'MFsentimentanalysis Raw'!A626:F1959,2,FALSE)</f>
        <v>N</v>
      </c>
      <c r="G626" t="str">
        <f>VLOOKUP(B626,'MFsentimentanalysis Raw'!A626:F1959,3,FALSE)</f>
        <v>AGREEMENT</v>
      </c>
      <c r="H626" t="str">
        <f>VLOOKUP(B626,'MFsentimentanalysis Raw'!A626:F1959,4,FALSE)</f>
        <v>OBJECTIVE</v>
      </c>
      <c r="I626">
        <f>VLOOKUP(B626,'MFsentimentanalysis Raw'!A626:F1959,5,FALSE)</f>
        <v>100</v>
      </c>
      <c r="J626" t="str">
        <f>VLOOKUP(B626,'MFsentimentanalysis Raw'!A626:F1959,6,FALSE)</f>
        <v>NONIRONIC</v>
      </c>
    </row>
    <row r="627" spans="1:10" x14ac:dyDescent="0.25">
      <c r="A627" s="44" t="s">
        <v>2276</v>
      </c>
      <c r="B627" s="44" t="s">
        <v>2056</v>
      </c>
      <c r="C627" s="44" t="s">
        <v>2203</v>
      </c>
      <c r="D627" s="45" t="s">
        <v>2277</v>
      </c>
      <c r="E627" s="46">
        <v>44790</v>
      </c>
      <c r="F627" s="41" t="str">
        <f>VLOOKUP(B627,'MFsentimentanalysis Raw'!A627:F1960,2,FALSE)</f>
        <v>NONE</v>
      </c>
      <c r="G627" t="str">
        <f>VLOOKUP(B627,'MFsentimentanalysis Raw'!A627:F1960,3,FALSE)</f>
        <v>AGREEMENT</v>
      </c>
      <c r="H627" t="str">
        <f>VLOOKUP(B627,'MFsentimentanalysis Raw'!A627:F1960,4,FALSE)</f>
        <v>OBJECTIVE</v>
      </c>
      <c r="I627">
        <f>VLOOKUP(B627,'MFsentimentanalysis Raw'!A627:F1960,5,FALSE)</f>
        <v>100</v>
      </c>
      <c r="J627" t="str">
        <f>VLOOKUP(B627,'MFsentimentanalysis Raw'!A627:F1960,6,FALSE)</f>
        <v>NONIRONIC</v>
      </c>
    </row>
    <row r="628" spans="1:10" x14ac:dyDescent="0.25">
      <c r="A628" s="44" t="s">
        <v>2278</v>
      </c>
      <c r="B628" s="44" t="s">
        <v>2279</v>
      </c>
      <c r="C628" s="44" t="s">
        <v>767</v>
      </c>
      <c r="D628" s="45" t="s">
        <v>2277</v>
      </c>
      <c r="E628" s="46">
        <v>44790</v>
      </c>
      <c r="F628" s="41" t="str">
        <f>VLOOKUP(B628,'MFsentimentanalysis Raw'!A628:F1961,2,FALSE)</f>
        <v>P+</v>
      </c>
      <c r="G628" t="str">
        <f>VLOOKUP(B628,'MFsentimentanalysis Raw'!A628:F1961,3,FALSE)</f>
        <v>AGREEMENT</v>
      </c>
      <c r="H628" t="str">
        <f>VLOOKUP(B628,'MFsentimentanalysis Raw'!A628:F1961,4,FALSE)</f>
        <v>OBJECTIVE</v>
      </c>
      <c r="I628">
        <f>VLOOKUP(B628,'MFsentimentanalysis Raw'!A628:F1961,5,FALSE)</f>
        <v>100</v>
      </c>
      <c r="J628" t="str">
        <f>VLOOKUP(B628,'MFsentimentanalysis Raw'!A628:F1961,6,FALSE)</f>
        <v>NONIRONIC</v>
      </c>
    </row>
    <row r="629" spans="1:10" x14ac:dyDescent="0.25">
      <c r="A629" s="44" t="s">
        <v>2280</v>
      </c>
      <c r="B629" s="44" t="s">
        <v>2281</v>
      </c>
      <c r="C629" s="44" t="s">
        <v>997</v>
      </c>
      <c r="D629" s="45" t="s">
        <v>2277</v>
      </c>
      <c r="E629" s="46">
        <v>44790</v>
      </c>
      <c r="F629" s="41" t="str">
        <f>VLOOKUP(B629,'MFsentimentanalysis Raw'!A629:F1962,2,FALSE)</f>
        <v>NONE</v>
      </c>
      <c r="G629" t="str">
        <f>VLOOKUP(B629,'MFsentimentanalysis Raw'!A629:F1962,3,FALSE)</f>
        <v>AGREEMENT</v>
      </c>
      <c r="H629" t="str">
        <f>VLOOKUP(B629,'MFsentimentanalysis Raw'!A629:F1962,4,FALSE)</f>
        <v>OBJECTIVE</v>
      </c>
      <c r="I629">
        <f>VLOOKUP(B629,'MFsentimentanalysis Raw'!A629:F1962,5,FALSE)</f>
        <v>100</v>
      </c>
      <c r="J629" t="str">
        <f>VLOOKUP(B629,'MFsentimentanalysis Raw'!A629:F1962,6,FALSE)</f>
        <v>NONIRONIC</v>
      </c>
    </row>
    <row r="630" spans="1:10" x14ac:dyDescent="0.25">
      <c r="A630" s="44" t="s">
        <v>2282</v>
      </c>
      <c r="B630" s="44" t="s">
        <v>2283</v>
      </c>
      <c r="C630" s="44" t="s">
        <v>772</v>
      </c>
      <c r="D630" s="45" t="s">
        <v>2284</v>
      </c>
      <c r="E630" s="46">
        <v>44790</v>
      </c>
      <c r="F630" s="41" t="str">
        <f>VLOOKUP(B630,'MFsentimentanalysis Raw'!A630:F1963,2,FALSE)</f>
        <v>NONE</v>
      </c>
      <c r="G630" t="str">
        <f>VLOOKUP(B630,'MFsentimentanalysis Raw'!A630:F1963,3,FALSE)</f>
        <v>AGREEMENT</v>
      </c>
      <c r="H630" t="str">
        <f>VLOOKUP(B630,'MFsentimentanalysis Raw'!A630:F1963,4,FALSE)</f>
        <v>OBJECTIVE</v>
      </c>
      <c r="I630">
        <f>VLOOKUP(B630,'MFsentimentanalysis Raw'!A630:F1963,5,FALSE)</f>
        <v>100</v>
      </c>
      <c r="J630" t="str">
        <f>VLOOKUP(B630,'MFsentimentanalysis Raw'!A630:F1963,6,FALSE)</f>
        <v>NONIRONIC</v>
      </c>
    </row>
    <row r="631" spans="1:10" x14ac:dyDescent="0.25">
      <c r="A631" s="44" t="s">
        <v>2285</v>
      </c>
      <c r="B631" s="44" t="s">
        <v>2286</v>
      </c>
      <c r="C631" s="44" t="s">
        <v>767</v>
      </c>
      <c r="D631" s="45" t="s">
        <v>2287</v>
      </c>
      <c r="E631" s="46">
        <v>44790</v>
      </c>
      <c r="F631" s="41" t="str">
        <f>VLOOKUP(B631,'MFsentimentanalysis Raw'!A631:F1964,2,FALSE)</f>
        <v>NONE</v>
      </c>
      <c r="G631" t="str">
        <f>VLOOKUP(B631,'MFsentimentanalysis Raw'!A631:F1964,3,FALSE)</f>
        <v>AGREEMENT</v>
      </c>
      <c r="H631" t="str">
        <f>VLOOKUP(B631,'MFsentimentanalysis Raw'!A631:F1964,4,FALSE)</f>
        <v>OBJECTIVE</v>
      </c>
      <c r="I631">
        <f>VLOOKUP(B631,'MFsentimentanalysis Raw'!A631:F1964,5,FALSE)</f>
        <v>100</v>
      </c>
      <c r="J631" t="str">
        <f>VLOOKUP(B631,'MFsentimentanalysis Raw'!A631:F1964,6,FALSE)</f>
        <v>NONIRONIC</v>
      </c>
    </row>
    <row r="632" spans="1:10" x14ac:dyDescent="0.25">
      <c r="A632" s="44" t="s">
        <v>2288</v>
      </c>
      <c r="B632" s="44" t="s">
        <v>1154</v>
      </c>
      <c r="C632" s="44" t="s">
        <v>767</v>
      </c>
      <c r="D632" s="45" t="s">
        <v>2287</v>
      </c>
      <c r="E632" s="46">
        <v>44790</v>
      </c>
      <c r="F632" s="41" t="str">
        <f>VLOOKUP(B632,'MFsentimentanalysis Raw'!A632:F1965,2,FALSE)</f>
        <v>NONE</v>
      </c>
      <c r="G632" t="str">
        <f>VLOOKUP(B632,'MFsentimentanalysis Raw'!A632:F1965,3,FALSE)</f>
        <v>AGREEMENT</v>
      </c>
      <c r="H632" t="str">
        <f>VLOOKUP(B632,'MFsentimentanalysis Raw'!A632:F1965,4,FALSE)</f>
        <v>OBJECTIVE</v>
      </c>
      <c r="I632">
        <f>VLOOKUP(B632,'MFsentimentanalysis Raw'!A632:F1965,5,FALSE)</f>
        <v>100</v>
      </c>
      <c r="J632" t="str">
        <f>VLOOKUP(B632,'MFsentimentanalysis Raw'!A632:F1965,6,FALSE)</f>
        <v>NONIRONIC</v>
      </c>
    </row>
    <row r="633" spans="1:10" x14ac:dyDescent="0.25">
      <c r="A633" s="44" t="s">
        <v>2289</v>
      </c>
      <c r="B633" s="44" t="s">
        <v>2187</v>
      </c>
      <c r="C633" s="44" t="s">
        <v>2290</v>
      </c>
      <c r="D633" s="45" t="s">
        <v>2291</v>
      </c>
      <c r="E633" s="46">
        <v>44790</v>
      </c>
      <c r="F633" s="41" t="str">
        <f>VLOOKUP(B633,'MFsentimentanalysis Raw'!A633:F1966,2,FALSE)</f>
        <v>NEU</v>
      </c>
      <c r="G633" t="str">
        <f>VLOOKUP(B633,'MFsentimentanalysis Raw'!A633:F1966,3,FALSE)</f>
        <v>DISAGREEMENT</v>
      </c>
      <c r="H633" t="str">
        <f>VLOOKUP(B633,'MFsentimentanalysis Raw'!A633:F1966,4,FALSE)</f>
        <v>OBJECTIVE</v>
      </c>
      <c r="I633">
        <f>VLOOKUP(B633,'MFsentimentanalysis Raw'!A633:F1966,5,FALSE)</f>
        <v>94</v>
      </c>
      <c r="J633" t="str">
        <f>VLOOKUP(B633,'MFsentimentanalysis Raw'!A633:F1966,6,FALSE)</f>
        <v>NONIRONIC</v>
      </c>
    </row>
    <row r="634" spans="1:10" x14ac:dyDescent="0.25">
      <c r="A634" s="44" t="s">
        <v>2292</v>
      </c>
      <c r="B634" s="44" t="s">
        <v>2293</v>
      </c>
      <c r="C634" s="44" t="s">
        <v>2294</v>
      </c>
      <c r="D634" s="45">
        <v>42955</v>
      </c>
      <c r="E634" s="46">
        <v>44790</v>
      </c>
      <c r="F634" s="41" t="str">
        <f>VLOOKUP(B634,'MFsentimentanalysis Raw'!A634:F1967,2,FALSE)</f>
        <v>NONE</v>
      </c>
      <c r="G634" t="str">
        <f>VLOOKUP(B634,'MFsentimentanalysis Raw'!A634:F1967,3,FALSE)</f>
        <v>AGREEMENT</v>
      </c>
      <c r="H634" t="str">
        <f>VLOOKUP(B634,'MFsentimentanalysis Raw'!A634:F1967,4,FALSE)</f>
        <v>OBJECTIVE</v>
      </c>
      <c r="I634">
        <f>VLOOKUP(B634,'MFsentimentanalysis Raw'!A634:F1967,5,FALSE)</f>
        <v>100</v>
      </c>
      <c r="J634" t="str">
        <f>VLOOKUP(B634,'MFsentimentanalysis Raw'!A634:F1967,6,FALSE)</f>
        <v>NONIRONIC</v>
      </c>
    </row>
    <row r="635" spans="1:10" x14ac:dyDescent="0.25">
      <c r="A635" s="44" t="s">
        <v>2295</v>
      </c>
      <c r="B635" s="44" t="s">
        <v>2296</v>
      </c>
      <c r="C635" s="44" t="s">
        <v>2297</v>
      </c>
      <c r="D635" s="45">
        <v>42924</v>
      </c>
      <c r="E635" s="46">
        <v>44790</v>
      </c>
      <c r="F635" s="41" t="str">
        <f>VLOOKUP(B635,'MFsentimentanalysis Raw'!A635:F1968,2,FALSE)</f>
        <v>N+</v>
      </c>
      <c r="G635" t="str">
        <f>VLOOKUP(B635,'MFsentimentanalysis Raw'!A635:F1968,3,FALSE)</f>
        <v>AGREEMENT</v>
      </c>
      <c r="H635" t="str">
        <f>VLOOKUP(B635,'MFsentimentanalysis Raw'!A635:F1968,4,FALSE)</f>
        <v>SUBJECTIVE</v>
      </c>
      <c r="I635">
        <f>VLOOKUP(B635,'MFsentimentanalysis Raw'!A635:F1968,5,FALSE)</f>
        <v>100</v>
      </c>
      <c r="J635" t="str">
        <f>VLOOKUP(B635,'MFsentimentanalysis Raw'!A635:F1968,6,FALSE)</f>
        <v>NONIRONIC</v>
      </c>
    </row>
    <row r="636" spans="1:10" x14ac:dyDescent="0.25">
      <c r="A636" s="44" t="s">
        <v>2298</v>
      </c>
      <c r="B636" s="44" t="s">
        <v>2299</v>
      </c>
      <c r="C636" s="44" t="s">
        <v>2249</v>
      </c>
      <c r="D636" s="45">
        <v>42743</v>
      </c>
      <c r="E636" s="46">
        <v>44790</v>
      </c>
      <c r="F636" s="41" t="str">
        <f>VLOOKUP(B636,'MFsentimentanalysis Raw'!A636:F1969,2,FALSE)</f>
        <v>NONE</v>
      </c>
      <c r="G636" t="str">
        <f>VLOOKUP(B636,'MFsentimentanalysis Raw'!A636:F1969,3,FALSE)</f>
        <v>AGREEMENT</v>
      </c>
      <c r="H636" t="str">
        <f>VLOOKUP(B636,'MFsentimentanalysis Raw'!A636:F1969,4,FALSE)</f>
        <v>OBJECTIVE</v>
      </c>
      <c r="I636">
        <f>VLOOKUP(B636,'MFsentimentanalysis Raw'!A636:F1969,5,FALSE)</f>
        <v>100</v>
      </c>
      <c r="J636" t="str">
        <f>VLOOKUP(B636,'MFsentimentanalysis Raw'!A636:F1969,6,FALSE)</f>
        <v>NONIRONIC</v>
      </c>
    </row>
    <row r="637" spans="1:10" x14ac:dyDescent="0.25">
      <c r="A637" s="44" t="s">
        <v>2300</v>
      </c>
      <c r="B637" s="44" t="s">
        <v>2301</v>
      </c>
      <c r="C637" s="44" t="s">
        <v>1654</v>
      </c>
      <c r="D637" s="45">
        <v>42743</v>
      </c>
      <c r="E637" s="46">
        <v>44790</v>
      </c>
      <c r="F637" s="41" t="str">
        <f>VLOOKUP(B637,'MFsentimentanalysis Raw'!A637:F1970,2,FALSE)</f>
        <v>P</v>
      </c>
      <c r="G637" t="str">
        <f>VLOOKUP(B637,'MFsentimentanalysis Raw'!A637:F1970,3,FALSE)</f>
        <v>AGREEMENT</v>
      </c>
      <c r="H637" t="str">
        <f>VLOOKUP(B637,'MFsentimentanalysis Raw'!A637:F1970,4,FALSE)</f>
        <v>SUBJECTIVE</v>
      </c>
      <c r="I637">
        <f>VLOOKUP(B637,'MFsentimentanalysis Raw'!A637:F1970,5,FALSE)</f>
        <v>100</v>
      </c>
      <c r="J637" t="str">
        <f>VLOOKUP(B637,'MFsentimentanalysis Raw'!A637:F1970,6,FALSE)</f>
        <v>NONIRONIC</v>
      </c>
    </row>
    <row r="638" spans="1:10" x14ac:dyDescent="0.25">
      <c r="A638" s="44" t="s">
        <v>2302</v>
      </c>
      <c r="B638" s="44" t="s">
        <v>2303</v>
      </c>
      <c r="C638" s="44" t="s">
        <v>1654</v>
      </c>
      <c r="D638" s="45" t="s">
        <v>2304</v>
      </c>
      <c r="E638" s="46">
        <v>44759</v>
      </c>
      <c r="F638" s="41" t="str">
        <f>VLOOKUP(B638,'MFsentimentanalysis Raw'!A638:F1971,2,FALSE)</f>
        <v>N</v>
      </c>
      <c r="G638" t="str">
        <f>VLOOKUP(B638,'MFsentimentanalysis Raw'!A638:F1971,3,FALSE)</f>
        <v>AGREEMENT</v>
      </c>
      <c r="H638" t="str">
        <f>VLOOKUP(B638,'MFsentimentanalysis Raw'!A638:F1971,4,FALSE)</f>
        <v>OBJECTIVE</v>
      </c>
      <c r="I638">
        <f>VLOOKUP(B638,'MFsentimentanalysis Raw'!A638:F1971,5,FALSE)</f>
        <v>100</v>
      </c>
      <c r="J638" t="str">
        <f>VLOOKUP(B638,'MFsentimentanalysis Raw'!A638:F1971,6,FALSE)</f>
        <v>NONIRONIC</v>
      </c>
    </row>
    <row r="639" spans="1:10" x14ac:dyDescent="0.25">
      <c r="A639" s="44" t="s">
        <v>2305</v>
      </c>
      <c r="B639" s="44" t="s">
        <v>2306</v>
      </c>
      <c r="C639" s="44" t="s">
        <v>1654</v>
      </c>
      <c r="D639" s="45" t="s">
        <v>2307</v>
      </c>
      <c r="E639" s="46">
        <v>44759</v>
      </c>
      <c r="F639" s="41" t="str">
        <f>VLOOKUP(B639,'MFsentimentanalysis Raw'!A639:F1972,2,FALSE)</f>
        <v>P</v>
      </c>
      <c r="G639" t="str">
        <f>VLOOKUP(B639,'MFsentimentanalysis Raw'!A639:F1972,3,FALSE)</f>
        <v>AGREEMENT</v>
      </c>
      <c r="H639" t="str">
        <f>VLOOKUP(B639,'MFsentimentanalysis Raw'!A639:F1972,4,FALSE)</f>
        <v>OBJECTIVE</v>
      </c>
      <c r="I639">
        <f>VLOOKUP(B639,'MFsentimentanalysis Raw'!A639:F1972,5,FALSE)</f>
        <v>100</v>
      </c>
      <c r="J639" t="str">
        <f>VLOOKUP(B639,'MFsentimentanalysis Raw'!A639:F1972,6,FALSE)</f>
        <v>NONIRONIC</v>
      </c>
    </row>
    <row r="640" spans="1:10" x14ac:dyDescent="0.25">
      <c r="A640" s="44" t="s">
        <v>2308</v>
      </c>
      <c r="B640" s="44" t="s">
        <v>2309</v>
      </c>
      <c r="C640" s="44" t="s">
        <v>1654</v>
      </c>
      <c r="D640" s="45" t="s">
        <v>2310</v>
      </c>
      <c r="E640" s="46">
        <v>44759</v>
      </c>
      <c r="F640" s="41" t="str">
        <f>VLOOKUP(B640,'MFsentimentanalysis Raw'!A640:F1973,2,FALSE)</f>
        <v>NONE</v>
      </c>
      <c r="G640" t="str">
        <f>VLOOKUP(B640,'MFsentimentanalysis Raw'!A640:F1973,3,FALSE)</f>
        <v>AGREEMENT</v>
      </c>
      <c r="H640" t="str">
        <f>VLOOKUP(B640,'MFsentimentanalysis Raw'!A640:F1973,4,FALSE)</f>
        <v>OBJECTIVE</v>
      </c>
      <c r="I640">
        <f>VLOOKUP(B640,'MFsentimentanalysis Raw'!A640:F1973,5,FALSE)</f>
        <v>100</v>
      </c>
      <c r="J640" t="str">
        <f>VLOOKUP(B640,'MFsentimentanalysis Raw'!A640:F1973,6,FALSE)</f>
        <v>NONIRONIC</v>
      </c>
    </row>
    <row r="641" spans="1:10" x14ac:dyDescent="0.25">
      <c r="A641" s="44" t="s">
        <v>2311</v>
      </c>
      <c r="B641" s="44" t="s">
        <v>2312</v>
      </c>
      <c r="C641" s="44" t="s">
        <v>2313</v>
      </c>
      <c r="D641" s="45" t="s">
        <v>2314</v>
      </c>
      <c r="E641" s="46">
        <v>44759</v>
      </c>
      <c r="F641" s="41" t="str">
        <f>VLOOKUP(B641,'MFsentimentanalysis Raw'!A641:F1974,2,FALSE)</f>
        <v>NONE</v>
      </c>
      <c r="G641" t="str">
        <f>VLOOKUP(B641,'MFsentimentanalysis Raw'!A641:F1974,3,FALSE)</f>
        <v>AGREEMENT</v>
      </c>
      <c r="H641" t="str">
        <f>VLOOKUP(B641,'MFsentimentanalysis Raw'!A641:F1974,4,FALSE)</f>
        <v>OBJECTIVE</v>
      </c>
      <c r="I641">
        <f>VLOOKUP(B641,'MFsentimentanalysis Raw'!A641:F1974,5,FALSE)</f>
        <v>100</v>
      </c>
      <c r="J641" t="str">
        <f>VLOOKUP(B641,'MFsentimentanalysis Raw'!A641:F1974,6,FALSE)</f>
        <v>NONIRONIC</v>
      </c>
    </row>
    <row r="642" spans="1:10" x14ac:dyDescent="0.25">
      <c r="A642" s="44" t="s">
        <v>2315</v>
      </c>
      <c r="B642" s="44" t="s">
        <v>2316</v>
      </c>
      <c r="C642" s="44" t="s">
        <v>2317</v>
      </c>
      <c r="D642" s="45">
        <v>43015</v>
      </c>
      <c r="E642" s="46">
        <v>44759</v>
      </c>
      <c r="F642" s="41" t="str">
        <f>VLOOKUP(B642,'MFsentimentanalysis Raw'!A642:F1975,2,FALSE)</f>
        <v>NONE</v>
      </c>
      <c r="G642" t="str">
        <f>VLOOKUP(B642,'MFsentimentanalysis Raw'!A642:F1975,3,FALSE)</f>
        <v>AGREEMENT</v>
      </c>
      <c r="H642" t="str">
        <f>VLOOKUP(B642,'MFsentimentanalysis Raw'!A642:F1975,4,FALSE)</f>
        <v>OBJECTIVE</v>
      </c>
      <c r="I642">
        <f>VLOOKUP(B642,'MFsentimentanalysis Raw'!A642:F1975,5,FALSE)</f>
        <v>100</v>
      </c>
      <c r="J642" t="str">
        <f>VLOOKUP(B642,'MFsentimentanalysis Raw'!A642:F1975,6,FALSE)</f>
        <v>NONIRONIC</v>
      </c>
    </row>
    <row r="643" spans="1:10" x14ac:dyDescent="0.25">
      <c r="A643" s="44" t="s">
        <v>2318</v>
      </c>
      <c r="B643" s="44" t="s">
        <v>2319</v>
      </c>
      <c r="C643" s="44" t="s">
        <v>997</v>
      </c>
      <c r="D643" s="45" t="s">
        <v>2320</v>
      </c>
      <c r="E643" s="46">
        <v>44729</v>
      </c>
      <c r="F643" s="41" t="str">
        <f>VLOOKUP(B643,'MFsentimentanalysis Raw'!A643:F1976,2,FALSE)</f>
        <v>P</v>
      </c>
      <c r="G643" t="str">
        <f>VLOOKUP(B643,'MFsentimentanalysis Raw'!A643:F1976,3,FALSE)</f>
        <v>AGREEMENT</v>
      </c>
      <c r="H643" t="str">
        <f>VLOOKUP(B643,'MFsentimentanalysis Raw'!A643:F1976,4,FALSE)</f>
        <v>OBJECTIVE</v>
      </c>
      <c r="I643">
        <f>VLOOKUP(B643,'MFsentimentanalysis Raw'!A643:F1976,5,FALSE)</f>
        <v>100</v>
      </c>
      <c r="J643" t="str">
        <f>VLOOKUP(B643,'MFsentimentanalysis Raw'!A643:F1976,6,FALSE)</f>
        <v>NONIRONIC</v>
      </c>
    </row>
    <row r="644" spans="1:10" x14ac:dyDescent="0.25">
      <c r="A644" s="44" t="s">
        <v>2321</v>
      </c>
      <c r="B644" s="44" t="s">
        <v>2322</v>
      </c>
      <c r="C644" s="44" t="s">
        <v>1654</v>
      </c>
      <c r="D644" s="45" t="s">
        <v>2323</v>
      </c>
      <c r="E644" s="46">
        <v>44729</v>
      </c>
      <c r="F644" s="41" t="str">
        <f>VLOOKUP(B644,'MFsentimentanalysis Raw'!A644:F1977,2,FALSE)</f>
        <v>P</v>
      </c>
      <c r="G644" t="str">
        <f>VLOOKUP(B644,'MFsentimentanalysis Raw'!A644:F1977,3,FALSE)</f>
        <v>AGREEMENT</v>
      </c>
      <c r="H644" t="str">
        <f>VLOOKUP(B644,'MFsentimentanalysis Raw'!A644:F1977,4,FALSE)</f>
        <v>SUBJECTIVE</v>
      </c>
      <c r="I644">
        <f>VLOOKUP(B644,'MFsentimentanalysis Raw'!A644:F1977,5,FALSE)</f>
        <v>100</v>
      </c>
      <c r="J644" t="str">
        <f>VLOOKUP(B644,'MFsentimentanalysis Raw'!A644:F1977,6,FALSE)</f>
        <v>NONIRONIC</v>
      </c>
    </row>
    <row r="645" spans="1:10" x14ac:dyDescent="0.25">
      <c r="A645" s="44" t="s">
        <v>2324</v>
      </c>
      <c r="B645" s="44" t="s">
        <v>2056</v>
      </c>
      <c r="C645" s="44" t="s">
        <v>767</v>
      </c>
      <c r="D645" s="45" t="s">
        <v>2325</v>
      </c>
      <c r="E645" s="46">
        <v>44698</v>
      </c>
      <c r="F645" s="41" t="str">
        <f>VLOOKUP(B645,'MFsentimentanalysis Raw'!A645:F1978,2,FALSE)</f>
        <v>NONE</v>
      </c>
      <c r="G645" t="str">
        <f>VLOOKUP(B645,'MFsentimentanalysis Raw'!A645:F1978,3,FALSE)</f>
        <v>AGREEMENT</v>
      </c>
      <c r="H645" t="str">
        <f>VLOOKUP(B645,'MFsentimentanalysis Raw'!A645:F1978,4,FALSE)</f>
        <v>OBJECTIVE</v>
      </c>
      <c r="I645">
        <f>VLOOKUP(B645,'MFsentimentanalysis Raw'!A645:F1978,5,FALSE)</f>
        <v>100</v>
      </c>
      <c r="J645" t="str">
        <f>VLOOKUP(B645,'MFsentimentanalysis Raw'!A645:F1978,6,FALSE)</f>
        <v>NONIRONIC</v>
      </c>
    </row>
    <row r="646" spans="1:10" x14ac:dyDescent="0.25">
      <c r="A646" s="44" t="s">
        <v>2326</v>
      </c>
      <c r="B646" s="44" t="s">
        <v>2327</v>
      </c>
      <c r="C646" s="44" t="s">
        <v>767</v>
      </c>
      <c r="D646" s="45" t="s">
        <v>2325</v>
      </c>
      <c r="E646" s="46">
        <v>44698</v>
      </c>
      <c r="F646" s="41" t="str">
        <f>VLOOKUP(B646,'MFsentimentanalysis Raw'!A646:F1979,2,FALSE)</f>
        <v>P</v>
      </c>
      <c r="G646" t="str">
        <f>VLOOKUP(B646,'MFsentimentanalysis Raw'!A646:F1979,3,FALSE)</f>
        <v>AGREEMENT</v>
      </c>
      <c r="H646" t="str">
        <f>VLOOKUP(B646,'MFsentimentanalysis Raw'!A646:F1979,4,FALSE)</f>
        <v>OBJECTIVE</v>
      </c>
      <c r="I646">
        <f>VLOOKUP(B646,'MFsentimentanalysis Raw'!A646:F1979,5,FALSE)</f>
        <v>100</v>
      </c>
      <c r="J646" t="str">
        <f>VLOOKUP(B646,'MFsentimentanalysis Raw'!A646:F1979,6,FALSE)</f>
        <v>NONIRONIC</v>
      </c>
    </row>
    <row r="647" spans="1:10" x14ac:dyDescent="0.25">
      <c r="A647" s="44" t="s">
        <v>2328</v>
      </c>
      <c r="B647" s="44" t="s">
        <v>2283</v>
      </c>
      <c r="C647" s="44" t="s">
        <v>772</v>
      </c>
      <c r="D647" s="45" t="s">
        <v>2329</v>
      </c>
      <c r="E647" s="46">
        <v>44698</v>
      </c>
      <c r="F647" s="41" t="str">
        <f>VLOOKUP(B647,'MFsentimentanalysis Raw'!A647:F1980,2,FALSE)</f>
        <v>NONE</v>
      </c>
      <c r="G647" t="str">
        <f>VLOOKUP(B647,'MFsentimentanalysis Raw'!A647:F1980,3,FALSE)</f>
        <v>AGREEMENT</v>
      </c>
      <c r="H647" t="str">
        <f>VLOOKUP(B647,'MFsentimentanalysis Raw'!A647:F1980,4,FALSE)</f>
        <v>OBJECTIVE</v>
      </c>
      <c r="I647">
        <f>VLOOKUP(B647,'MFsentimentanalysis Raw'!A647:F1980,5,FALSE)</f>
        <v>100</v>
      </c>
      <c r="J647" t="str">
        <f>VLOOKUP(B647,'MFsentimentanalysis Raw'!A647:F1980,6,FALSE)</f>
        <v>NONIRONIC</v>
      </c>
    </row>
    <row r="648" spans="1:10" x14ac:dyDescent="0.25">
      <c r="A648" s="44" t="s">
        <v>2330</v>
      </c>
      <c r="B648" s="44" t="s">
        <v>2331</v>
      </c>
      <c r="C648" s="44" t="s">
        <v>1027</v>
      </c>
      <c r="D648" s="45" t="s">
        <v>2332</v>
      </c>
      <c r="E648" s="46">
        <v>44698</v>
      </c>
      <c r="F648" s="41" t="str">
        <f>VLOOKUP(B648,'MFsentimentanalysis Raw'!A648:F1981,2,FALSE)</f>
        <v>P+</v>
      </c>
      <c r="G648" t="str">
        <f>VLOOKUP(B648,'MFsentimentanalysis Raw'!A648:F1981,3,FALSE)</f>
        <v>AGREEMENT</v>
      </c>
      <c r="H648" t="str">
        <f>VLOOKUP(B648,'MFsentimentanalysis Raw'!A648:F1981,4,FALSE)</f>
        <v>OBJECTIVE</v>
      </c>
      <c r="I648">
        <f>VLOOKUP(B648,'MFsentimentanalysis Raw'!A648:F1981,5,FALSE)</f>
        <v>100</v>
      </c>
      <c r="J648" t="str">
        <f>VLOOKUP(B648,'MFsentimentanalysis Raw'!A648:F1981,6,FALSE)</f>
        <v>NONIRONIC</v>
      </c>
    </row>
    <row r="649" spans="1:10" x14ac:dyDescent="0.25">
      <c r="A649" s="44" t="s">
        <v>2333</v>
      </c>
      <c r="B649" s="44" t="s">
        <v>2334</v>
      </c>
      <c r="C649" s="44" t="s">
        <v>1084</v>
      </c>
      <c r="D649" s="45" t="s">
        <v>2335</v>
      </c>
      <c r="E649" s="46">
        <v>44668</v>
      </c>
      <c r="F649" s="41" t="str">
        <f>VLOOKUP(B649,'MFsentimentanalysis Raw'!A649:F1982,2,FALSE)</f>
        <v>NONE</v>
      </c>
      <c r="G649" t="str">
        <f>VLOOKUP(B649,'MFsentimentanalysis Raw'!A649:F1982,3,FALSE)</f>
        <v>AGREEMENT</v>
      </c>
      <c r="H649" t="str">
        <f>VLOOKUP(B649,'MFsentimentanalysis Raw'!A649:F1982,4,FALSE)</f>
        <v>OBJECTIVE</v>
      </c>
      <c r="I649">
        <f>VLOOKUP(B649,'MFsentimentanalysis Raw'!A649:F1982,5,FALSE)</f>
        <v>100</v>
      </c>
      <c r="J649" t="str">
        <f>VLOOKUP(B649,'MFsentimentanalysis Raw'!A649:F1982,6,FALSE)</f>
        <v>NONIRONIC</v>
      </c>
    </row>
    <row r="650" spans="1:10" x14ac:dyDescent="0.25">
      <c r="A650" s="44" t="s">
        <v>2336</v>
      </c>
      <c r="B650" s="44" t="s">
        <v>2337</v>
      </c>
      <c r="C650" s="44" t="s">
        <v>997</v>
      </c>
      <c r="D650" s="45" t="s">
        <v>2338</v>
      </c>
      <c r="E650" s="46">
        <v>44668</v>
      </c>
      <c r="F650" s="41" t="str">
        <f>VLOOKUP(B650,'MFsentimentanalysis Raw'!A650:F1983,2,FALSE)</f>
        <v>NONE</v>
      </c>
      <c r="G650" t="str">
        <f>VLOOKUP(B650,'MFsentimentanalysis Raw'!A650:F1983,3,FALSE)</f>
        <v>AGREEMENT</v>
      </c>
      <c r="H650" t="str">
        <f>VLOOKUP(B650,'MFsentimentanalysis Raw'!A650:F1983,4,FALSE)</f>
        <v>OBJECTIVE</v>
      </c>
      <c r="I650">
        <f>VLOOKUP(B650,'MFsentimentanalysis Raw'!A650:F1983,5,FALSE)</f>
        <v>100</v>
      </c>
      <c r="J650" t="str">
        <f>VLOOKUP(B650,'MFsentimentanalysis Raw'!A650:F1983,6,FALSE)</f>
        <v>NONIRONIC</v>
      </c>
    </row>
    <row r="651" spans="1:10" x14ac:dyDescent="0.25">
      <c r="A651" s="44" t="s">
        <v>2339</v>
      </c>
      <c r="B651" s="44" t="s">
        <v>2340</v>
      </c>
      <c r="C651" s="44" t="s">
        <v>2341</v>
      </c>
      <c r="D651" s="45" t="s">
        <v>2342</v>
      </c>
      <c r="E651" s="46">
        <v>44668</v>
      </c>
      <c r="F651" s="41" t="str">
        <f>VLOOKUP(B651,'MFsentimentanalysis Raw'!A651:F1984,2,FALSE)</f>
        <v>NEU</v>
      </c>
      <c r="G651" t="str">
        <f>VLOOKUP(B651,'MFsentimentanalysis Raw'!A651:F1984,3,FALSE)</f>
        <v>DISAGREEMENT</v>
      </c>
      <c r="H651" t="str">
        <f>VLOOKUP(B651,'MFsentimentanalysis Raw'!A651:F1984,4,FALSE)</f>
        <v>OBJECTIVE</v>
      </c>
      <c r="I651">
        <f>VLOOKUP(B651,'MFsentimentanalysis Raw'!A651:F1984,5,FALSE)</f>
        <v>94</v>
      </c>
      <c r="J651" t="str">
        <f>VLOOKUP(B651,'MFsentimentanalysis Raw'!A651:F1984,6,FALSE)</f>
        <v>NONIRONIC</v>
      </c>
    </row>
    <row r="652" spans="1:10" x14ac:dyDescent="0.25">
      <c r="A652" s="44" t="s">
        <v>2343</v>
      </c>
      <c r="B652" s="44" t="s">
        <v>2344</v>
      </c>
      <c r="C652" s="44" t="s">
        <v>2345</v>
      </c>
      <c r="D652" s="45">
        <v>43012</v>
      </c>
      <c r="E652" s="46">
        <v>44668</v>
      </c>
      <c r="F652" s="41" t="str">
        <f>VLOOKUP(B652,'MFsentimentanalysis Raw'!A652:F1985,2,FALSE)</f>
        <v>NONE</v>
      </c>
      <c r="G652" t="str">
        <f>VLOOKUP(B652,'MFsentimentanalysis Raw'!A652:F1985,3,FALSE)</f>
        <v>AGREEMENT</v>
      </c>
      <c r="H652" t="str">
        <f>VLOOKUP(B652,'MFsentimentanalysis Raw'!A652:F1985,4,FALSE)</f>
        <v>OBJECTIVE</v>
      </c>
      <c r="I652">
        <f>VLOOKUP(B652,'MFsentimentanalysis Raw'!A652:F1985,5,FALSE)</f>
        <v>100</v>
      </c>
      <c r="J652" t="str">
        <f>VLOOKUP(B652,'MFsentimentanalysis Raw'!A652:F1985,6,FALSE)</f>
        <v>NONIRONIC</v>
      </c>
    </row>
    <row r="653" spans="1:10" x14ac:dyDescent="0.25">
      <c r="A653" s="44" t="s">
        <v>2346</v>
      </c>
      <c r="B653" s="44" t="s">
        <v>2347</v>
      </c>
      <c r="C653" s="44" t="s">
        <v>1084</v>
      </c>
      <c r="D653" s="45">
        <v>42859</v>
      </c>
      <c r="E653" s="46">
        <v>44668</v>
      </c>
      <c r="F653" s="41" t="str">
        <f>VLOOKUP(B653,'MFsentimentanalysis Raw'!A653:F1986,2,FALSE)</f>
        <v>NONE</v>
      </c>
      <c r="G653" t="str">
        <f>VLOOKUP(B653,'MFsentimentanalysis Raw'!A653:F1986,3,FALSE)</f>
        <v>AGREEMENT</v>
      </c>
      <c r="H653" t="str">
        <f>VLOOKUP(B653,'MFsentimentanalysis Raw'!A653:F1986,4,FALSE)</f>
        <v>OBJECTIVE</v>
      </c>
      <c r="I653">
        <f>VLOOKUP(B653,'MFsentimentanalysis Raw'!A653:F1986,5,FALSE)</f>
        <v>100</v>
      </c>
      <c r="J653" t="str">
        <f>VLOOKUP(B653,'MFsentimentanalysis Raw'!A653:F1986,6,FALSE)</f>
        <v>NONIRONIC</v>
      </c>
    </row>
    <row r="654" spans="1:10" x14ac:dyDescent="0.25">
      <c r="A654" s="44" t="s">
        <v>2348</v>
      </c>
      <c r="B654" s="44" t="s">
        <v>2349</v>
      </c>
      <c r="C654" s="44" t="s">
        <v>1084</v>
      </c>
      <c r="D654" s="45">
        <v>42829</v>
      </c>
      <c r="E654" s="46">
        <v>44668</v>
      </c>
      <c r="F654" s="41" t="str">
        <f>VLOOKUP(B654,'MFsentimentanalysis Raw'!A654:F1987,2,FALSE)</f>
        <v>P</v>
      </c>
      <c r="G654" t="str">
        <f>VLOOKUP(B654,'MFsentimentanalysis Raw'!A654:F1987,3,FALSE)</f>
        <v>AGREEMENT</v>
      </c>
      <c r="H654" t="str">
        <f>VLOOKUP(B654,'MFsentimentanalysis Raw'!A654:F1987,4,FALSE)</f>
        <v>OBJECTIVE</v>
      </c>
      <c r="I654">
        <f>VLOOKUP(B654,'MFsentimentanalysis Raw'!A654:F1987,5,FALSE)</f>
        <v>100</v>
      </c>
      <c r="J654" t="str">
        <f>VLOOKUP(B654,'MFsentimentanalysis Raw'!A654:F1987,6,FALSE)</f>
        <v>NONIRONIC</v>
      </c>
    </row>
    <row r="655" spans="1:10" x14ac:dyDescent="0.25">
      <c r="A655" s="44" t="s">
        <v>2350</v>
      </c>
      <c r="B655" s="44" t="s">
        <v>2351</v>
      </c>
      <c r="C655" s="44" t="s">
        <v>2352</v>
      </c>
      <c r="D655" s="45">
        <v>42829</v>
      </c>
      <c r="E655" s="46">
        <v>44668</v>
      </c>
      <c r="F655" s="41" t="str">
        <f>VLOOKUP(B655,'MFsentimentanalysis Raw'!A655:F1988,2,FALSE)</f>
        <v>NONE</v>
      </c>
      <c r="G655" t="str">
        <f>VLOOKUP(B655,'MFsentimentanalysis Raw'!A655:F1988,3,FALSE)</f>
        <v>AGREEMENT</v>
      </c>
      <c r="H655" t="str">
        <f>VLOOKUP(B655,'MFsentimentanalysis Raw'!A655:F1988,4,FALSE)</f>
        <v>OBJECTIVE</v>
      </c>
      <c r="I655">
        <f>VLOOKUP(B655,'MFsentimentanalysis Raw'!A655:F1988,5,FALSE)</f>
        <v>100</v>
      </c>
      <c r="J655" t="str">
        <f>VLOOKUP(B655,'MFsentimentanalysis Raw'!A655:F1988,6,FALSE)</f>
        <v>NONIRONIC</v>
      </c>
    </row>
    <row r="656" spans="1:10" x14ac:dyDescent="0.25">
      <c r="A656" s="44" t="s">
        <v>2353</v>
      </c>
      <c r="B656" s="44" t="s">
        <v>2354</v>
      </c>
      <c r="C656" s="44" t="s">
        <v>1333</v>
      </c>
      <c r="D656" s="45">
        <v>42770</v>
      </c>
      <c r="E656" s="46">
        <v>44668</v>
      </c>
      <c r="F656" s="41" t="str">
        <f>VLOOKUP(B656,'MFsentimentanalysis Raw'!A656:F1989,2,FALSE)</f>
        <v>N</v>
      </c>
      <c r="G656" t="str">
        <f>VLOOKUP(B656,'MFsentimentanalysis Raw'!A656:F1989,3,FALSE)</f>
        <v>AGREEMENT</v>
      </c>
      <c r="H656" t="str">
        <f>VLOOKUP(B656,'MFsentimentanalysis Raw'!A656:F1989,4,FALSE)</f>
        <v>OBJECTIVE</v>
      </c>
      <c r="I656">
        <f>VLOOKUP(B656,'MFsentimentanalysis Raw'!A656:F1989,5,FALSE)</f>
        <v>100</v>
      </c>
      <c r="J656" t="str">
        <f>VLOOKUP(B656,'MFsentimentanalysis Raw'!A656:F1989,6,FALSE)</f>
        <v>NONIRONIC</v>
      </c>
    </row>
    <row r="657" spans="1:10" x14ac:dyDescent="0.25">
      <c r="A657" s="44" t="s">
        <v>2355</v>
      </c>
      <c r="B657" s="44" t="s">
        <v>2356</v>
      </c>
      <c r="C657" s="44" t="s">
        <v>997</v>
      </c>
      <c r="D657" s="45" t="s">
        <v>2357</v>
      </c>
      <c r="E657" s="46">
        <v>44637</v>
      </c>
      <c r="F657" s="41" t="str">
        <f>VLOOKUP(B657,'MFsentimentanalysis Raw'!A657:F1990,2,FALSE)</f>
        <v>N</v>
      </c>
      <c r="G657" t="str">
        <f>VLOOKUP(B657,'MFsentimentanalysis Raw'!A657:F1990,3,FALSE)</f>
        <v>AGREEMENT</v>
      </c>
      <c r="H657" t="str">
        <f>VLOOKUP(B657,'MFsentimentanalysis Raw'!A657:F1990,4,FALSE)</f>
        <v>OBJECTIVE</v>
      </c>
      <c r="I657">
        <f>VLOOKUP(B657,'MFsentimentanalysis Raw'!A657:F1990,5,FALSE)</f>
        <v>92</v>
      </c>
      <c r="J657" t="str">
        <f>VLOOKUP(B657,'MFsentimentanalysis Raw'!A657:F1990,6,FALSE)</f>
        <v>NONIRONIC</v>
      </c>
    </row>
    <row r="658" spans="1:10" x14ac:dyDescent="0.25">
      <c r="A658" s="44" t="s">
        <v>2358</v>
      </c>
      <c r="B658" s="44" t="s">
        <v>2359</v>
      </c>
      <c r="C658" s="44" t="s">
        <v>922</v>
      </c>
      <c r="D658" s="45" t="s">
        <v>2357</v>
      </c>
      <c r="E658" s="46">
        <v>44637</v>
      </c>
      <c r="F658" s="41" t="str">
        <f>VLOOKUP(B658,'MFsentimentanalysis Raw'!A658:F1991,2,FALSE)</f>
        <v>P</v>
      </c>
      <c r="G658" t="str">
        <f>VLOOKUP(B658,'MFsentimentanalysis Raw'!A658:F1991,3,FALSE)</f>
        <v>AGREEMENT</v>
      </c>
      <c r="H658" t="str">
        <f>VLOOKUP(B658,'MFsentimentanalysis Raw'!A658:F1991,4,FALSE)</f>
        <v>OBJECTIVE</v>
      </c>
      <c r="I658">
        <f>VLOOKUP(B658,'MFsentimentanalysis Raw'!A658:F1991,5,FALSE)</f>
        <v>100</v>
      </c>
      <c r="J658" t="str">
        <f>VLOOKUP(B658,'MFsentimentanalysis Raw'!A658:F1991,6,FALSE)</f>
        <v>NONIRONIC</v>
      </c>
    </row>
    <row r="659" spans="1:10" x14ac:dyDescent="0.25">
      <c r="A659" s="44" t="s">
        <v>2360</v>
      </c>
      <c r="B659" s="44" t="s">
        <v>2361</v>
      </c>
      <c r="C659" s="44" t="s">
        <v>2362</v>
      </c>
      <c r="D659" s="45" t="s">
        <v>2363</v>
      </c>
      <c r="E659" s="46">
        <v>44637</v>
      </c>
      <c r="F659" s="41" t="str">
        <f>VLOOKUP(B659,'MFsentimentanalysis Raw'!A659:F1992,2,FALSE)</f>
        <v>P+</v>
      </c>
      <c r="G659" t="str">
        <f>VLOOKUP(B659,'MFsentimentanalysis Raw'!A659:F1992,3,FALSE)</f>
        <v>AGREEMENT</v>
      </c>
      <c r="H659" t="str">
        <f>VLOOKUP(B659,'MFsentimentanalysis Raw'!A659:F1992,4,FALSE)</f>
        <v>OBJECTIVE</v>
      </c>
      <c r="I659">
        <f>VLOOKUP(B659,'MFsentimentanalysis Raw'!A659:F1992,5,FALSE)</f>
        <v>100</v>
      </c>
      <c r="J659" t="str">
        <f>VLOOKUP(B659,'MFsentimentanalysis Raw'!A659:F1992,6,FALSE)</f>
        <v>NONIRONIC</v>
      </c>
    </row>
    <row r="660" spans="1:10" x14ac:dyDescent="0.25">
      <c r="A660" s="44" t="s">
        <v>2364</v>
      </c>
      <c r="B660" s="44" t="s">
        <v>2365</v>
      </c>
      <c r="C660" s="44" t="s">
        <v>772</v>
      </c>
      <c r="D660" s="45" t="s">
        <v>2366</v>
      </c>
      <c r="E660" s="46">
        <v>44637</v>
      </c>
      <c r="F660" s="41" t="str">
        <f>VLOOKUP(B660,'MFsentimentanalysis Raw'!A660:F1993,2,FALSE)</f>
        <v>N</v>
      </c>
      <c r="G660" t="str">
        <f>VLOOKUP(B660,'MFsentimentanalysis Raw'!A660:F1993,3,FALSE)</f>
        <v>AGREEMENT</v>
      </c>
      <c r="H660" t="str">
        <f>VLOOKUP(B660,'MFsentimentanalysis Raw'!A660:F1993,4,FALSE)</f>
        <v>OBJECTIVE</v>
      </c>
      <c r="I660">
        <f>VLOOKUP(B660,'MFsentimentanalysis Raw'!A660:F1993,5,FALSE)</f>
        <v>100</v>
      </c>
      <c r="J660" t="str">
        <f>VLOOKUP(B660,'MFsentimentanalysis Raw'!A660:F1993,6,FALSE)</f>
        <v>NONIRONIC</v>
      </c>
    </row>
    <row r="661" spans="1:10" x14ac:dyDescent="0.25">
      <c r="A661" s="44" t="s">
        <v>2367</v>
      </c>
      <c r="B661" s="44" t="s">
        <v>2368</v>
      </c>
      <c r="C661" s="44" t="s">
        <v>2203</v>
      </c>
      <c r="D661" s="45" t="s">
        <v>2369</v>
      </c>
      <c r="E661" s="46">
        <v>44637</v>
      </c>
      <c r="F661" s="41" t="str">
        <f>VLOOKUP(B661,'MFsentimentanalysis Raw'!A661:F1994,2,FALSE)</f>
        <v>NONE</v>
      </c>
      <c r="G661" t="str">
        <f>VLOOKUP(B661,'MFsentimentanalysis Raw'!A661:F1994,3,FALSE)</f>
        <v>AGREEMENT</v>
      </c>
      <c r="H661" t="str">
        <f>VLOOKUP(B661,'MFsentimentanalysis Raw'!A661:F1994,4,FALSE)</f>
        <v>OBJECTIVE</v>
      </c>
      <c r="I661">
        <f>VLOOKUP(B661,'MFsentimentanalysis Raw'!A661:F1994,5,FALSE)</f>
        <v>100</v>
      </c>
      <c r="J661" t="str">
        <f>VLOOKUP(B661,'MFsentimentanalysis Raw'!A661:F1994,6,FALSE)</f>
        <v>NONIRONIC</v>
      </c>
    </row>
    <row r="662" spans="1:10" x14ac:dyDescent="0.25">
      <c r="A662" s="44" t="s">
        <v>2370</v>
      </c>
      <c r="B662" s="44" t="s">
        <v>2056</v>
      </c>
      <c r="C662" s="44" t="s">
        <v>767</v>
      </c>
      <c r="D662" s="45" t="s">
        <v>2369</v>
      </c>
      <c r="E662" s="46">
        <v>44637</v>
      </c>
      <c r="F662" s="41" t="str">
        <f>VLOOKUP(B662,'MFsentimentanalysis Raw'!A662:F1995,2,FALSE)</f>
        <v>NONE</v>
      </c>
      <c r="G662" t="str">
        <f>VLOOKUP(B662,'MFsentimentanalysis Raw'!A662:F1995,3,FALSE)</f>
        <v>AGREEMENT</v>
      </c>
      <c r="H662" t="str">
        <f>VLOOKUP(B662,'MFsentimentanalysis Raw'!A662:F1995,4,FALSE)</f>
        <v>OBJECTIVE</v>
      </c>
      <c r="I662">
        <f>VLOOKUP(B662,'MFsentimentanalysis Raw'!A662:F1995,5,FALSE)</f>
        <v>100</v>
      </c>
      <c r="J662" t="str">
        <f>VLOOKUP(B662,'MFsentimentanalysis Raw'!A662:F1995,6,FALSE)</f>
        <v>NONIRONIC</v>
      </c>
    </row>
    <row r="663" spans="1:10" x14ac:dyDescent="0.25">
      <c r="A663" s="44" t="s">
        <v>2371</v>
      </c>
      <c r="B663" s="44" t="s">
        <v>2372</v>
      </c>
      <c r="C663" s="44" t="s">
        <v>767</v>
      </c>
      <c r="D663" s="45" t="s">
        <v>2369</v>
      </c>
      <c r="E663" s="46">
        <v>44637</v>
      </c>
      <c r="F663" s="41" t="str">
        <f>VLOOKUP(B663,'MFsentimentanalysis Raw'!A663:F1996,2,FALSE)</f>
        <v>N+</v>
      </c>
      <c r="G663" t="str">
        <f>VLOOKUP(B663,'MFsentimentanalysis Raw'!A663:F1996,3,FALSE)</f>
        <v>AGREEMENT</v>
      </c>
      <c r="H663" t="str">
        <f>VLOOKUP(B663,'MFsentimentanalysis Raw'!A663:F1996,4,FALSE)</f>
        <v>OBJECTIVE</v>
      </c>
      <c r="I663">
        <f>VLOOKUP(B663,'MFsentimentanalysis Raw'!A663:F1996,5,FALSE)</f>
        <v>92</v>
      </c>
      <c r="J663" t="str">
        <f>VLOOKUP(B663,'MFsentimentanalysis Raw'!A663:F1996,6,FALSE)</f>
        <v>NONIRONIC</v>
      </c>
    </row>
    <row r="664" spans="1:10" x14ac:dyDescent="0.25">
      <c r="A664" s="44" t="s">
        <v>2373</v>
      </c>
      <c r="B664" s="44" t="s">
        <v>2374</v>
      </c>
      <c r="C664" s="44" t="s">
        <v>767</v>
      </c>
      <c r="D664" s="45" t="s">
        <v>2375</v>
      </c>
      <c r="E664" s="46">
        <v>44637</v>
      </c>
      <c r="F664" s="41" t="str">
        <f>VLOOKUP(B664,'MFsentimentanalysis Raw'!A664:F1997,2,FALSE)</f>
        <v>NONE</v>
      </c>
      <c r="G664" t="str">
        <f>VLOOKUP(B664,'MFsentimentanalysis Raw'!A664:F1997,3,FALSE)</f>
        <v>AGREEMENT</v>
      </c>
      <c r="H664" t="str">
        <f>VLOOKUP(B664,'MFsentimentanalysis Raw'!A664:F1997,4,FALSE)</f>
        <v>OBJECTIVE</v>
      </c>
      <c r="I664">
        <f>VLOOKUP(B664,'MFsentimentanalysis Raw'!A664:F1997,5,FALSE)</f>
        <v>100</v>
      </c>
      <c r="J664" t="str">
        <f>VLOOKUP(B664,'MFsentimentanalysis Raw'!A664:F1997,6,FALSE)</f>
        <v>NONIRONIC</v>
      </c>
    </row>
    <row r="665" spans="1:10" x14ac:dyDescent="0.25">
      <c r="A665" s="44" t="s">
        <v>2376</v>
      </c>
      <c r="B665" s="44" t="s">
        <v>2377</v>
      </c>
      <c r="C665" s="44" t="s">
        <v>772</v>
      </c>
      <c r="D665" s="45" t="s">
        <v>2378</v>
      </c>
      <c r="E665" s="46">
        <v>44637</v>
      </c>
      <c r="F665" s="41" t="str">
        <f>VLOOKUP(B665,'MFsentimentanalysis Raw'!A665:F1998,2,FALSE)</f>
        <v>NONE</v>
      </c>
      <c r="G665" t="str">
        <f>VLOOKUP(B665,'MFsentimentanalysis Raw'!A665:F1998,3,FALSE)</f>
        <v>AGREEMENT</v>
      </c>
      <c r="H665" t="str">
        <f>VLOOKUP(B665,'MFsentimentanalysis Raw'!A665:F1998,4,FALSE)</f>
        <v>OBJECTIVE</v>
      </c>
      <c r="I665">
        <f>VLOOKUP(B665,'MFsentimentanalysis Raw'!A665:F1998,5,FALSE)</f>
        <v>100</v>
      </c>
      <c r="J665" t="str">
        <f>VLOOKUP(B665,'MFsentimentanalysis Raw'!A665:F1998,6,FALSE)</f>
        <v>NONIRONIC</v>
      </c>
    </row>
    <row r="666" spans="1:10" x14ac:dyDescent="0.25">
      <c r="A666" s="44" t="s">
        <v>2379</v>
      </c>
      <c r="B666" s="44" t="s">
        <v>2380</v>
      </c>
      <c r="C666" s="44" t="s">
        <v>2381</v>
      </c>
      <c r="D666" s="45" t="s">
        <v>2382</v>
      </c>
      <c r="E666" s="46">
        <v>44637</v>
      </c>
      <c r="F666" s="41" t="str">
        <f>VLOOKUP(B666,'MFsentimentanalysis Raw'!A666:F1999,2,FALSE)</f>
        <v>N</v>
      </c>
      <c r="G666" t="str">
        <f>VLOOKUP(B666,'MFsentimentanalysis Raw'!A666:F1999,3,FALSE)</f>
        <v>AGREEMENT</v>
      </c>
      <c r="H666" t="str">
        <f>VLOOKUP(B666,'MFsentimentanalysis Raw'!A666:F1999,4,FALSE)</f>
        <v>OBJECTIVE</v>
      </c>
      <c r="I666">
        <f>VLOOKUP(B666,'MFsentimentanalysis Raw'!A666:F1999,5,FALSE)</f>
        <v>100</v>
      </c>
      <c r="J666" t="str">
        <f>VLOOKUP(B666,'MFsentimentanalysis Raw'!A666:F1999,6,FALSE)</f>
        <v>NONIRONIC</v>
      </c>
    </row>
    <row r="667" spans="1:10" x14ac:dyDescent="0.25">
      <c r="A667" s="44" t="s">
        <v>2383</v>
      </c>
      <c r="B667" s="44" t="s">
        <v>2384</v>
      </c>
      <c r="C667" s="44" t="s">
        <v>944</v>
      </c>
      <c r="D667" s="45" t="s">
        <v>2385</v>
      </c>
      <c r="E667" s="46">
        <v>44637</v>
      </c>
      <c r="F667" s="41" t="str">
        <f>VLOOKUP(B667,'MFsentimentanalysis Raw'!A667:F2000,2,FALSE)</f>
        <v>N</v>
      </c>
      <c r="G667" t="str">
        <f>VLOOKUP(B667,'MFsentimentanalysis Raw'!A667:F2000,3,FALSE)</f>
        <v>AGREEMENT</v>
      </c>
      <c r="H667" t="str">
        <f>VLOOKUP(B667,'MFsentimentanalysis Raw'!A667:F2000,4,FALSE)</f>
        <v>OBJECTIVE</v>
      </c>
      <c r="I667">
        <f>VLOOKUP(B667,'MFsentimentanalysis Raw'!A667:F2000,5,FALSE)</f>
        <v>100</v>
      </c>
      <c r="J667" t="str">
        <f>VLOOKUP(B667,'MFsentimentanalysis Raw'!A667:F2000,6,FALSE)</f>
        <v>NONIRONIC</v>
      </c>
    </row>
    <row r="668" spans="1:10" x14ac:dyDescent="0.25">
      <c r="A668" s="44" t="s">
        <v>2386</v>
      </c>
      <c r="B668" s="44" t="s">
        <v>2387</v>
      </c>
      <c r="C668" s="44" t="s">
        <v>2388</v>
      </c>
      <c r="D668" s="45" t="s">
        <v>2385</v>
      </c>
      <c r="E668" s="46">
        <v>44637</v>
      </c>
      <c r="F668" s="41" t="str">
        <f>VLOOKUP(B668,'MFsentimentanalysis Raw'!A668:F2001,2,FALSE)</f>
        <v>NONE</v>
      </c>
      <c r="G668" t="str">
        <f>VLOOKUP(B668,'MFsentimentanalysis Raw'!A668:F2001,3,FALSE)</f>
        <v>AGREEMENT</v>
      </c>
      <c r="H668" t="str">
        <f>VLOOKUP(B668,'MFsentimentanalysis Raw'!A668:F2001,4,FALSE)</f>
        <v>OBJECTIVE</v>
      </c>
      <c r="I668">
        <f>VLOOKUP(B668,'MFsentimentanalysis Raw'!A668:F2001,5,FALSE)</f>
        <v>100</v>
      </c>
      <c r="J668" t="str">
        <f>VLOOKUP(B668,'MFsentimentanalysis Raw'!A668:F2001,6,FALSE)</f>
        <v>NONIRONIC</v>
      </c>
    </row>
    <row r="669" spans="1:10" x14ac:dyDescent="0.25">
      <c r="A669" s="44" t="s">
        <v>2389</v>
      </c>
      <c r="B669" s="44" t="s">
        <v>2390</v>
      </c>
      <c r="C669" s="44" t="s">
        <v>997</v>
      </c>
      <c r="D669" s="45" t="s">
        <v>2391</v>
      </c>
      <c r="E669" s="46">
        <v>44609</v>
      </c>
      <c r="F669" s="41" t="str">
        <f>VLOOKUP(B669,'MFsentimentanalysis Raw'!A669:F2002,2,FALSE)</f>
        <v>N</v>
      </c>
      <c r="G669" t="str">
        <f>VLOOKUP(B669,'MFsentimentanalysis Raw'!A669:F2002,3,FALSE)</f>
        <v>AGREEMENT</v>
      </c>
      <c r="H669" t="str">
        <f>VLOOKUP(B669,'MFsentimentanalysis Raw'!A669:F2002,4,FALSE)</f>
        <v>OBJECTIVE</v>
      </c>
      <c r="I669">
        <f>VLOOKUP(B669,'MFsentimentanalysis Raw'!A669:F2002,5,FALSE)</f>
        <v>100</v>
      </c>
      <c r="J669" t="str">
        <f>VLOOKUP(B669,'MFsentimentanalysis Raw'!A669:F2002,6,FALSE)</f>
        <v>NONIRONIC</v>
      </c>
    </row>
    <row r="670" spans="1:10" x14ac:dyDescent="0.25">
      <c r="A670" s="44" t="s">
        <v>2392</v>
      </c>
      <c r="B670" s="44" t="s">
        <v>2393</v>
      </c>
      <c r="C670" s="44" t="s">
        <v>2394</v>
      </c>
      <c r="D670" s="45" t="s">
        <v>2395</v>
      </c>
      <c r="E670" s="46">
        <v>44609</v>
      </c>
      <c r="F670" s="41" t="str">
        <f>VLOOKUP(B670,'MFsentimentanalysis Raw'!A670:F2003,2,FALSE)</f>
        <v>P</v>
      </c>
      <c r="G670" t="str">
        <f>VLOOKUP(B670,'MFsentimentanalysis Raw'!A670:F2003,3,FALSE)</f>
        <v>AGREEMENT</v>
      </c>
      <c r="H670" t="str">
        <f>VLOOKUP(B670,'MFsentimentanalysis Raw'!A670:F2003,4,FALSE)</f>
        <v>OBJECTIVE</v>
      </c>
      <c r="I670">
        <f>VLOOKUP(B670,'MFsentimentanalysis Raw'!A670:F2003,5,FALSE)</f>
        <v>100</v>
      </c>
      <c r="J670" t="str">
        <f>VLOOKUP(B670,'MFsentimentanalysis Raw'!A670:F2003,6,FALSE)</f>
        <v>NONIRONIC</v>
      </c>
    </row>
    <row r="671" spans="1:10" x14ac:dyDescent="0.25">
      <c r="A671" s="44" t="s">
        <v>2396</v>
      </c>
      <c r="B671" s="44" t="s">
        <v>2397</v>
      </c>
      <c r="C671" s="44" t="s">
        <v>1084</v>
      </c>
      <c r="D671" s="45" t="s">
        <v>2398</v>
      </c>
      <c r="E671" s="46">
        <v>44609</v>
      </c>
      <c r="F671" s="41" t="str">
        <f>VLOOKUP(B671,'MFsentimentanalysis Raw'!A671:F2004,2,FALSE)</f>
        <v>NONE</v>
      </c>
      <c r="G671" t="str">
        <f>VLOOKUP(B671,'MFsentimentanalysis Raw'!A671:F2004,3,FALSE)</f>
        <v>AGREEMENT</v>
      </c>
      <c r="H671" t="str">
        <f>VLOOKUP(B671,'MFsentimentanalysis Raw'!A671:F2004,4,FALSE)</f>
        <v>OBJECTIVE</v>
      </c>
      <c r="I671">
        <f>VLOOKUP(B671,'MFsentimentanalysis Raw'!A671:F2004,5,FALSE)</f>
        <v>100</v>
      </c>
      <c r="J671" t="str">
        <f>VLOOKUP(B671,'MFsentimentanalysis Raw'!A671:F2004,6,FALSE)</f>
        <v>NONIRONIC</v>
      </c>
    </row>
    <row r="672" spans="1:10" x14ac:dyDescent="0.25">
      <c r="A672" s="44" t="s">
        <v>2399</v>
      </c>
      <c r="B672" s="44" t="s">
        <v>2400</v>
      </c>
      <c r="C672" s="44" t="s">
        <v>776</v>
      </c>
      <c r="D672" s="45">
        <v>42980</v>
      </c>
      <c r="E672" s="46">
        <v>44609</v>
      </c>
      <c r="F672" s="41" t="str">
        <f>VLOOKUP(B672,'MFsentimentanalysis Raw'!A672:F2005,2,FALSE)</f>
        <v>P</v>
      </c>
      <c r="G672" t="str">
        <f>VLOOKUP(B672,'MFsentimentanalysis Raw'!A672:F2005,3,FALSE)</f>
        <v>AGREEMENT</v>
      </c>
      <c r="H672" t="str">
        <f>VLOOKUP(B672,'MFsentimentanalysis Raw'!A672:F2005,4,FALSE)</f>
        <v>OBJECTIVE</v>
      </c>
      <c r="I672">
        <f>VLOOKUP(B672,'MFsentimentanalysis Raw'!A672:F2005,5,FALSE)</f>
        <v>100</v>
      </c>
      <c r="J672" t="str">
        <f>VLOOKUP(B672,'MFsentimentanalysis Raw'!A672:F2005,6,FALSE)</f>
        <v>NONIRONIC</v>
      </c>
    </row>
    <row r="673" spans="1:10" x14ac:dyDescent="0.25">
      <c r="A673" s="44" t="s">
        <v>2401</v>
      </c>
      <c r="B673" s="44" t="s">
        <v>2402</v>
      </c>
      <c r="C673" s="44" t="s">
        <v>772</v>
      </c>
      <c r="D673" s="45">
        <v>42768</v>
      </c>
      <c r="E673" s="46">
        <v>44609</v>
      </c>
      <c r="F673" s="41" t="str">
        <f>VLOOKUP(B673,'MFsentimentanalysis Raw'!A673:F2006,2,FALSE)</f>
        <v>N</v>
      </c>
      <c r="G673" t="str">
        <f>VLOOKUP(B673,'MFsentimentanalysis Raw'!A673:F2006,3,FALSE)</f>
        <v>AGREEMENT</v>
      </c>
      <c r="H673" t="str">
        <f>VLOOKUP(B673,'MFsentimentanalysis Raw'!A673:F2006,4,FALSE)</f>
        <v>OBJECTIVE</v>
      </c>
      <c r="I673">
        <f>VLOOKUP(B673,'MFsentimentanalysis Raw'!A673:F2006,5,FALSE)</f>
        <v>100</v>
      </c>
      <c r="J673" t="str">
        <f>VLOOKUP(B673,'MFsentimentanalysis Raw'!A673:F2006,6,FALSE)</f>
        <v>NONIRONIC</v>
      </c>
    </row>
    <row r="674" spans="1:10" x14ac:dyDescent="0.25">
      <c r="A674" s="44" t="s">
        <v>2403</v>
      </c>
      <c r="B674" s="44" t="s">
        <v>2404</v>
      </c>
      <c r="C674" s="44" t="s">
        <v>1084</v>
      </c>
      <c r="D674" s="45" t="s">
        <v>2405</v>
      </c>
      <c r="E674" s="46">
        <v>44578</v>
      </c>
      <c r="F674" s="41" t="str">
        <f>VLOOKUP(B674,'MFsentimentanalysis Raw'!A674:F2007,2,FALSE)</f>
        <v>NONE</v>
      </c>
      <c r="G674" t="str">
        <f>VLOOKUP(B674,'MFsentimentanalysis Raw'!A674:F2007,3,FALSE)</f>
        <v>AGREEMENT</v>
      </c>
      <c r="H674" t="str">
        <f>VLOOKUP(B674,'MFsentimentanalysis Raw'!A674:F2007,4,FALSE)</f>
        <v>OBJECTIVE</v>
      </c>
      <c r="I674">
        <f>VLOOKUP(B674,'MFsentimentanalysis Raw'!A674:F2007,5,FALSE)</f>
        <v>100</v>
      </c>
      <c r="J674" t="str">
        <f>VLOOKUP(B674,'MFsentimentanalysis Raw'!A674:F2007,6,FALSE)</f>
        <v>NONIRONIC</v>
      </c>
    </row>
    <row r="675" spans="1:10" x14ac:dyDescent="0.25">
      <c r="A675" s="44" t="s">
        <v>2406</v>
      </c>
      <c r="B675" s="44" t="s">
        <v>2407</v>
      </c>
      <c r="C675" s="44" t="s">
        <v>1654</v>
      </c>
      <c r="D675" s="45" t="s">
        <v>2408</v>
      </c>
      <c r="E675" s="46">
        <v>44578</v>
      </c>
      <c r="F675" s="41" t="str">
        <f>VLOOKUP(B675,'MFsentimentanalysis Raw'!A675:F2008,2,FALSE)</f>
        <v>NONE</v>
      </c>
      <c r="G675" t="str">
        <f>VLOOKUP(B675,'MFsentimentanalysis Raw'!A675:F2008,3,FALSE)</f>
        <v>AGREEMENT</v>
      </c>
      <c r="H675" t="str">
        <f>VLOOKUP(B675,'MFsentimentanalysis Raw'!A675:F2008,4,FALSE)</f>
        <v>OBJECTIVE</v>
      </c>
      <c r="I675">
        <f>VLOOKUP(B675,'MFsentimentanalysis Raw'!A675:F2008,5,FALSE)</f>
        <v>100</v>
      </c>
      <c r="J675" t="str">
        <f>VLOOKUP(B675,'MFsentimentanalysis Raw'!A675:F2008,6,FALSE)</f>
        <v>NONIRONIC</v>
      </c>
    </row>
    <row r="676" spans="1:10" x14ac:dyDescent="0.25">
      <c r="A676" s="44" t="s">
        <v>2409</v>
      </c>
      <c r="B676" s="44" t="s">
        <v>784</v>
      </c>
      <c r="C676" s="44" t="s">
        <v>1084</v>
      </c>
      <c r="D676" s="45" t="s">
        <v>2410</v>
      </c>
      <c r="E676" s="46">
        <v>44578</v>
      </c>
      <c r="F676" s="41" t="str">
        <f>VLOOKUP(B676,'MFsentimentanalysis Raw'!A676:F2009,2,FALSE)</f>
        <v>NONE</v>
      </c>
      <c r="G676" t="str">
        <f>VLOOKUP(B676,'MFsentimentanalysis Raw'!A676:F2009,3,FALSE)</f>
        <v>AGREEMENT</v>
      </c>
      <c r="H676" t="str">
        <f>VLOOKUP(B676,'MFsentimentanalysis Raw'!A676:F2009,4,FALSE)</f>
        <v>OBJECTIVE</v>
      </c>
      <c r="I676">
        <f>VLOOKUP(B676,'MFsentimentanalysis Raw'!A676:F2009,5,FALSE)</f>
        <v>100</v>
      </c>
      <c r="J676" t="str">
        <f>VLOOKUP(B676,'MFsentimentanalysis Raw'!A676:F2009,6,FALSE)</f>
        <v>NONIRONIC</v>
      </c>
    </row>
    <row r="677" spans="1:10" x14ac:dyDescent="0.25">
      <c r="A677" s="44" t="s">
        <v>2411</v>
      </c>
      <c r="B677" s="44" t="s">
        <v>2412</v>
      </c>
      <c r="C677" s="44" t="s">
        <v>806</v>
      </c>
      <c r="D677" s="45" t="s">
        <v>2413</v>
      </c>
      <c r="E677" s="46">
        <v>44578</v>
      </c>
      <c r="F677" s="41" t="str">
        <f>VLOOKUP(B677,'MFsentimentanalysis Raw'!A677:F2010,2,FALSE)</f>
        <v>NONE</v>
      </c>
      <c r="G677" t="str">
        <f>VLOOKUP(B677,'MFsentimentanalysis Raw'!A677:F2010,3,FALSE)</f>
        <v>AGREEMENT</v>
      </c>
      <c r="H677" t="str">
        <f>VLOOKUP(B677,'MFsentimentanalysis Raw'!A677:F2010,4,FALSE)</f>
        <v>OBJECTIVE</v>
      </c>
      <c r="I677">
        <f>VLOOKUP(B677,'MFsentimentanalysis Raw'!A677:F2010,5,FALSE)</f>
        <v>100</v>
      </c>
      <c r="J677" t="str">
        <f>VLOOKUP(B677,'MFsentimentanalysis Raw'!A677:F2010,6,FALSE)</f>
        <v>NONIRONIC</v>
      </c>
    </row>
    <row r="678" spans="1:10" x14ac:dyDescent="0.25">
      <c r="A678" s="44" t="s">
        <v>2414</v>
      </c>
      <c r="B678" s="44" t="s">
        <v>2415</v>
      </c>
      <c r="C678" s="44" t="s">
        <v>772</v>
      </c>
      <c r="D678" s="45" t="s">
        <v>2416</v>
      </c>
      <c r="E678" s="46">
        <v>44911</v>
      </c>
      <c r="F678" s="41" t="str">
        <f>VLOOKUP(B678,'MFsentimentanalysis Raw'!A678:F2011,2,FALSE)</f>
        <v>NONE</v>
      </c>
      <c r="G678" t="str">
        <f>VLOOKUP(B678,'MFsentimentanalysis Raw'!A678:F2011,3,FALSE)</f>
        <v>AGREEMENT</v>
      </c>
      <c r="H678" t="str">
        <f>VLOOKUP(B678,'MFsentimentanalysis Raw'!A678:F2011,4,FALSE)</f>
        <v>OBJECTIVE</v>
      </c>
      <c r="I678">
        <f>VLOOKUP(B678,'MFsentimentanalysis Raw'!A678:F2011,5,FALSE)</f>
        <v>100</v>
      </c>
      <c r="J678" t="str">
        <f>VLOOKUP(B678,'MFsentimentanalysis Raw'!A678:F2011,6,FALSE)</f>
        <v>NONIRONIC</v>
      </c>
    </row>
    <row r="679" spans="1:10" x14ac:dyDescent="0.25">
      <c r="A679" s="44" t="s">
        <v>2417</v>
      </c>
      <c r="B679" s="44" t="s">
        <v>2418</v>
      </c>
      <c r="C679" s="44" t="s">
        <v>2394</v>
      </c>
      <c r="D679" s="45" t="s">
        <v>2419</v>
      </c>
      <c r="E679" s="46">
        <v>44911</v>
      </c>
      <c r="F679" s="41" t="str">
        <f>VLOOKUP(B679,'MFsentimentanalysis Raw'!A679:F2012,2,FALSE)</f>
        <v>N</v>
      </c>
      <c r="G679" t="str">
        <f>VLOOKUP(B679,'MFsentimentanalysis Raw'!A679:F2012,3,FALSE)</f>
        <v>AGREEMENT</v>
      </c>
      <c r="H679" t="str">
        <f>VLOOKUP(B679,'MFsentimentanalysis Raw'!A679:F2012,4,FALSE)</f>
        <v>OBJECTIVE</v>
      </c>
      <c r="I679">
        <f>VLOOKUP(B679,'MFsentimentanalysis Raw'!A679:F2012,5,FALSE)</f>
        <v>100</v>
      </c>
      <c r="J679" t="str">
        <f>VLOOKUP(B679,'MFsentimentanalysis Raw'!A679:F2012,6,FALSE)</f>
        <v>NONIRONIC</v>
      </c>
    </row>
    <row r="680" spans="1:10" x14ac:dyDescent="0.25">
      <c r="A680" s="44" t="s">
        <v>2420</v>
      </c>
      <c r="B680" s="44" t="s">
        <v>2421</v>
      </c>
      <c r="C680" s="44" t="s">
        <v>1013</v>
      </c>
      <c r="D680" s="45">
        <v>42563</v>
      </c>
      <c r="E680" s="46">
        <v>44911</v>
      </c>
      <c r="F680" s="41" t="str">
        <f>VLOOKUP(B680,'MFsentimentanalysis Raw'!A680:F2013,2,FALSE)</f>
        <v>N</v>
      </c>
      <c r="G680" t="str">
        <f>VLOOKUP(B680,'MFsentimentanalysis Raw'!A680:F2013,3,FALSE)</f>
        <v>AGREEMENT</v>
      </c>
      <c r="H680" t="str">
        <f>VLOOKUP(B680,'MFsentimentanalysis Raw'!A680:F2013,4,FALSE)</f>
        <v>SUBJECTIVE</v>
      </c>
      <c r="I680">
        <f>VLOOKUP(B680,'MFsentimentanalysis Raw'!A680:F2013,5,FALSE)</f>
        <v>100</v>
      </c>
      <c r="J680" t="str">
        <f>VLOOKUP(B680,'MFsentimentanalysis Raw'!A680:F2013,6,FALSE)</f>
        <v>NONIRONIC</v>
      </c>
    </row>
    <row r="681" spans="1:10" x14ac:dyDescent="0.25">
      <c r="A681" s="44" t="s">
        <v>2422</v>
      </c>
      <c r="B681" s="44" t="s">
        <v>2423</v>
      </c>
      <c r="C681" s="44" t="s">
        <v>772</v>
      </c>
      <c r="D681" s="45" t="s">
        <v>2424</v>
      </c>
      <c r="E681" s="46">
        <v>44881</v>
      </c>
      <c r="F681" s="41" t="str">
        <f>VLOOKUP(B681,'MFsentimentanalysis Raw'!A681:F2014,2,FALSE)</f>
        <v>NONE</v>
      </c>
      <c r="G681" t="str">
        <f>VLOOKUP(B681,'MFsentimentanalysis Raw'!A681:F2014,3,FALSE)</f>
        <v>AGREEMENT</v>
      </c>
      <c r="H681" t="str">
        <f>VLOOKUP(B681,'MFsentimentanalysis Raw'!A681:F2014,4,FALSE)</f>
        <v>OBJECTIVE</v>
      </c>
      <c r="I681">
        <f>VLOOKUP(B681,'MFsentimentanalysis Raw'!A681:F2014,5,FALSE)</f>
        <v>100</v>
      </c>
      <c r="J681" t="str">
        <f>VLOOKUP(B681,'MFsentimentanalysis Raw'!A681:F2014,6,FALSE)</f>
        <v>NONIRONIC</v>
      </c>
    </row>
    <row r="682" spans="1:10" x14ac:dyDescent="0.25">
      <c r="A682" s="44" t="s">
        <v>2425</v>
      </c>
      <c r="B682" s="44" t="s">
        <v>2426</v>
      </c>
      <c r="C682" s="44" t="s">
        <v>767</v>
      </c>
      <c r="D682" s="45" t="s">
        <v>2427</v>
      </c>
      <c r="E682" s="46">
        <v>44881</v>
      </c>
      <c r="F682" s="41" t="str">
        <f>VLOOKUP(B682,'MFsentimentanalysis Raw'!A682:F2015,2,FALSE)</f>
        <v>N</v>
      </c>
      <c r="G682" t="str">
        <f>VLOOKUP(B682,'MFsentimentanalysis Raw'!A682:F2015,3,FALSE)</f>
        <v>AGREEMENT</v>
      </c>
      <c r="H682" t="str">
        <f>VLOOKUP(B682,'MFsentimentanalysis Raw'!A682:F2015,4,FALSE)</f>
        <v>SUBJECTIVE</v>
      </c>
      <c r="I682">
        <f>VLOOKUP(B682,'MFsentimentanalysis Raw'!A682:F2015,5,FALSE)</f>
        <v>100</v>
      </c>
      <c r="J682" t="str">
        <f>VLOOKUP(B682,'MFsentimentanalysis Raw'!A682:F2015,6,FALSE)</f>
        <v>NONIRONIC</v>
      </c>
    </row>
    <row r="683" spans="1:10" x14ac:dyDescent="0.25">
      <c r="A683" s="44" t="s">
        <v>2428</v>
      </c>
      <c r="B683" s="44" t="s">
        <v>2429</v>
      </c>
      <c r="C683" s="44" t="s">
        <v>1084</v>
      </c>
      <c r="D683" s="45" t="s">
        <v>2430</v>
      </c>
      <c r="E683" s="46">
        <v>44881</v>
      </c>
      <c r="F683" s="41" t="str">
        <f>VLOOKUP(B683,'MFsentimentanalysis Raw'!A683:F2016,2,FALSE)</f>
        <v>P</v>
      </c>
      <c r="G683" t="str">
        <f>VLOOKUP(B683,'MFsentimentanalysis Raw'!A683:F2016,3,FALSE)</f>
        <v>AGREEMENT</v>
      </c>
      <c r="H683" t="str">
        <f>VLOOKUP(B683,'MFsentimentanalysis Raw'!A683:F2016,4,FALSE)</f>
        <v>OBJECTIVE</v>
      </c>
      <c r="I683">
        <f>VLOOKUP(B683,'MFsentimentanalysis Raw'!A683:F2016,5,FALSE)</f>
        <v>100</v>
      </c>
      <c r="J683" t="str">
        <f>VLOOKUP(B683,'MFsentimentanalysis Raw'!A683:F2016,6,FALSE)</f>
        <v>NONIRONIC</v>
      </c>
    </row>
    <row r="684" spans="1:10" x14ac:dyDescent="0.25">
      <c r="A684" s="44" t="s">
        <v>2431</v>
      </c>
      <c r="B684" s="44" t="s">
        <v>2432</v>
      </c>
      <c r="C684" s="44" t="s">
        <v>785</v>
      </c>
      <c r="D684" s="45">
        <v>42685</v>
      </c>
      <c r="E684" s="46">
        <v>44881</v>
      </c>
      <c r="F684" s="41" t="str">
        <f>VLOOKUP(B684,'MFsentimentanalysis Raw'!A684:F2017,2,FALSE)</f>
        <v>N</v>
      </c>
      <c r="G684" t="str">
        <f>VLOOKUP(B684,'MFsentimentanalysis Raw'!A684:F2017,3,FALSE)</f>
        <v>AGREEMENT</v>
      </c>
      <c r="H684" t="str">
        <f>VLOOKUP(B684,'MFsentimentanalysis Raw'!A684:F2017,4,FALSE)</f>
        <v>OBJECTIVE</v>
      </c>
      <c r="I684">
        <f>VLOOKUP(B684,'MFsentimentanalysis Raw'!A684:F2017,5,FALSE)</f>
        <v>100</v>
      </c>
      <c r="J684" t="str">
        <f>VLOOKUP(B684,'MFsentimentanalysis Raw'!A684:F2017,6,FALSE)</f>
        <v>NONIRONIC</v>
      </c>
    </row>
    <row r="685" spans="1:10" x14ac:dyDescent="0.25">
      <c r="A685" s="44" t="s">
        <v>2433</v>
      </c>
      <c r="B685" s="44" t="s">
        <v>2434</v>
      </c>
      <c r="C685" s="44" t="s">
        <v>772</v>
      </c>
      <c r="D685" s="45">
        <v>42411</v>
      </c>
      <c r="E685" s="46">
        <v>44881</v>
      </c>
      <c r="F685" s="41" t="str">
        <f>VLOOKUP(B685,'MFsentimentanalysis Raw'!A685:F2018,2,FALSE)</f>
        <v>NONE</v>
      </c>
      <c r="G685" t="str">
        <f>VLOOKUP(B685,'MFsentimentanalysis Raw'!A685:F2018,3,FALSE)</f>
        <v>AGREEMENT</v>
      </c>
      <c r="H685" t="str">
        <f>VLOOKUP(B685,'MFsentimentanalysis Raw'!A685:F2018,4,FALSE)</f>
        <v>OBJECTIVE</v>
      </c>
      <c r="I685">
        <f>VLOOKUP(B685,'MFsentimentanalysis Raw'!A685:F2018,5,FALSE)</f>
        <v>100</v>
      </c>
      <c r="J685" t="str">
        <f>VLOOKUP(B685,'MFsentimentanalysis Raw'!A685:F2018,6,FALSE)</f>
        <v>NONIRONIC</v>
      </c>
    </row>
    <row r="686" spans="1:10" x14ac:dyDescent="0.25">
      <c r="A686" s="44" t="s">
        <v>2435</v>
      </c>
      <c r="B686" s="44" t="s">
        <v>2368</v>
      </c>
      <c r="C686" s="44" t="s">
        <v>2203</v>
      </c>
      <c r="D686" s="45">
        <v>42411</v>
      </c>
      <c r="E686" s="46">
        <v>44881</v>
      </c>
      <c r="F686" s="41" t="str">
        <f>VLOOKUP(B686,'MFsentimentanalysis Raw'!A686:F2019,2,FALSE)</f>
        <v>NONE</v>
      </c>
      <c r="G686" t="str">
        <f>VLOOKUP(B686,'MFsentimentanalysis Raw'!A686:F2019,3,FALSE)</f>
        <v>AGREEMENT</v>
      </c>
      <c r="H686" t="str">
        <f>VLOOKUP(B686,'MFsentimentanalysis Raw'!A686:F2019,4,FALSE)</f>
        <v>OBJECTIVE</v>
      </c>
      <c r="I686">
        <f>VLOOKUP(B686,'MFsentimentanalysis Raw'!A686:F2019,5,FALSE)</f>
        <v>100</v>
      </c>
      <c r="J686" t="str">
        <f>VLOOKUP(B686,'MFsentimentanalysis Raw'!A686:F2019,6,FALSE)</f>
        <v>NONIRONIC</v>
      </c>
    </row>
    <row r="687" spans="1:10" x14ac:dyDescent="0.25">
      <c r="A687" s="44" t="s">
        <v>2436</v>
      </c>
      <c r="B687" s="44" t="s">
        <v>2437</v>
      </c>
      <c r="C687" s="44" t="s">
        <v>997</v>
      </c>
      <c r="D687" s="45" t="s">
        <v>2438</v>
      </c>
      <c r="E687" s="46">
        <v>44850</v>
      </c>
      <c r="F687" s="41" t="str">
        <f>VLOOKUP(B687,'MFsentimentanalysis Raw'!A687:F2020,2,FALSE)</f>
        <v>N</v>
      </c>
      <c r="G687" t="str">
        <f>VLOOKUP(B687,'MFsentimentanalysis Raw'!A687:F2020,3,FALSE)</f>
        <v>AGREEMENT</v>
      </c>
      <c r="H687" t="str">
        <f>VLOOKUP(B687,'MFsentimentanalysis Raw'!A687:F2020,4,FALSE)</f>
        <v>OBJECTIVE</v>
      </c>
      <c r="I687">
        <f>VLOOKUP(B687,'MFsentimentanalysis Raw'!A687:F2020,5,FALSE)</f>
        <v>100</v>
      </c>
      <c r="J687" t="str">
        <f>VLOOKUP(B687,'MFsentimentanalysis Raw'!A687:F2020,6,FALSE)</f>
        <v>NONIRONIC</v>
      </c>
    </row>
    <row r="688" spans="1:10" x14ac:dyDescent="0.25">
      <c r="A688" s="44" t="s">
        <v>2439</v>
      </c>
      <c r="B688" s="44" t="s">
        <v>2440</v>
      </c>
      <c r="C688" s="44" t="s">
        <v>767</v>
      </c>
      <c r="D688" s="45" t="s">
        <v>2441</v>
      </c>
      <c r="E688" s="46">
        <v>44850</v>
      </c>
      <c r="F688" s="41" t="str">
        <f>VLOOKUP(B688,'MFsentimentanalysis Raw'!A688:F2021,2,FALSE)</f>
        <v>NONE</v>
      </c>
      <c r="G688" t="str">
        <f>VLOOKUP(B688,'MFsentimentanalysis Raw'!A688:F2021,3,FALSE)</f>
        <v>AGREEMENT</v>
      </c>
      <c r="H688" t="str">
        <f>VLOOKUP(B688,'MFsentimentanalysis Raw'!A688:F2021,4,FALSE)</f>
        <v>OBJECTIVE</v>
      </c>
      <c r="I688">
        <f>VLOOKUP(B688,'MFsentimentanalysis Raw'!A688:F2021,5,FALSE)</f>
        <v>100</v>
      </c>
      <c r="J688" t="str">
        <f>VLOOKUP(B688,'MFsentimentanalysis Raw'!A688:F2021,6,FALSE)</f>
        <v>NONIRONIC</v>
      </c>
    </row>
    <row r="689" spans="1:10" x14ac:dyDescent="0.25">
      <c r="A689" s="44" t="s">
        <v>2442</v>
      </c>
      <c r="B689" s="44" t="s">
        <v>2443</v>
      </c>
      <c r="C689" s="44" t="s">
        <v>997</v>
      </c>
      <c r="D689" s="45" t="s">
        <v>2444</v>
      </c>
      <c r="E689" s="46">
        <v>44820</v>
      </c>
      <c r="F689" s="41" t="str">
        <f>VLOOKUP(B689,'MFsentimentanalysis Raw'!A689:F2022,2,FALSE)</f>
        <v>P</v>
      </c>
      <c r="G689" t="str">
        <f>VLOOKUP(B689,'MFsentimentanalysis Raw'!A689:F2022,3,FALSE)</f>
        <v>AGREEMENT</v>
      </c>
      <c r="H689" t="str">
        <f>VLOOKUP(B689,'MFsentimentanalysis Raw'!A689:F2022,4,FALSE)</f>
        <v>OBJECTIVE</v>
      </c>
      <c r="I689">
        <f>VLOOKUP(B689,'MFsentimentanalysis Raw'!A689:F2022,5,FALSE)</f>
        <v>100</v>
      </c>
      <c r="J689" t="str">
        <f>VLOOKUP(B689,'MFsentimentanalysis Raw'!A689:F2022,6,FALSE)</f>
        <v>NONIRONIC</v>
      </c>
    </row>
    <row r="690" spans="1:10" x14ac:dyDescent="0.25">
      <c r="A690" s="44" t="s">
        <v>2445</v>
      </c>
      <c r="B690" s="44" t="s">
        <v>2446</v>
      </c>
      <c r="C690" s="44" t="s">
        <v>2447</v>
      </c>
      <c r="D690" s="45" t="s">
        <v>2448</v>
      </c>
      <c r="E690" s="46">
        <v>44820</v>
      </c>
      <c r="F690" s="41" t="str">
        <f>VLOOKUP(B690,'MFsentimentanalysis Raw'!A690:F2023,2,FALSE)</f>
        <v>P+</v>
      </c>
      <c r="G690" t="str">
        <f>VLOOKUP(B690,'MFsentimentanalysis Raw'!A690:F2023,3,FALSE)</f>
        <v>AGREEMENT</v>
      </c>
      <c r="H690" t="str">
        <f>VLOOKUP(B690,'MFsentimentanalysis Raw'!A690:F2023,4,FALSE)</f>
        <v>OBJECTIVE</v>
      </c>
      <c r="I690">
        <f>VLOOKUP(B690,'MFsentimentanalysis Raw'!A690:F2023,5,FALSE)</f>
        <v>100</v>
      </c>
      <c r="J690" t="str">
        <f>VLOOKUP(B690,'MFsentimentanalysis Raw'!A690:F2023,6,FALSE)</f>
        <v>NONIRONIC</v>
      </c>
    </row>
    <row r="691" spans="1:10" x14ac:dyDescent="0.25">
      <c r="A691" s="44" t="s">
        <v>2449</v>
      </c>
      <c r="B691" s="44" t="s">
        <v>2368</v>
      </c>
      <c r="C691" s="44" t="s">
        <v>2203</v>
      </c>
      <c r="D691" s="45" t="s">
        <v>2450</v>
      </c>
      <c r="E691" s="46">
        <v>44789</v>
      </c>
      <c r="F691" s="41" t="str">
        <f>VLOOKUP(B691,'MFsentimentanalysis Raw'!A691:F2024,2,FALSE)</f>
        <v>NONE</v>
      </c>
      <c r="G691" t="str">
        <f>VLOOKUP(B691,'MFsentimentanalysis Raw'!A691:F2024,3,FALSE)</f>
        <v>AGREEMENT</v>
      </c>
      <c r="H691" t="str">
        <f>VLOOKUP(B691,'MFsentimentanalysis Raw'!A691:F2024,4,FALSE)</f>
        <v>OBJECTIVE</v>
      </c>
      <c r="I691">
        <f>VLOOKUP(B691,'MFsentimentanalysis Raw'!A691:F2024,5,FALSE)</f>
        <v>100</v>
      </c>
      <c r="J691" t="str">
        <f>VLOOKUP(B691,'MFsentimentanalysis Raw'!A691:F2024,6,FALSE)</f>
        <v>NONIRONIC</v>
      </c>
    </row>
    <row r="692" spans="1:10" x14ac:dyDescent="0.25">
      <c r="A692" s="44" t="s">
        <v>2451</v>
      </c>
      <c r="B692" s="44" t="s">
        <v>2452</v>
      </c>
      <c r="C692" s="44" t="s">
        <v>767</v>
      </c>
      <c r="D692" s="45" t="s">
        <v>2450</v>
      </c>
      <c r="E692" s="46">
        <v>44789</v>
      </c>
      <c r="F692" s="41" t="str">
        <f>VLOOKUP(B692,'MFsentimentanalysis Raw'!A692:F2025,2,FALSE)</f>
        <v>NONE</v>
      </c>
      <c r="G692" t="str">
        <f>VLOOKUP(B692,'MFsentimentanalysis Raw'!A692:F2025,3,FALSE)</f>
        <v>AGREEMENT</v>
      </c>
      <c r="H692" t="str">
        <f>VLOOKUP(B692,'MFsentimentanalysis Raw'!A692:F2025,4,FALSE)</f>
        <v>OBJECTIVE</v>
      </c>
      <c r="I692">
        <f>VLOOKUP(B692,'MFsentimentanalysis Raw'!A692:F2025,5,FALSE)</f>
        <v>100</v>
      </c>
      <c r="J692" t="str">
        <f>VLOOKUP(B692,'MFsentimentanalysis Raw'!A692:F2025,6,FALSE)</f>
        <v>NONIRONIC</v>
      </c>
    </row>
    <row r="693" spans="1:10" x14ac:dyDescent="0.25">
      <c r="A693" s="44" t="s">
        <v>2453</v>
      </c>
      <c r="B693" s="44" t="s">
        <v>2454</v>
      </c>
      <c r="C693" s="44" t="s">
        <v>767</v>
      </c>
      <c r="D693" s="45" t="s">
        <v>2450</v>
      </c>
      <c r="E693" s="46">
        <v>44789</v>
      </c>
      <c r="F693" s="41" t="str">
        <f>VLOOKUP(B693,'MFsentimentanalysis Raw'!A693:F2026,2,FALSE)</f>
        <v>NONE</v>
      </c>
      <c r="G693" t="str">
        <f>VLOOKUP(B693,'MFsentimentanalysis Raw'!A693:F2026,3,FALSE)</f>
        <v>AGREEMENT</v>
      </c>
      <c r="H693" t="str">
        <f>VLOOKUP(B693,'MFsentimentanalysis Raw'!A693:F2026,4,FALSE)</f>
        <v>OBJECTIVE</v>
      </c>
      <c r="I693">
        <f>VLOOKUP(B693,'MFsentimentanalysis Raw'!A693:F2026,5,FALSE)</f>
        <v>100</v>
      </c>
      <c r="J693" t="str">
        <f>VLOOKUP(B693,'MFsentimentanalysis Raw'!A693:F2026,6,FALSE)</f>
        <v>NONIRONIC</v>
      </c>
    </row>
    <row r="694" spans="1:10" x14ac:dyDescent="0.25">
      <c r="A694" s="44" t="s">
        <v>2455</v>
      </c>
      <c r="B694" s="44" t="s">
        <v>2456</v>
      </c>
      <c r="C694" s="44" t="s">
        <v>2457</v>
      </c>
      <c r="D694" s="45" t="s">
        <v>2458</v>
      </c>
      <c r="E694" s="46">
        <v>44789</v>
      </c>
      <c r="F694" s="41" t="str">
        <f>VLOOKUP(B694,'MFsentimentanalysis Raw'!A694:F2027,2,FALSE)</f>
        <v>N</v>
      </c>
      <c r="G694" t="str">
        <f>VLOOKUP(B694,'MFsentimentanalysis Raw'!A694:F2027,3,FALSE)</f>
        <v>AGREEMENT</v>
      </c>
      <c r="H694" t="str">
        <f>VLOOKUP(B694,'MFsentimentanalysis Raw'!A694:F2027,4,FALSE)</f>
        <v>OBJECTIVE</v>
      </c>
      <c r="I694">
        <f>VLOOKUP(B694,'MFsentimentanalysis Raw'!A694:F2027,5,FALSE)</f>
        <v>100</v>
      </c>
      <c r="J694" t="str">
        <f>VLOOKUP(B694,'MFsentimentanalysis Raw'!A694:F2027,6,FALSE)</f>
        <v>NONIRONIC</v>
      </c>
    </row>
    <row r="695" spans="1:10" x14ac:dyDescent="0.25">
      <c r="A695" s="44" t="s">
        <v>2459</v>
      </c>
      <c r="B695" s="44" t="s">
        <v>2460</v>
      </c>
      <c r="C695" s="44" t="s">
        <v>803</v>
      </c>
      <c r="D695" s="45">
        <v>42590</v>
      </c>
      <c r="E695" s="46">
        <v>44789</v>
      </c>
      <c r="F695" s="41" t="str">
        <f>VLOOKUP(B695,'MFsentimentanalysis Raw'!A695:F2028,2,FALSE)</f>
        <v>NONE</v>
      </c>
      <c r="G695" t="str">
        <f>VLOOKUP(B695,'MFsentimentanalysis Raw'!A695:F2028,3,FALSE)</f>
        <v>AGREEMENT</v>
      </c>
      <c r="H695" t="str">
        <f>VLOOKUP(B695,'MFsentimentanalysis Raw'!A695:F2028,4,FALSE)</f>
        <v>OBJECTIVE</v>
      </c>
      <c r="I695">
        <f>VLOOKUP(B695,'MFsentimentanalysis Raw'!A695:F2028,5,FALSE)</f>
        <v>100</v>
      </c>
      <c r="J695" t="str">
        <f>VLOOKUP(B695,'MFsentimentanalysis Raw'!A695:F2028,6,FALSE)</f>
        <v>NONIRONIC</v>
      </c>
    </row>
    <row r="696" spans="1:10" x14ac:dyDescent="0.25">
      <c r="A696" s="44" t="s">
        <v>2461</v>
      </c>
      <c r="B696" s="44" t="s">
        <v>2423</v>
      </c>
      <c r="C696" s="44" t="s">
        <v>772</v>
      </c>
      <c r="D696" s="45" t="s">
        <v>2462</v>
      </c>
      <c r="E696" s="46">
        <v>44758</v>
      </c>
      <c r="F696" s="41" t="str">
        <f>VLOOKUP(B696,'MFsentimentanalysis Raw'!A696:F2029,2,FALSE)</f>
        <v>NONE</v>
      </c>
      <c r="G696" t="str">
        <f>VLOOKUP(B696,'MFsentimentanalysis Raw'!A696:F2029,3,FALSE)</f>
        <v>AGREEMENT</v>
      </c>
      <c r="H696" t="str">
        <f>VLOOKUP(B696,'MFsentimentanalysis Raw'!A696:F2029,4,FALSE)</f>
        <v>OBJECTIVE</v>
      </c>
      <c r="I696">
        <f>VLOOKUP(B696,'MFsentimentanalysis Raw'!A696:F2029,5,FALSE)</f>
        <v>100</v>
      </c>
      <c r="J696" t="str">
        <f>VLOOKUP(B696,'MFsentimentanalysis Raw'!A696:F2029,6,FALSE)</f>
        <v>NONIRONIC</v>
      </c>
    </row>
    <row r="697" spans="1:10" x14ac:dyDescent="0.25">
      <c r="A697" s="44" t="s">
        <v>2463</v>
      </c>
      <c r="B697" s="44" t="s">
        <v>2464</v>
      </c>
      <c r="C697" s="44" t="s">
        <v>2465</v>
      </c>
      <c r="D697" s="45" t="s">
        <v>2466</v>
      </c>
      <c r="E697" s="46">
        <v>44758</v>
      </c>
      <c r="F697" s="41" t="str">
        <f>VLOOKUP(B697,'MFsentimentanalysis Raw'!A697:F2030,2,FALSE)</f>
        <v>NONE</v>
      </c>
      <c r="G697" t="str">
        <f>VLOOKUP(B697,'MFsentimentanalysis Raw'!A697:F2030,3,FALSE)</f>
        <v>AGREEMENT</v>
      </c>
      <c r="H697" t="str">
        <f>VLOOKUP(B697,'MFsentimentanalysis Raw'!A697:F2030,4,FALSE)</f>
        <v>OBJECTIVE</v>
      </c>
      <c r="I697">
        <f>VLOOKUP(B697,'MFsentimentanalysis Raw'!A697:F2030,5,FALSE)</f>
        <v>100</v>
      </c>
      <c r="J697" t="str">
        <f>VLOOKUP(B697,'MFsentimentanalysis Raw'!A697:F2030,6,FALSE)</f>
        <v>NONIRONIC</v>
      </c>
    </row>
    <row r="698" spans="1:10" x14ac:dyDescent="0.25">
      <c r="A698" s="44" t="s">
        <v>2467</v>
      </c>
      <c r="B698" s="44" t="s">
        <v>2468</v>
      </c>
      <c r="C698" s="44" t="s">
        <v>767</v>
      </c>
      <c r="D698" s="45" t="s">
        <v>2469</v>
      </c>
      <c r="E698" s="46">
        <v>44758</v>
      </c>
      <c r="F698" s="41" t="str">
        <f>VLOOKUP(B698,'MFsentimentanalysis Raw'!A698:F2031,2,FALSE)</f>
        <v>NONE</v>
      </c>
      <c r="G698" t="str">
        <f>VLOOKUP(B698,'MFsentimentanalysis Raw'!A698:F2031,3,FALSE)</f>
        <v>AGREEMENT</v>
      </c>
      <c r="H698" t="str">
        <f>VLOOKUP(B698,'MFsentimentanalysis Raw'!A698:F2031,4,FALSE)</f>
        <v>OBJECTIVE</v>
      </c>
      <c r="I698">
        <f>VLOOKUP(B698,'MFsentimentanalysis Raw'!A698:F2031,5,FALSE)</f>
        <v>100</v>
      </c>
      <c r="J698" t="str">
        <f>VLOOKUP(B698,'MFsentimentanalysis Raw'!A698:F2031,6,FALSE)</f>
        <v>NONIRONIC</v>
      </c>
    </row>
    <row r="699" spans="1:10" x14ac:dyDescent="0.25">
      <c r="A699" s="44" t="s">
        <v>2470</v>
      </c>
      <c r="B699" s="44" t="s">
        <v>2471</v>
      </c>
      <c r="C699" s="44" t="s">
        <v>1084</v>
      </c>
      <c r="D699" s="45" t="s">
        <v>2469</v>
      </c>
      <c r="E699" s="46">
        <v>44758</v>
      </c>
      <c r="F699" s="41" t="str">
        <f>VLOOKUP(B699,'MFsentimentanalysis Raw'!A699:F2032,2,FALSE)</f>
        <v>NONE</v>
      </c>
      <c r="G699" t="str">
        <f>VLOOKUP(B699,'MFsentimentanalysis Raw'!A699:F2032,3,FALSE)</f>
        <v>AGREEMENT</v>
      </c>
      <c r="H699" t="str">
        <f>VLOOKUP(B699,'MFsentimentanalysis Raw'!A699:F2032,4,FALSE)</f>
        <v>OBJECTIVE</v>
      </c>
      <c r="I699">
        <f>VLOOKUP(B699,'MFsentimentanalysis Raw'!A699:F2032,5,FALSE)</f>
        <v>100</v>
      </c>
      <c r="J699" t="str">
        <f>VLOOKUP(B699,'MFsentimentanalysis Raw'!A699:F2032,6,FALSE)</f>
        <v>NONIRONIC</v>
      </c>
    </row>
    <row r="700" spans="1:10" x14ac:dyDescent="0.25">
      <c r="A700" s="44" t="s">
        <v>2472</v>
      </c>
      <c r="B700" s="44" t="s">
        <v>2473</v>
      </c>
      <c r="C700" s="44" t="s">
        <v>772</v>
      </c>
      <c r="D700" s="45">
        <v>42467</v>
      </c>
      <c r="E700" s="46">
        <v>44758</v>
      </c>
      <c r="F700" s="41" t="str">
        <f>VLOOKUP(B700,'MFsentimentanalysis Raw'!A700:F2033,2,FALSE)</f>
        <v>P</v>
      </c>
      <c r="G700" t="str">
        <f>VLOOKUP(B700,'MFsentimentanalysis Raw'!A700:F2033,3,FALSE)</f>
        <v>AGREEMENT</v>
      </c>
      <c r="H700" t="str">
        <f>VLOOKUP(B700,'MFsentimentanalysis Raw'!A700:F2033,4,FALSE)</f>
        <v>OBJECTIVE</v>
      </c>
      <c r="I700">
        <f>VLOOKUP(B700,'MFsentimentanalysis Raw'!A700:F2033,5,FALSE)</f>
        <v>100</v>
      </c>
      <c r="J700" t="str">
        <f>VLOOKUP(B700,'MFsentimentanalysis Raw'!A700:F2033,6,FALSE)</f>
        <v>NONIRONIC</v>
      </c>
    </row>
    <row r="701" spans="1:10" x14ac:dyDescent="0.25">
      <c r="A701" s="44" t="s">
        <v>2474</v>
      </c>
      <c r="B701" s="44" t="s">
        <v>2475</v>
      </c>
      <c r="C701" s="44" t="s">
        <v>767</v>
      </c>
      <c r="D701" s="45" t="s">
        <v>2476</v>
      </c>
      <c r="E701" s="46">
        <v>44728</v>
      </c>
      <c r="F701" s="41" t="str">
        <f>VLOOKUP(B701,'MFsentimentanalysis Raw'!A701:F2034,2,FALSE)</f>
        <v>N</v>
      </c>
      <c r="G701" t="str">
        <f>VLOOKUP(B701,'MFsentimentanalysis Raw'!A701:F2034,3,FALSE)</f>
        <v>AGREEMENT</v>
      </c>
      <c r="H701" t="str">
        <f>VLOOKUP(B701,'MFsentimentanalysis Raw'!A701:F2034,4,FALSE)</f>
        <v>SUBJECTIVE</v>
      </c>
      <c r="I701">
        <f>VLOOKUP(B701,'MFsentimentanalysis Raw'!A701:F2034,5,FALSE)</f>
        <v>100</v>
      </c>
      <c r="J701" t="str">
        <f>VLOOKUP(B701,'MFsentimentanalysis Raw'!A701:F2034,6,FALSE)</f>
        <v>NONIRONIC</v>
      </c>
    </row>
    <row r="702" spans="1:10" x14ac:dyDescent="0.25">
      <c r="A702" s="44" t="s">
        <v>2477</v>
      </c>
      <c r="B702" s="44" t="s">
        <v>2478</v>
      </c>
      <c r="C702" s="44" t="s">
        <v>785</v>
      </c>
      <c r="D702" s="45">
        <v>42619</v>
      </c>
      <c r="E702" s="46">
        <v>44728</v>
      </c>
      <c r="F702" s="41" t="str">
        <f>VLOOKUP(B702,'MFsentimentanalysis Raw'!A702:F2035,2,FALSE)</f>
        <v>N</v>
      </c>
      <c r="G702" t="str">
        <f>VLOOKUP(B702,'MFsentimentanalysis Raw'!A702:F2035,3,FALSE)</f>
        <v>AGREEMENT</v>
      </c>
      <c r="H702" t="str">
        <f>VLOOKUP(B702,'MFsentimentanalysis Raw'!A702:F2035,4,FALSE)</f>
        <v>OBJECTIVE</v>
      </c>
      <c r="I702">
        <f>VLOOKUP(B702,'MFsentimentanalysis Raw'!A702:F2035,5,FALSE)</f>
        <v>100</v>
      </c>
      <c r="J702" t="str">
        <f>VLOOKUP(B702,'MFsentimentanalysis Raw'!A702:F2035,6,FALSE)</f>
        <v>NONIRONIC</v>
      </c>
    </row>
    <row r="703" spans="1:10" x14ac:dyDescent="0.25">
      <c r="A703" s="44" t="s">
        <v>2479</v>
      </c>
      <c r="B703" s="44" t="s">
        <v>2480</v>
      </c>
      <c r="C703" s="44" t="s">
        <v>767</v>
      </c>
      <c r="D703" s="45" t="s">
        <v>2481</v>
      </c>
      <c r="E703" s="46">
        <v>44697</v>
      </c>
      <c r="F703" s="41" t="str">
        <f>VLOOKUP(B703,'MFsentimentanalysis Raw'!A703:F2036,2,FALSE)</f>
        <v>N</v>
      </c>
      <c r="G703" t="str">
        <f>VLOOKUP(B703,'MFsentimentanalysis Raw'!A703:F2036,3,FALSE)</f>
        <v>AGREEMENT</v>
      </c>
      <c r="H703" t="str">
        <f>VLOOKUP(B703,'MFsentimentanalysis Raw'!A703:F2036,4,FALSE)</f>
        <v>OBJECTIVE</v>
      </c>
      <c r="I703">
        <f>VLOOKUP(B703,'MFsentimentanalysis Raw'!A703:F2036,5,FALSE)</f>
        <v>100</v>
      </c>
      <c r="J703" t="str">
        <f>VLOOKUP(B703,'MFsentimentanalysis Raw'!A703:F2036,6,FALSE)</f>
        <v>NONIRONIC</v>
      </c>
    </row>
    <row r="704" spans="1:10" x14ac:dyDescent="0.25">
      <c r="A704" s="44" t="s">
        <v>2482</v>
      </c>
      <c r="B704" s="44" t="s">
        <v>2483</v>
      </c>
      <c r="C704" s="44" t="s">
        <v>767</v>
      </c>
      <c r="D704" s="45" t="s">
        <v>2484</v>
      </c>
      <c r="E704" s="46">
        <v>44697</v>
      </c>
      <c r="F704" s="41" t="str">
        <f>VLOOKUP(B704,'MFsentimentanalysis Raw'!A704:F2037,2,FALSE)</f>
        <v>NONE</v>
      </c>
      <c r="G704" t="str">
        <f>VLOOKUP(B704,'MFsentimentanalysis Raw'!A704:F2037,3,FALSE)</f>
        <v>AGREEMENT</v>
      </c>
      <c r="H704" t="str">
        <f>VLOOKUP(B704,'MFsentimentanalysis Raw'!A704:F2037,4,FALSE)</f>
        <v>OBJECTIVE</v>
      </c>
      <c r="I704">
        <f>VLOOKUP(B704,'MFsentimentanalysis Raw'!A704:F2037,5,FALSE)</f>
        <v>100</v>
      </c>
      <c r="J704" t="str">
        <f>VLOOKUP(B704,'MFsentimentanalysis Raw'!A704:F2037,6,FALSE)</f>
        <v>NONIRONIC</v>
      </c>
    </row>
    <row r="705" spans="1:10" x14ac:dyDescent="0.25">
      <c r="A705" s="44" t="s">
        <v>2485</v>
      </c>
      <c r="B705" s="44" t="s">
        <v>2486</v>
      </c>
      <c r="C705" s="44" t="s">
        <v>1654</v>
      </c>
      <c r="D705" s="45" t="s">
        <v>2487</v>
      </c>
      <c r="E705" s="46">
        <v>44667</v>
      </c>
      <c r="F705" s="41" t="str">
        <f>VLOOKUP(B705,'MFsentimentanalysis Raw'!A705:F2038,2,FALSE)</f>
        <v>P</v>
      </c>
      <c r="G705" t="str">
        <f>VLOOKUP(B705,'MFsentimentanalysis Raw'!A705:F2038,3,FALSE)</f>
        <v>AGREEMENT</v>
      </c>
      <c r="H705" t="str">
        <f>VLOOKUP(B705,'MFsentimentanalysis Raw'!A705:F2038,4,FALSE)</f>
        <v>OBJECTIVE</v>
      </c>
      <c r="I705">
        <f>VLOOKUP(B705,'MFsentimentanalysis Raw'!A705:F2038,5,FALSE)</f>
        <v>100</v>
      </c>
      <c r="J705" t="str">
        <f>VLOOKUP(B705,'MFsentimentanalysis Raw'!A705:F2038,6,FALSE)</f>
        <v>NONIRONIC</v>
      </c>
    </row>
    <row r="706" spans="1:10" x14ac:dyDescent="0.25">
      <c r="A706" s="44" t="s">
        <v>2488</v>
      </c>
      <c r="B706" s="44" t="s">
        <v>2489</v>
      </c>
      <c r="C706" s="45" t="s">
        <v>772</v>
      </c>
      <c r="D706" s="44" t="s">
        <v>2490</v>
      </c>
      <c r="F706" s="41" t="str">
        <f>VLOOKUP(B706,'MFsentimentanalysis Raw'!A706:F2039,2,FALSE)</f>
        <v>N</v>
      </c>
      <c r="G706" t="str">
        <f>VLOOKUP(B706,'MFsentimentanalysis Raw'!A706:F2039,3,FALSE)</f>
        <v>AGREEMENT</v>
      </c>
      <c r="H706" t="str">
        <f>VLOOKUP(B706,'MFsentimentanalysis Raw'!A706:F2039,4,FALSE)</f>
        <v>OBJECTIVE</v>
      </c>
      <c r="I706">
        <f>VLOOKUP(B706,'MFsentimentanalysis Raw'!A706:F2039,5,FALSE)</f>
        <v>100</v>
      </c>
      <c r="J706" t="str">
        <f>VLOOKUP(B706,'MFsentimentanalysis Raw'!A706:F2039,6,FALSE)</f>
        <v>NONIRONIC</v>
      </c>
    </row>
    <row r="707" spans="1:10" x14ac:dyDescent="0.25">
      <c r="A707" s="44" t="s">
        <v>2491</v>
      </c>
      <c r="B707" s="44" t="s">
        <v>2492</v>
      </c>
      <c r="C707" s="44" t="s">
        <v>772</v>
      </c>
      <c r="D707" s="45" t="s">
        <v>2493</v>
      </c>
      <c r="E707" s="46">
        <v>44667</v>
      </c>
      <c r="F707" s="41" t="str">
        <f>VLOOKUP(B707,'MFsentimentanalysis Raw'!A707:F2040,2,FALSE)</f>
        <v>NONE</v>
      </c>
      <c r="G707" t="str">
        <f>VLOOKUP(B707,'MFsentimentanalysis Raw'!A707:F2040,3,FALSE)</f>
        <v>AGREEMENT</v>
      </c>
      <c r="H707" t="str">
        <f>VLOOKUP(B707,'MFsentimentanalysis Raw'!A707:F2040,4,FALSE)</f>
        <v>OBJECTIVE</v>
      </c>
      <c r="I707">
        <f>VLOOKUP(B707,'MFsentimentanalysis Raw'!A707:F2040,5,FALSE)</f>
        <v>100</v>
      </c>
      <c r="J707" t="str">
        <f>VLOOKUP(B707,'MFsentimentanalysis Raw'!A707:F2040,6,FALSE)</f>
        <v>NONIRONIC</v>
      </c>
    </row>
    <row r="708" spans="1:10" x14ac:dyDescent="0.25">
      <c r="A708" s="44" t="s">
        <v>2494</v>
      </c>
      <c r="B708" s="44" t="s">
        <v>2495</v>
      </c>
      <c r="C708" s="44" t="s">
        <v>767</v>
      </c>
      <c r="D708" s="45">
        <v>42617</v>
      </c>
      <c r="E708" s="46">
        <v>44667</v>
      </c>
      <c r="F708" s="41" t="str">
        <f>VLOOKUP(B708,'MFsentimentanalysis Raw'!A708:F2041,2,FALSE)</f>
        <v>NONE</v>
      </c>
      <c r="G708" t="str">
        <f>VLOOKUP(B708,'MFsentimentanalysis Raw'!A708:F2041,3,FALSE)</f>
        <v>AGREEMENT</v>
      </c>
      <c r="H708" t="str">
        <f>VLOOKUP(B708,'MFsentimentanalysis Raw'!A708:F2041,4,FALSE)</f>
        <v>OBJECTIVE</v>
      </c>
      <c r="I708">
        <f>VLOOKUP(B708,'MFsentimentanalysis Raw'!A708:F2041,5,FALSE)</f>
        <v>100</v>
      </c>
      <c r="J708" t="str">
        <f>VLOOKUP(B708,'MFsentimentanalysis Raw'!A708:F2041,6,FALSE)</f>
        <v>NONIRONIC</v>
      </c>
    </row>
    <row r="709" spans="1:10" x14ac:dyDescent="0.25">
      <c r="A709" s="44" t="s">
        <v>2496</v>
      </c>
      <c r="B709" s="44" t="s">
        <v>2497</v>
      </c>
      <c r="C709" s="44" t="s">
        <v>767</v>
      </c>
      <c r="D709" s="45">
        <v>42555</v>
      </c>
      <c r="E709" s="46">
        <v>44667</v>
      </c>
      <c r="F709" s="41" t="str">
        <f>VLOOKUP(B709,'MFsentimentanalysis Raw'!A709:F2042,2,FALSE)</f>
        <v>N</v>
      </c>
      <c r="G709" t="str">
        <f>VLOOKUP(B709,'MFsentimentanalysis Raw'!A709:F2042,3,FALSE)</f>
        <v>AGREEMENT</v>
      </c>
      <c r="H709" t="str">
        <f>VLOOKUP(B709,'MFsentimentanalysis Raw'!A709:F2042,4,FALSE)</f>
        <v>SUBJECTIVE</v>
      </c>
      <c r="I709">
        <f>VLOOKUP(B709,'MFsentimentanalysis Raw'!A709:F2042,5,FALSE)</f>
        <v>100</v>
      </c>
      <c r="J709" t="str">
        <f>VLOOKUP(B709,'MFsentimentanalysis Raw'!A709:F2042,6,FALSE)</f>
        <v>NONIRONIC</v>
      </c>
    </row>
    <row r="710" spans="1:10" x14ac:dyDescent="0.25">
      <c r="A710" s="44" t="s">
        <v>2498</v>
      </c>
      <c r="B710" s="44" t="s">
        <v>2499</v>
      </c>
      <c r="C710" s="44" t="s">
        <v>2465</v>
      </c>
      <c r="D710" s="45">
        <v>42433</v>
      </c>
      <c r="E710" s="46">
        <v>44667</v>
      </c>
      <c r="F710" s="41" t="str">
        <f>VLOOKUP(B710,'MFsentimentanalysis Raw'!A710:F2043,2,FALSE)</f>
        <v>N</v>
      </c>
      <c r="G710" t="str">
        <f>VLOOKUP(B710,'MFsentimentanalysis Raw'!A710:F2043,3,FALSE)</f>
        <v>AGREEMENT</v>
      </c>
      <c r="H710" t="str">
        <f>VLOOKUP(B710,'MFsentimentanalysis Raw'!A710:F2043,4,FALSE)</f>
        <v>OBJECTIVE</v>
      </c>
      <c r="I710">
        <f>VLOOKUP(B710,'MFsentimentanalysis Raw'!A710:F2043,5,FALSE)</f>
        <v>100</v>
      </c>
      <c r="J710" t="str">
        <f>VLOOKUP(B710,'MFsentimentanalysis Raw'!A710:F2043,6,FALSE)</f>
        <v>NONIRONIC</v>
      </c>
    </row>
    <row r="711" spans="1:10" x14ac:dyDescent="0.25">
      <c r="A711" s="44" t="s">
        <v>2500</v>
      </c>
      <c r="B711" s="44" t="s">
        <v>2501</v>
      </c>
      <c r="C711" s="44" t="s">
        <v>776</v>
      </c>
      <c r="D711" s="45">
        <v>42373</v>
      </c>
      <c r="E711" s="46">
        <v>44667</v>
      </c>
      <c r="F711" s="41" t="str">
        <f>VLOOKUP(B711,'MFsentimentanalysis Raw'!A711:F2044,2,FALSE)</f>
        <v>NONE</v>
      </c>
      <c r="G711" t="str">
        <f>VLOOKUP(B711,'MFsentimentanalysis Raw'!A711:F2044,3,FALSE)</f>
        <v>AGREEMENT</v>
      </c>
      <c r="H711" t="str">
        <f>VLOOKUP(B711,'MFsentimentanalysis Raw'!A711:F2044,4,FALSE)</f>
        <v>OBJECTIVE</v>
      </c>
      <c r="I711">
        <f>VLOOKUP(B711,'MFsentimentanalysis Raw'!A711:F2044,5,FALSE)</f>
        <v>100</v>
      </c>
      <c r="J711" t="str">
        <f>VLOOKUP(B711,'MFsentimentanalysis Raw'!A711:F2044,6,FALSE)</f>
        <v>NONIRONIC</v>
      </c>
    </row>
    <row r="712" spans="1:10" x14ac:dyDescent="0.25">
      <c r="A712" s="44" t="s">
        <v>2502</v>
      </c>
      <c r="B712" s="44" t="s">
        <v>2503</v>
      </c>
      <c r="C712" s="44" t="s">
        <v>772</v>
      </c>
      <c r="D712" s="45" t="s">
        <v>2504</v>
      </c>
      <c r="E712" s="46">
        <v>44636</v>
      </c>
      <c r="F712" s="41" t="str">
        <f>VLOOKUP(B712,'MFsentimentanalysis Raw'!A712:F2045,2,FALSE)</f>
        <v>NONE</v>
      </c>
      <c r="G712" t="str">
        <f>VLOOKUP(B712,'MFsentimentanalysis Raw'!A712:F2045,3,FALSE)</f>
        <v>AGREEMENT</v>
      </c>
      <c r="H712" t="str">
        <f>VLOOKUP(B712,'MFsentimentanalysis Raw'!A712:F2045,4,FALSE)</f>
        <v>OBJECTIVE</v>
      </c>
      <c r="I712">
        <f>VLOOKUP(B712,'MFsentimentanalysis Raw'!A712:F2045,5,FALSE)</f>
        <v>100</v>
      </c>
      <c r="J712" t="str">
        <f>VLOOKUP(B712,'MFsentimentanalysis Raw'!A712:F2045,6,FALSE)</f>
        <v>NONIRONIC</v>
      </c>
    </row>
    <row r="713" spans="1:10" x14ac:dyDescent="0.25">
      <c r="A713" s="44" t="s">
        <v>2505</v>
      </c>
      <c r="B713" s="44" t="s">
        <v>2506</v>
      </c>
      <c r="C713" s="44" t="s">
        <v>767</v>
      </c>
      <c r="D713" s="45" t="s">
        <v>2507</v>
      </c>
      <c r="E713" s="46">
        <v>44636</v>
      </c>
      <c r="F713" s="41" t="str">
        <f>VLOOKUP(B713,'MFsentimentanalysis Raw'!A713:F2046,2,FALSE)</f>
        <v>N+</v>
      </c>
      <c r="G713" t="str">
        <f>VLOOKUP(B713,'MFsentimentanalysis Raw'!A713:F2046,3,FALSE)</f>
        <v>AGREEMENT</v>
      </c>
      <c r="H713" t="str">
        <f>VLOOKUP(B713,'MFsentimentanalysis Raw'!A713:F2046,4,FALSE)</f>
        <v>OBJECTIVE</v>
      </c>
      <c r="I713">
        <f>VLOOKUP(B713,'MFsentimentanalysis Raw'!A713:F2046,5,FALSE)</f>
        <v>92</v>
      </c>
      <c r="J713" t="str">
        <f>VLOOKUP(B713,'MFsentimentanalysis Raw'!A713:F2046,6,FALSE)</f>
        <v>NONIRONIC</v>
      </c>
    </row>
    <row r="714" spans="1:10" x14ac:dyDescent="0.25">
      <c r="A714" s="44" t="s">
        <v>2508</v>
      </c>
      <c r="B714" s="44" t="s">
        <v>2483</v>
      </c>
      <c r="C714" s="44" t="s">
        <v>767</v>
      </c>
      <c r="D714" s="45" t="s">
        <v>2509</v>
      </c>
      <c r="E714" s="46">
        <v>44636</v>
      </c>
      <c r="F714" s="41" t="str">
        <f>VLOOKUP(B714,'MFsentimentanalysis Raw'!A714:F2047,2,FALSE)</f>
        <v>NONE</v>
      </c>
      <c r="G714" t="str">
        <f>VLOOKUP(B714,'MFsentimentanalysis Raw'!A714:F2047,3,FALSE)</f>
        <v>AGREEMENT</v>
      </c>
      <c r="H714" t="str">
        <f>VLOOKUP(B714,'MFsentimentanalysis Raw'!A714:F2047,4,FALSE)</f>
        <v>OBJECTIVE</v>
      </c>
      <c r="I714">
        <f>VLOOKUP(B714,'MFsentimentanalysis Raw'!A714:F2047,5,FALSE)</f>
        <v>100</v>
      </c>
      <c r="J714" t="str">
        <f>VLOOKUP(B714,'MFsentimentanalysis Raw'!A714:F2047,6,FALSE)</f>
        <v>NONIRONIC</v>
      </c>
    </row>
    <row r="715" spans="1:10" x14ac:dyDescent="0.25">
      <c r="A715" s="44" t="s">
        <v>2510</v>
      </c>
      <c r="B715" s="44" t="s">
        <v>2511</v>
      </c>
      <c r="C715" s="44" t="s">
        <v>1751</v>
      </c>
      <c r="D715" s="45">
        <v>42463</v>
      </c>
      <c r="E715" s="46">
        <v>44636</v>
      </c>
      <c r="F715" s="41" t="str">
        <f>VLOOKUP(B715,'MFsentimentanalysis Raw'!A715:F2048,2,FALSE)</f>
        <v>NONE</v>
      </c>
      <c r="G715" t="str">
        <f>VLOOKUP(B715,'MFsentimentanalysis Raw'!A715:F2048,3,FALSE)</f>
        <v>AGREEMENT</v>
      </c>
      <c r="H715" t="str">
        <f>VLOOKUP(B715,'MFsentimentanalysis Raw'!A715:F2048,4,FALSE)</f>
        <v>OBJECTIVE</v>
      </c>
      <c r="I715">
        <f>VLOOKUP(B715,'MFsentimentanalysis Raw'!A715:F2048,5,FALSE)</f>
        <v>100</v>
      </c>
      <c r="J715" t="str">
        <f>VLOOKUP(B715,'MFsentimentanalysis Raw'!A715:F2048,6,FALSE)</f>
        <v>NONIRONIC</v>
      </c>
    </row>
    <row r="716" spans="1:10" x14ac:dyDescent="0.25">
      <c r="A716" s="44" t="s">
        <v>2512</v>
      </c>
      <c r="B716" s="44" t="s">
        <v>2513</v>
      </c>
      <c r="C716" s="44" t="s">
        <v>1333</v>
      </c>
      <c r="D716" s="45" t="s">
        <v>2514</v>
      </c>
      <c r="E716" s="46">
        <v>44608</v>
      </c>
      <c r="F716" s="41" t="str">
        <f>VLOOKUP(B716,'MFsentimentanalysis Raw'!A716:F2049,2,FALSE)</f>
        <v>N</v>
      </c>
      <c r="G716" t="str">
        <f>VLOOKUP(B716,'MFsentimentanalysis Raw'!A716:F2049,3,FALSE)</f>
        <v>AGREEMENT</v>
      </c>
      <c r="H716" t="str">
        <f>VLOOKUP(B716,'MFsentimentanalysis Raw'!A716:F2049,4,FALSE)</f>
        <v>SUBJECTIVE</v>
      </c>
      <c r="I716">
        <f>VLOOKUP(B716,'MFsentimentanalysis Raw'!A716:F2049,5,FALSE)</f>
        <v>100</v>
      </c>
      <c r="J716" t="str">
        <f>VLOOKUP(B716,'MFsentimentanalysis Raw'!A716:F2049,6,FALSE)</f>
        <v>NONIRONIC</v>
      </c>
    </row>
    <row r="717" spans="1:10" x14ac:dyDescent="0.25">
      <c r="A717" s="44" t="s">
        <v>2515</v>
      </c>
      <c r="B717" s="44" t="s">
        <v>2516</v>
      </c>
      <c r="C717" s="44" t="s">
        <v>785</v>
      </c>
      <c r="D717" s="45">
        <v>42675</v>
      </c>
      <c r="E717" s="46">
        <v>44577</v>
      </c>
      <c r="F717" s="41" t="str">
        <f>VLOOKUP(B717,'MFsentimentanalysis Raw'!A717:F2050,2,FALSE)</f>
        <v>NONE</v>
      </c>
      <c r="G717" t="str">
        <f>VLOOKUP(B717,'MFsentimentanalysis Raw'!A717:F2050,3,FALSE)</f>
        <v>AGREEMENT</v>
      </c>
      <c r="H717" t="str">
        <f>VLOOKUP(B717,'MFsentimentanalysis Raw'!A717:F2050,4,FALSE)</f>
        <v>OBJECTIVE</v>
      </c>
      <c r="I717">
        <f>VLOOKUP(B717,'MFsentimentanalysis Raw'!A717:F2050,5,FALSE)</f>
        <v>100</v>
      </c>
      <c r="J717" t="str">
        <f>VLOOKUP(B717,'MFsentimentanalysis Raw'!A717:F2050,6,FALSE)</f>
        <v>NONIRONIC</v>
      </c>
    </row>
    <row r="718" spans="1:10" x14ac:dyDescent="0.25">
      <c r="A718" s="44" t="s">
        <v>2517</v>
      </c>
      <c r="B718" s="44" t="s">
        <v>2518</v>
      </c>
      <c r="C718" s="44" t="s">
        <v>2519</v>
      </c>
      <c r="D718" s="45" t="s">
        <v>2520</v>
      </c>
      <c r="E718" s="46">
        <v>44910</v>
      </c>
      <c r="F718" s="41" t="str">
        <f>VLOOKUP(B718,'MFsentimentanalysis Raw'!A718:F2051,2,FALSE)</f>
        <v>P</v>
      </c>
      <c r="G718" t="str">
        <f>VLOOKUP(B718,'MFsentimentanalysis Raw'!A718:F2051,3,FALSE)</f>
        <v>AGREEMENT</v>
      </c>
      <c r="H718" t="str">
        <f>VLOOKUP(B718,'MFsentimentanalysis Raw'!A718:F2051,4,FALSE)</f>
        <v>SUBJECTIVE</v>
      </c>
      <c r="I718">
        <f>VLOOKUP(B718,'MFsentimentanalysis Raw'!A718:F2051,5,FALSE)</f>
        <v>100</v>
      </c>
      <c r="J718" t="str">
        <f>VLOOKUP(B718,'MFsentimentanalysis Raw'!A718:F2051,6,FALSE)</f>
        <v>NONIRONIC</v>
      </c>
    </row>
    <row r="719" spans="1:10" x14ac:dyDescent="0.25">
      <c r="A719" s="44" t="s">
        <v>2521</v>
      </c>
      <c r="B719" s="44" t="s">
        <v>2522</v>
      </c>
      <c r="C719" s="44" t="s">
        <v>2465</v>
      </c>
      <c r="D719" s="45" t="s">
        <v>2523</v>
      </c>
      <c r="E719" s="46">
        <v>44910</v>
      </c>
      <c r="F719" s="41" t="str">
        <f>VLOOKUP(B719,'MFsentimentanalysis Raw'!A719:F2052,2,FALSE)</f>
        <v>NONE</v>
      </c>
      <c r="G719" t="str">
        <f>VLOOKUP(B719,'MFsentimentanalysis Raw'!A719:F2052,3,FALSE)</f>
        <v>AGREEMENT</v>
      </c>
      <c r="H719" t="str">
        <f>VLOOKUP(B719,'MFsentimentanalysis Raw'!A719:F2052,4,FALSE)</f>
        <v>OBJECTIVE</v>
      </c>
      <c r="I719">
        <f>VLOOKUP(B719,'MFsentimentanalysis Raw'!A719:F2052,5,FALSE)</f>
        <v>100</v>
      </c>
      <c r="J719" t="str">
        <f>VLOOKUP(B719,'MFsentimentanalysis Raw'!A719:F2052,6,FALSE)</f>
        <v>NONIRONIC</v>
      </c>
    </row>
    <row r="720" spans="1:10" x14ac:dyDescent="0.25">
      <c r="A720" s="44" t="s">
        <v>2524</v>
      </c>
      <c r="B720" s="44" t="s">
        <v>2525</v>
      </c>
      <c r="C720" s="44" t="s">
        <v>997</v>
      </c>
      <c r="D720" s="45">
        <v>42259</v>
      </c>
      <c r="E720" s="46">
        <v>44910</v>
      </c>
      <c r="F720" s="41" t="str">
        <f>VLOOKUP(B720,'MFsentimentanalysis Raw'!A720:F2053,2,FALSE)</f>
        <v>NONE</v>
      </c>
      <c r="G720" t="str">
        <f>VLOOKUP(B720,'MFsentimentanalysis Raw'!A720:F2053,3,FALSE)</f>
        <v>AGREEMENT</v>
      </c>
      <c r="H720" t="str">
        <f>VLOOKUP(B720,'MFsentimentanalysis Raw'!A720:F2053,4,FALSE)</f>
        <v>OBJECTIVE</v>
      </c>
      <c r="I720">
        <f>VLOOKUP(B720,'MFsentimentanalysis Raw'!A720:F2053,5,FALSE)</f>
        <v>100</v>
      </c>
      <c r="J720" t="str">
        <f>VLOOKUP(B720,'MFsentimentanalysis Raw'!A720:F2053,6,FALSE)</f>
        <v>NONIRONIC</v>
      </c>
    </row>
    <row r="721" spans="1:10" x14ac:dyDescent="0.25">
      <c r="A721" s="44" t="s">
        <v>2526</v>
      </c>
      <c r="B721" s="44" t="s">
        <v>2527</v>
      </c>
      <c r="C721" s="44" t="s">
        <v>2528</v>
      </c>
      <c r="D721" s="45">
        <v>42228</v>
      </c>
      <c r="E721" s="46">
        <v>44910</v>
      </c>
      <c r="F721" s="41" t="str">
        <f>VLOOKUP(B721,'MFsentimentanalysis Raw'!A721:F2054,2,FALSE)</f>
        <v>P</v>
      </c>
      <c r="G721" t="str">
        <f>VLOOKUP(B721,'MFsentimentanalysis Raw'!A721:F2054,3,FALSE)</f>
        <v>AGREEMENT</v>
      </c>
      <c r="H721" t="str">
        <f>VLOOKUP(B721,'MFsentimentanalysis Raw'!A721:F2054,4,FALSE)</f>
        <v>OBJECTIVE</v>
      </c>
      <c r="I721">
        <f>VLOOKUP(B721,'MFsentimentanalysis Raw'!A721:F2054,5,FALSE)</f>
        <v>100</v>
      </c>
      <c r="J721" t="str">
        <f>VLOOKUP(B721,'MFsentimentanalysis Raw'!A721:F2054,6,FALSE)</f>
        <v>NONIRONIC</v>
      </c>
    </row>
    <row r="722" spans="1:10" x14ac:dyDescent="0.25">
      <c r="A722" s="44" t="s">
        <v>2529</v>
      </c>
      <c r="B722" s="44" t="s">
        <v>2530</v>
      </c>
      <c r="C722" s="44" t="s">
        <v>2465</v>
      </c>
      <c r="D722" s="45" t="s">
        <v>2531</v>
      </c>
      <c r="E722" s="46">
        <v>44880</v>
      </c>
      <c r="F722" s="41" t="str">
        <f>VLOOKUP(B722,'MFsentimentanalysis Raw'!A722:F2055,2,FALSE)</f>
        <v>NONE</v>
      </c>
      <c r="G722" t="str">
        <f>VLOOKUP(B722,'MFsentimentanalysis Raw'!A722:F2055,3,FALSE)</f>
        <v>AGREEMENT</v>
      </c>
      <c r="H722" t="str">
        <f>VLOOKUP(B722,'MFsentimentanalysis Raw'!A722:F2055,4,FALSE)</f>
        <v>OBJECTIVE</v>
      </c>
      <c r="I722">
        <f>VLOOKUP(B722,'MFsentimentanalysis Raw'!A722:F2055,5,FALSE)</f>
        <v>100</v>
      </c>
      <c r="J722" t="str">
        <f>VLOOKUP(B722,'MFsentimentanalysis Raw'!A722:F2055,6,FALSE)</f>
        <v>NONIRONIC</v>
      </c>
    </row>
    <row r="723" spans="1:10" x14ac:dyDescent="0.25">
      <c r="A723" s="44" t="s">
        <v>2532</v>
      </c>
      <c r="B723" s="44" t="s">
        <v>2533</v>
      </c>
      <c r="C723" s="44" t="s">
        <v>1654</v>
      </c>
      <c r="D723" s="45" t="s">
        <v>2534</v>
      </c>
      <c r="E723" s="46">
        <v>44880</v>
      </c>
      <c r="F723" s="41" t="str">
        <f>VLOOKUP(B723,'MFsentimentanalysis Raw'!A723:F2056,2,FALSE)</f>
        <v>P</v>
      </c>
      <c r="G723" t="str">
        <f>VLOOKUP(B723,'MFsentimentanalysis Raw'!A723:F2056,3,FALSE)</f>
        <v>AGREEMENT</v>
      </c>
      <c r="H723" t="str">
        <f>VLOOKUP(B723,'MFsentimentanalysis Raw'!A723:F2056,4,FALSE)</f>
        <v>OBJECTIVE</v>
      </c>
      <c r="I723">
        <f>VLOOKUP(B723,'MFsentimentanalysis Raw'!A723:F2056,5,FALSE)</f>
        <v>92</v>
      </c>
      <c r="J723" t="str">
        <f>VLOOKUP(B723,'MFsentimentanalysis Raw'!A723:F2056,6,FALSE)</f>
        <v>NONIRONIC</v>
      </c>
    </row>
    <row r="724" spans="1:10" x14ac:dyDescent="0.25">
      <c r="A724" s="44" t="s">
        <v>2535</v>
      </c>
      <c r="B724" s="44" t="s">
        <v>2536</v>
      </c>
      <c r="C724" s="44" t="s">
        <v>772</v>
      </c>
      <c r="D724" s="45" t="s">
        <v>2537</v>
      </c>
      <c r="E724" s="46">
        <v>44880</v>
      </c>
      <c r="F724" s="41" t="str">
        <f>VLOOKUP(B724,'MFsentimentanalysis Raw'!A724:F2057,2,FALSE)</f>
        <v>NONE</v>
      </c>
      <c r="G724" t="str">
        <f>VLOOKUP(B724,'MFsentimentanalysis Raw'!A724:F2057,3,FALSE)</f>
        <v>AGREEMENT</v>
      </c>
      <c r="H724" t="str">
        <f>VLOOKUP(B724,'MFsentimentanalysis Raw'!A724:F2057,4,FALSE)</f>
        <v>OBJECTIVE</v>
      </c>
      <c r="I724">
        <f>VLOOKUP(B724,'MFsentimentanalysis Raw'!A724:F2057,5,FALSE)</f>
        <v>100</v>
      </c>
      <c r="J724" t="str">
        <f>VLOOKUP(B724,'MFsentimentanalysis Raw'!A724:F2057,6,FALSE)</f>
        <v>NONIRONIC</v>
      </c>
    </row>
    <row r="725" spans="1:10" x14ac:dyDescent="0.25">
      <c r="A725" s="44" t="s">
        <v>2538</v>
      </c>
      <c r="B725" s="44" t="s">
        <v>2539</v>
      </c>
      <c r="C725" s="44" t="s">
        <v>767</v>
      </c>
      <c r="D725" s="45" t="s">
        <v>2540</v>
      </c>
      <c r="E725" s="46">
        <v>44880</v>
      </c>
      <c r="F725" s="41" t="str">
        <f>VLOOKUP(B725,'MFsentimentanalysis Raw'!A725:F2058,2,FALSE)</f>
        <v>N</v>
      </c>
      <c r="G725" t="str">
        <f>VLOOKUP(B725,'MFsentimentanalysis Raw'!A725:F2058,3,FALSE)</f>
        <v>AGREEMENT</v>
      </c>
      <c r="H725" t="str">
        <f>VLOOKUP(B725,'MFsentimentanalysis Raw'!A725:F2058,4,FALSE)</f>
        <v>OBJECTIVE</v>
      </c>
      <c r="I725">
        <f>VLOOKUP(B725,'MFsentimentanalysis Raw'!A725:F2058,5,FALSE)</f>
        <v>100</v>
      </c>
      <c r="J725" t="str">
        <f>VLOOKUP(B725,'MFsentimentanalysis Raw'!A725:F2058,6,FALSE)</f>
        <v>NONIRONIC</v>
      </c>
    </row>
    <row r="726" spans="1:10" x14ac:dyDescent="0.25">
      <c r="A726" s="44" t="s">
        <v>2541</v>
      </c>
      <c r="B726" s="44" t="s">
        <v>2542</v>
      </c>
      <c r="C726" s="44" t="s">
        <v>767</v>
      </c>
      <c r="D726" s="45" t="s">
        <v>2540</v>
      </c>
      <c r="E726" s="46">
        <v>44880</v>
      </c>
      <c r="F726" s="41" t="str">
        <f>VLOOKUP(B726,'MFsentimentanalysis Raw'!A726:F2059,2,FALSE)</f>
        <v>N+</v>
      </c>
      <c r="G726" t="str">
        <f>VLOOKUP(B726,'MFsentimentanalysis Raw'!A726:F2059,3,FALSE)</f>
        <v>AGREEMENT</v>
      </c>
      <c r="H726" t="str">
        <f>VLOOKUP(B726,'MFsentimentanalysis Raw'!A726:F2059,4,FALSE)</f>
        <v>OBJECTIVE</v>
      </c>
      <c r="I726">
        <f>VLOOKUP(B726,'MFsentimentanalysis Raw'!A726:F2059,5,FALSE)</f>
        <v>100</v>
      </c>
      <c r="J726" t="str">
        <f>VLOOKUP(B726,'MFsentimentanalysis Raw'!A726:F2059,6,FALSE)</f>
        <v>NONIRONIC</v>
      </c>
    </row>
    <row r="727" spans="1:10" x14ac:dyDescent="0.25">
      <c r="A727" s="44" t="s">
        <v>2543</v>
      </c>
      <c r="B727" s="44" t="s">
        <v>2544</v>
      </c>
      <c r="C727" s="44" t="s">
        <v>1333</v>
      </c>
      <c r="D727" s="45" t="s">
        <v>2545</v>
      </c>
      <c r="E727" s="46">
        <v>44880</v>
      </c>
      <c r="F727" s="41" t="str">
        <f>VLOOKUP(B727,'MFsentimentanalysis Raw'!A727:F2060,2,FALSE)</f>
        <v>NONE</v>
      </c>
      <c r="G727" t="str">
        <f>VLOOKUP(B727,'MFsentimentanalysis Raw'!A727:F2060,3,FALSE)</f>
        <v>AGREEMENT</v>
      </c>
      <c r="H727" t="str">
        <f>VLOOKUP(B727,'MFsentimentanalysis Raw'!A727:F2060,4,FALSE)</f>
        <v>OBJECTIVE</v>
      </c>
      <c r="I727">
        <f>VLOOKUP(B727,'MFsentimentanalysis Raw'!A727:F2060,5,FALSE)</f>
        <v>100</v>
      </c>
      <c r="J727" t="str">
        <f>VLOOKUP(B727,'MFsentimentanalysis Raw'!A727:F2060,6,FALSE)</f>
        <v>NONIRONIC</v>
      </c>
    </row>
    <row r="728" spans="1:10" x14ac:dyDescent="0.25">
      <c r="A728" s="44" t="s">
        <v>2546</v>
      </c>
      <c r="B728" s="44" t="s">
        <v>2547</v>
      </c>
      <c r="C728" s="44" t="s">
        <v>2548</v>
      </c>
      <c r="D728" s="45" t="s">
        <v>2549</v>
      </c>
      <c r="E728" s="46">
        <v>44880</v>
      </c>
      <c r="F728" s="41" t="str">
        <f>VLOOKUP(B728,'MFsentimentanalysis Raw'!A728:F2061,2,FALSE)</f>
        <v>P</v>
      </c>
      <c r="G728" t="str">
        <f>VLOOKUP(B728,'MFsentimentanalysis Raw'!A728:F2061,3,FALSE)</f>
        <v>AGREEMENT</v>
      </c>
      <c r="H728" t="str">
        <f>VLOOKUP(B728,'MFsentimentanalysis Raw'!A728:F2061,4,FALSE)</f>
        <v>SUBJECTIVE</v>
      </c>
      <c r="I728">
        <f>VLOOKUP(B728,'MFsentimentanalysis Raw'!A728:F2061,5,FALSE)</f>
        <v>100</v>
      </c>
      <c r="J728" t="str">
        <f>VLOOKUP(B728,'MFsentimentanalysis Raw'!A728:F2061,6,FALSE)</f>
        <v>NONIRONIC</v>
      </c>
    </row>
    <row r="729" spans="1:10" x14ac:dyDescent="0.25">
      <c r="A729" s="44" t="s">
        <v>2550</v>
      </c>
      <c r="B729" s="44" t="s">
        <v>2551</v>
      </c>
      <c r="C729" s="44" t="s">
        <v>772</v>
      </c>
      <c r="D729" s="45" t="s">
        <v>2552</v>
      </c>
      <c r="E729" s="46">
        <v>44880</v>
      </c>
      <c r="F729" s="41" t="str">
        <f>VLOOKUP(B729,'MFsentimentanalysis Raw'!A729:F2062,2,FALSE)</f>
        <v>NONE</v>
      </c>
      <c r="G729" t="str">
        <f>VLOOKUP(B729,'MFsentimentanalysis Raw'!A729:F2062,3,FALSE)</f>
        <v>AGREEMENT</v>
      </c>
      <c r="H729" t="str">
        <f>VLOOKUP(B729,'MFsentimentanalysis Raw'!A729:F2062,4,FALSE)</f>
        <v>OBJECTIVE</v>
      </c>
      <c r="I729">
        <f>VLOOKUP(B729,'MFsentimentanalysis Raw'!A729:F2062,5,FALSE)</f>
        <v>100</v>
      </c>
      <c r="J729" t="str">
        <f>VLOOKUP(B729,'MFsentimentanalysis Raw'!A729:F2062,6,FALSE)</f>
        <v>NONIRONIC</v>
      </c>
    </row>
    <row r="730" spans="1:10" x14ac:dyDescent="0.25">
      <c r="A730" s="44" t="s">
        <v>2553</v>
      </c>
      <c r="B730" s="44" t="s">
        <v>2554</v>
      </c>
      <c r="C730" s="44" t="s">
        <v>2555</v>
      </c>
      <c r="D730" s="45" t="s">
        <v>2556</v>
      </c>
      <c r="E730" s="46">
        <v>44880</v>
      </c>
      <c r="F730" s="41" t="str">
        <f>VLOOKUP(B730,'MFsentimentanalysis Raw'!A730:F2063,2,FALSE)</f>
        <v>N+</v>
      </c>
      <c r="G730" t="str">
        <f>VLOOKUP(B730,'MFsentimentanalysis Raw'!A730:F2063,3,FALSE)</f>
        <v>AGREEMENT</v>
      </c>
      <c r="H730" t="str">
        <f>VLOOKUP(B730,'MFsentimentanalysis Raw'!A730:F2063,4,FALSE)</f>
        <v>OBJECTIVE</v>
      </c>
      <c r="I730">
        <f>VLOOKUP(B730,'MFsentimentanalysis Raw'!A730:F2063,5,FALSE)</f>
        <v>100</v>
      </c>
      <c r="J730" t="str">
        <f>VLOOKUP(B730,'MFsentimentanalysis Raw'!A730:F2063,6,FALSE)</f>
        <v>NONIRONIC</v>
      </c>
    </row>
    <row r="731" spans="1:10" x14ac:dyDescent="0.25">
      <c r="A731" s="44" t="s">
        <v>2557</v>
      </c>
      <c r="B731" s="44" t="s">
        <v>2558</v>
      </c>
      <c r="C731" s="44" t="s">
        <v>2559</v>
      </c>
      <c r="D731" s="45" t="s">
        <v>2560</v>
      </c>
      <c r="E731" s="46">
        <v>44819</v>
      </c>
      <c r="F731" s="41" t="str">
        <f>VLOOKUP(B731,'MFsentimentanalysis Raw'!A731:F2064,2,FALSE)</f>
        <v>N</v>
      </c>
      <c r="G731" t="str">
        <f>VLOOKUP(B731,'MFsentimentanalysis Raw'!A731:F2064,3,FALSE)</f>
        <v>AGREEMENT</v>
      </c>
      <c r="H731" t="str">
        <f>VLOOKUP(B731,'MFsentimentanalysis Raw'!A731:F2064,4,FALSE)</f>
        <v>OBJECTIVE</v>
      </c>
      <c r="I731">
        <f>VLOOKUP(B731,'MFsentimentanalysis Raw'!A731:F2064,5,FALSE)</f>
        <v>100</v>
      </c>
      <c r="J731" t="str">
        <f>VLOOKUP(B731,'MFsentimentanalysis Raw'!A731:F2064,6,FALSE)</f>
        <v>NONIRONIC</v>
      </c>
    </row>
    <row r="732" spans="1:10" x14ac:dyDescent="0.25">
      <c r="A732" s="44" t="s">
        <v>2561</v>
      </c>
      <c r="B732" s="44" t="s">
        <v>2562</v>
      </c>
      <c r="C732" s="44" t="s">
        <v>2465</v>
      </c>
      <c r="D732" s="45" t="s">
        <v>2563</v>
      </c>
      <c r="E732" s="46">
        <v>44819</v>
      </c>
      <c r="F732" s="41" t="str">
        <f>VLOOKUP(B732,'MFsentimentanalysis Raw'!A732:F2065,2,FALSE)</f>
        <v>NONE</v>
      </c>
      <c r="G732" t="str">
        <f>VLOOKUP(B732,'MFsentimentanalysis Raw'!A732:F2065,3,FALSE)</f>
        <v>AGREEMENT</v>
      </c>
      <c r="H732" t="str">
        <f>VLOOKUP(B732,'MFsentimentanalysis Raw'!A732:F2065,4,FALSE)</f>
        <v>OBJECTIVE</v>
      </c>
      <c r="I732">
        <f>VLOOKUP(B732,'MFsentimentanalysis Raw'!A732:F2065,5,FALSE)</f>
        <v>100</v>
      </c>
      <c r="J732" t="str">
        <f>VLOOKUP(B732,'MFsentimentanalysis Raw'!A732:F2065,6,FALSE)</f>
        <v>NONIRONIC</v>
      </c>
    </row>
    <row r="733" spans="1:10" x14ac:dyDescent="0.25">
      <c r="A733" s="44" t="s">
        <v>2564</v>
      </c>
      <c r="B733" s="44" t="s">
        <v>2565</v>
      </c>
      <c r="C733" s="44" t="s">
        <v>772</v>
      </c>
      <c r="D733" s="45" t="s">
        <v>2566</v>
      </c>
      <c r="E733" s="46">
        <v>44819</v>
      </c>
      <c r="F733" s="41" t="str">
        <f>VLOOKUP(B733,'MFsentimentanalysis Raw'!A733:F2066,2,FALSE)</f>
        <v>NONE</v>
      </c>
      <c r="G733" t="str">
        <f>VLOOKUP(B733,'MFsentimentanalysis Raw'!A733:F2066,3,FALSE)</f>
        <v>AGREEMENT</v>
      </c>
      <c r="H733" t="str">
        <f>VLOOKUP(B733,'MFsentimentanalysis Raw'!A733:F2066,4,FALSE)</f>
        <v>OBJECTIVE</v>
      </c>
      <c r="I733">
        <f>VLOOKUP(B733,'MFsentimentanalysis Raw'!A733:F2066,5,FALSE)</f>
        <v>100</v>
      </c>
      <c r="J733" t="str">
        <f>VLOOKUP(B733,'MFsentimentanalysis Raw'!A733:F2066,6,FALSE)</f>
        <v>NONIRONIC</v>
      </c>
    </row>
    <row r="734" spans="1:10" x14ac:dyDescent="0.25">
      <c r="A734" s="44" t="s">
        <v>2567</v>
      </c>
      <c r="B734" s="44" t="s">
        <v>2568</v>
      </c>
      <c r="C734" s="44" t="s">
        <v>2465</v>
      </c>
      <c r="D734" s="45">
        <v>42317</v>
      </c>
      <c r="E734" s="46">
        <v>44819</v>
      </c>
      <c r="F734" s="41" t="str">
        <f>VLOOKUP(B734,'MFsentimentanalysis Raw'!A734:F2067,2,FALSE)</f>
        <v>N</v>
      </c>
      <c r="G734" t="str">
        <f>VLOOKUP(B734,'MFsentimentanalysis Raw'!A734:F2067,3,FALSE)</f>
        <v>AGREEMENT</v>
      </c>
      <c r="H734" t="str">
        <f>VLOOKUP(B734,'MFsentimentanalysis Raw'!A734:F2067,4,FALSE)</f>
        <v>OBJECTIVE</v>
      </c>
      <c r="I734">
        <f>VLOOKUP(B734,'MFsentimentanalysis Raw'!A734:F2067,5,FALSE)</f>
        <v>100</v>
      </c>
      <c r="J734" t="str">
        <f>VLOOKUP(B734,'MFsentimentanalysis Raw'!A734:F2067,6,FALSE)</f>
        <v>NONIRONIC</v>
      </c>
    </row>
    <row r="735" spans="1:10" x14ac:dyDescent="0.25">
      <c r="A735" s="44" t="s">
        <v>2569</v>
      </c>
      <c r="B735" s="44" t="s">
        <v>2570</v>
      </c>
      <c r="C735" s="44" t="s">
        <v>767</v>
      </c>
      <c r="D735" s="45" t="s">
        <v>2571</v>
      </c>
      <c r="E735" s="46">
        <v>44788</v>
      </c>
      <c r="F735" s="41" t="str">
        <f>VLOOKUP(B735,'MFsentimentanalysis Raw'!A735:F2068,2,FALSE)</f>
        <v>P+</v>
      </c>
      <c r="G735" t="str">
        <f>VLOOKUP(B735,'MFsentimentanalysis Raw'!A735:F2068,3,FALSE)</f>
        <v>AGREEMENT</v>
      </c>
      <c r="H735" t="str">
        <f>VLOOKUP(B735,'MFsentimentanalysis Raw'!A735:F2068,4,FALSE)</f>
        <v>OBJECTIVE</v>
      </c>
      <c r="I735">
        <f>VLOOKUP(B735,'MFsentimentanalysis Raw'!A735:F2068,5,FALSE)</f>
        <v>100</v>
      </c>
      <c r="J735" t="str">
        <f>VLOOKUP(B735,'MFsentimentanalysis Raw'!A735:F2068,6,FALSE)</f>
        <v>NONIRONIC</v>
      </c>
    </row>
    <row r="736" spans="1:10" x14ac:dyDescent="0.25">
      <c r="A736" s="44" t="s">
        <v>2572</v>
      </c>
      <c r="B736" s="44" t="s">
        <v>2544</v>
      </c>
      <c r="C736" s="44" t="s">
        <v>1333</v>
      </c>
      <c r="D736" s="45" t="s">
        <v>2573</v>
      </c>
      <c r="E736" s="46">
        <v>44788</v>
      </c>
      <c r="F736" s="41" t="str">
        <f>VLOOKUP(B736,'MFsentimentanalysis Raw'!A736:F2069,2,FALSE)</f>
        <v>NONE</v>
      </c>
      <c r="G736" t="str">
        <f>VLOOKUP(B736,'MFsentimentanalysis Raw'!A736:F2069,3,FALSE)</f>
        <v>AGREEMENT</v>
      </c>
      <c r="H736" t="str">
        <f>VLOOKUP(B736,'MFsentimentanalysis Raw'!A736:F2069,4,FALSE)</f>
        <v>OBJECTIVE</v>
      </c>
      <c r="I736">
        <f>VLOOKUP(B736,'MFsentimentanalysis Raw'!A736:F2069,5,FALSE)</f>
        <v>100</v>
      </c>
      <c r="J736" t="str">
        <f>VLOOKUP(B736,'MFsentimentanalysis Raw'!A736:F2069,6,FALSE)</f>
        <v>NONIRONIC</v>
      </c>
    </row>
    <row r="737" spans="1:10" x14ac:dyDescent="0.25">
      <c r="A737" s="44" t="s">
        <v>2574</v>
      </c>
      <c r="B737" s="44" t="s">
        <v>2575</v>
      </c>
      <c r="C737" s="44" t="s">
        <v>767</v>
      </c>
      <c r="D737" s="45" t="s">
        <v>2573</v>
      </c>
      <c r="E737" s="46">
        <v>44788</v>
      </c>
      <c r="F737" s="41" t="str">
        <f>VLOOKUP(B737,'MFsentimentanalysis Raw'!A737:F2070,2,FALSE)</f>
        <v>NONE</v>
      </c>
      <c r="G737" t="str">
        <f>VLOOKUP(B737,'MFsentimentanalysis Raw'!A737:F2070,3,FALSE)</f>
        <v>AGREEMENT</v>
      </c>
      <c r="H737" t="str">
        <f>VLOOKUP(B737,'MFsentimentanalysis Raw'!A737:F2070,4,FALSE)</f>
        <v>SUBJECTIVE</v>
      </c>
      <c r="I737">
        <f>VLOOKUP(B737,'MFsentimentanalysis Raw'!A737:F2070,5,FALSE)</f>
        <v>100</v>
      </c>
      <c r="J737" t="str">
        <f>VLOOKUP(B737,'MFsentimentanalysis Raw'!A737:F2070,6,FALSE)</f>
        <v>NONIRONIC</v>
      </c>
    </row>
    <row r="738" spans="1:10" x14ac:dyDescent="0.25">
      <c r="A738" s="44" t="s">
        <v>2576</v>
      </c>
      <c r="B738" s="44" t="s">
        <v>2577</v>
      </c>
      <c r="C738" s="44" t="s">
        <v>772</v>
      </c>
      <c r="D738" s="45" t="s">
        <v>2578</v>
      </c>
      <c r="E738" s="46">
        <v>44788</v>
      </c>
      <c r="F738" s="41" t="str">
        <f>VLOOKUP(B738,'MFsentimentanalysis Raw'!A738:F2071,2,FALSE)</f>
        <v>NONE</v>
      </c>
      <c r="G738" t="str">
        <f>VLOOKUP(B738,'MFsentimentanalysis Raw'!A738:F2071,3,FALSE)</f>
        <v>AGREEMENT</v>
      </c>
      <c r="H738" t="str">
        <f>VLOOKUP(B738,'MFsentimentanalysis Raw'!A738:F2071,4,FALSE)</f>
        <v>OBJECTIVE</v>
      </c>
      <c r="I738">
        <f>VLOOKUP(B738,'MFsentimentanalysis Raw'!A738:F2071,5,FALSE)</f>
        <v>100</v>
      </c>
      <c r="J738" t="str">
        <f>VLOOKUP(B738,'MFsentimentanalysis Raw'!A738:F2071,6,FALSE)</f>
        <v>NONIRONIC</v>
      </c>
    </row>
    <row r="739" spans="1:10" x14ac:dyDescent="0.25">
      <c r="A739" s="44" t="s">
        <v>2579</v>
      </c>
      <c r="B739" s="44" t="s">
        <v>2580</v>
      </c>
      <c r="C739" s="44" t="s">
        <v>772</v>
      </c>
      <c r="D739" s="45">
        <v>42285</v>
      </c>
      <c r="E739" s="46">
        <v>44788</v>
      </c>
      <c r="F739" s="41" t="str">
        <f>VLOOKUP(B739,'MFsentimentanalysis Raw'!A739:F2072,2,FALSE)</f>
        <v>NONE</v>
      </c>
      <c r="G739" t="str">
        <f>VLOOKUP(B739,'MFsentimentanalysis Raw'!A739:F2072,3,FALSE)</f>
        <v>AGREEMENT</v>
      </c>
      <c r="H739" t="str">
        <f>VLOOKUP(B739,'MFsentimentanalysis Raw'!A739:F2072,4,FALSE)</f>
        <v>OBJECTIVE</v>
      </c>
      <c r="I739">
        <f>VLOOKUP(B739,'MFsentimentanalysis Raw'!A739:F2072,5,FALSE)</f>
        <v>100</v>
      </c>
      <c r="J739" t="str">
        <f>VLOOKUP(B739,'MFsentimentanalysis Raw'!A739:F2072,6,FALSE)</f>
        <v>NONIRONIC</v>
      </c>
    </row>
    <row r="740" spans="1:10" x14ac:dyDescent="0.25">
      <c r="A740" s="44" t="s">
        <v>2581</v>
      </c>
      <c r="B740" s="44" t="s">
        <v>2582</v>
      </c>
      <c r="C740" s="44" t="s">
        <v>772</v>
      </c>
      <c r="D740" s="45" t="s">
        <v>2583</v>
      </c>
      <c r="E740" s="46">
        <v>44757</v>
      </c>
      <c r="F740" s="41" t="str">
        <f>VLOOKUP(B740,'MFsentimentanalysis Raw'!A740:F2073,2,FALSE)</f>
        <v>NONE</v>
      </c>
      <c r="G740" t="str">
        <f>VLOOKUP(B740,'MFsentimentanalysis Raw'!A740:F2073,3,FALSE)</f>
        <v>AGREEMENT</v>
      </c>
      <c r="H740" t="str">
        <f>VLOOKUP(B740,'MFsentimentanalysis Raw'!A740:F2073,4,FALSE)</f>
        <v>OBJECTIVE</v>
      </c>
      <c r="I740">
        <f>VLOOKUP(B740,'MFsentimentanalysis Raw'!A740:F2073,5,FALSE)</f>
        <v>100</v>
      </c>
      <c r="J740" t="str">
        <f>VLOOKUP(B740,'MFsentimentanalysis Raw'!A740:F2073,6,FALSE)</f>
        <v>NONIRONIC</v>
      </c>
    </row>
    <row r="741" spans="1:10" x14ac:dyDescent="0.25">
      <c r="A741" s="44" t="s">
        <v>2584</v>
      </c>
      <c r="B741" s="44" t="s">
        <v>2585</v>
      </c>
      <c r="C741" s="44" t="s">
        <v>767</v>
      </c>
      <c r="D741" s="45" t="s">
        <v>2583</v>
      </c>
      <c r="E741" s="46">
        <v>44757</v>
      </c>
      <c r="F741" s="41" t="str">
        <f>VLOOKUP(B741,'MFsentimentanalysis Raw'!A741:F2074,2,FALSE)</f>
        <v>P+</v>
      </c>
      <c r="G741" t="str">
        <f>VLOOKUP(B741,'MFsentimentanalysis Raw'!A741:F2074,3,FALSE)</f>
        <v>AGREEMENT</v>
      </c>
      <c r="H741" t="str">
        <f>VLOOKUP(B741,'MFsentimentanalysis Raw'!A741:F2074,4,FALSE)</f>
        <v>SUBJECTIVE</v>
      </c>
      <c r="I741">
        <f>VLOOKUP(B741,'MFsentimentanalysis Raw'!A741:F2074,5,FALSE)</f>
        <v>100</v>
      </c>
      <c r="J741" t="str">
        <f>VLOOKUP(B741,'MFsentimentanalysis Raw'!A741:F2074,6,FALSE)</f>
        <v>NONIRONIC</v>
      </c>
    </row>
    <row r="742" spans="1:10" x14ac:dyDescent="0.25">
      <c r="A742" s="44" t="s">
        <v>2586</v>
      </c>
      <c r="B742" s="44" t="s">
        <v>2587</v>
      </c>
      <c r="C742" s="44" t="s">
        <v>767</v>
      </c>
      <c r="D742" s="45">
        <v>42069</v>
      </c>
      <c r="E742" s="46">
        <v>44727</v>
      </c>
      <c r="F742" s="41" t="str">
        <f>VLOOKUP(B742,'MFsentimentanalysis Raw'!A742:F2075,2,FALSE)</f>
        <v>NONE</v>
      </c>
      <c r="G742" t="str">
        <f>VLOOKUP(B742,'MFsentimentanalysis Raw'!A742:F2075,3,FALSE)</f>
        <v>AGREEMENT</v>
      </c>
      <c r="H742" t="str">
        <f>VLOOKUP(B742,'MFsentimentanalysis Raw'!A742:F2075,4,FALSE)</f>
        <v>OBJECTIVE</v>
      </c>
      <c r="I742">
        <f>VLOOKUP(B742,'MFsentimentanalysis Raw'!A742:F2075,5,FALSE)</f>
        <v>100</v>
      </c>
      <c r="J742" t="str">
        <f>VLOOKUP(B742,'MFsentimentanalysis Raw'!A742:F2075,6,FALSE)</f>
        <v>NONIRONIC</v>
      </c>
    </row>
    <row r="743" spans="1:10" x14ac:dyDescent="0.25">
      <c r="A743" s="44" t="s">
        <v>2588</v>
      </c>
      <c r="B743" s="44" t="s">
        <v>2589</v>
      </c>
      <c r="C743" s="44" t="s">
        <v>767</v>
      </c>
      <c r="D743" s="45" t="s">
        <v>2590</v>
      </c>
      <c r="E743" s="46">
        <v>44696</v>
      </c>
      <c r="F743" s="41" t="str">
        <f>VLOOKUP(B743,'MFsentimentanalysis Raw'!A743:F2076,2,FALSE)</f>
        <v>NONE</v>
      </c>
      <c r="G743" t="str">
        <f>VLOOKUP(B743,'MFsentimentanalysis Raw'!A743:F2076,3,FALSE)</f>
        <v>AGREEMENT</v>
      </c>
      <c r="H743" t="str">
        <f>VLOOKUP(B743,'MFsentimentanalysis Raw'!A743:F2076,4,FALSE)</f>
        <v>OBJECTIVE</v>
      </c>
      <c r="I743">
        <f>VLOOKUP(B743,'MFsentimentanalysis Raw'!A743:F2076,5,FALSE)</f>
        <v>100</v>
      </c>
      <c r="J743" t="str">
        <f>VLOOKUP(B743,'MFsentimentanalysis Raw'!A743:F2076,6,FALSE)</f>
        <v>NONIRONIC</v>
      </c>
    </row>
    <row r="744" spans="1:10" x14ac:dyDescent="0.25">
      <c r="A744" s="44" t="s">
        <v>2591</v>
      </c>
      <c r="B744" s="44" t="s">
        <v>2544</v>
      </c>
      <c r="C744" s="44" t="s">
        <v>1333</v>
      </c>
      <c r="D744" s="45" t="s">
        <v>2592</v>
      </c>
      <c r="E744" s="46">
        <v>44696</v>
      </c>
      <c r="F744" s="41" t="str">
        <f>VLOOKUP(B744,'MFsentimentanalysis Raw'!A744:F2077,2,FALSE)</f>
        <v>NONE</v>
      </c>
      <c r="G744" t="str">
        <f>VLOOKUP(B744,'MFsentimentanalysis Raw'!A744:F2077,3,FALSE)</f>
        <v>AGREEMENT</v>
      </c>
      <c r="H744" t="str">
        <f>VLOOKUP(B744,'MFsentimentanalysis Raw'!A744:F2077,4,FALSE)</f>
        <v>OBJECTIVE</v>
      </c>
      <c r="I744">
        <f>VLOOKUP(B744,'MFsentimentanalysis Raw'!A744:F2077,5,FALSE)</f>
        <v>100</v>
      </c>
      <c r="J744" t="str">
        <f>VLOOKUP(B744,'MFsentimentanalysis Raw'!A744:F2077,6,FALSE)</f>
        <v>NONIRONIC</v>
      </c>
    </row>
    <row r="745" spans="1:10" x14ac:dyDescent="0.25">
      <c r="A745" s="44" t="s">
        <v>2593</v>
      </c>
      <c r="B745" s="44" t="s">
        <v>2594</v>
      </c>
      <c r="C745" s="44" t="s">
        <v>2465</v>
      </c>
      <c r="D745" s="45" t="s">
        <v>2595</v>
      </c>
      <c r="E745" s="46">
        <v>44666</v>
      </c>
      <c r="F745" s="41" t="str">
        <f>VLOOKUP(B745,'MFsentimentanalysis Raw'!A745:F2078,2,FALSE)</f>
        <v>P</v>
      </c>
      <c r="G745" t="str">
        <f>VLOOKUP(B745,'MFsentimentanalysis Raw'!A745:F2078,3,FALSE)</f>
        <v>AGREEMENT</v>
      </c>
      <c r="H745" t="str">
        <f>VLOOKUP(B745,'MFsentimentanalysis Raw'!A745:F2078,4,FALSE)</f>
        <v>SUBJECTIVE</v>
      </c>
      <c r="I745">
        <f>VLOOKUP(B745,'MFsentimentanalysis Raw'!A745:F2078,5,FALSE)</f>
        <v>100</v>
      </c>
      <c r="J745" t="str">
        <f>VLOOKUP(B745,'MFsentimentanalysis Raw'!A745:F2078,6,FALSE)</f>
        <v>NONIRONIC</v>
      </c>
    </row>
    <row r="746" spans="1:10" x14ac:dyDescent="0.25">
      <c r="A746" s="44" t="s">
        <v>2596</v>
      </c>
      <c r="B746" s="44" t="s">
        <v>2597</v>
      </c>
      <c r="C746" s="44" t="s">
        <v>767</v>
      </c>
      <c r="D746" s="45">
        <v>42098</v>
      </c>
      <c r="E746" s="46">
        <v>44666</v>
      </c>
      <c r="F746" s="41" t="str">
        <f>VLOOKUP(B746,'MFsentimentanalysis Raw'!A746:F2079,2,FALSE)</f>
        <v>N</v>
      </c>
      <c r="G746" t="str">
        <f>VLOOKUP(B746,'MFsentimentanalysis Raw'!A746:F2079,3,FALSE)</f>
        <v>AGREEMENT</v>
      </c>
      <c r="H746" t="str">
        <f>VLOOKUP(B746,'MFsentimentanalysis Raw'!A746:F2079,4,FALSE)</f>
        <v>SUBJECTIVE</v>
      </c>
      <c r="I746">
        <f>VLOOKUP(B746,'MFsentimentanalysis Raw'!A746:F2079,5,FALSE)</f>
        <v>100</v>
      </c>
      <c r="J746" t="str">
        <f>VLOOKUP(B746,'MFsentimentanalysis Raw'!A746:F2079,6,FALSE)</f>
        <v>NONIRONIC</v>
      </c>
    </row>
    <row r="747" spans="1:10" x14ac:dyDescent="0.25">
      <c r="A747" s="44" t="s">
        <v>2598</v>
      </c>
      <c r="B747" s="44" t="s">
        <v>2599</v>
      </c>
      <c r="C747" s="44" t="s">
        <v>767</v>
      </c>
      <c r="D747" s="45" t="s">
        <v>2600</v>
      </c>
      <c r="E747" s="46">
        <v>44635</v>
      </c>
      <c r="F747" s="41" t="str">
        <f>VLOOKUP(B747,'MFsentimentanalysis Raw'!A747:F2080,2,FALSE)</f>
        <v>NONE</v>
      </c>
      <c r="G747" t="str">
        <f>VLOOKUP(B747,'MFsentimentanalysis Raw'!A747:F2080,3,FALSE)</f>
        <v>AGREEMENT</v>
      </c>
      <c r="H747" t="str">
        <f>VLOOKUP(B747,'MFsentimentanalysis Raw'!A747:F2080,4,FALSE)</f>
        <v>OBJECTIVE</v>
      </c>
      <c r="I747">
        <f>VLOOKUP(B747,'MFsentimentanalysis Raw'!A747:F2080,5,FALSE)</f>
        <v>100</v>
      </c>
      <c r="J747" t="str">
        <f>VLOOKUP(B747,'MFsentimentanalysis Raw'!A747:F2080,6,FALSE)</f>
        <v>NONIRONIC</v>
      </c>
    </row>
    <row r="748" spans="1:10" x14ac:dyDescent="0.25">
      <c r="A748" s="44" t="s">
        <v>2601</v>
      </c>
      <c r="B748" s="44" t="s">
        <v>2602</v>
      </c>
      <c r="C748" s="44" t="s">
        <v>772</v>
      </c>
      <c r="D748" s="45" t="s">
        <v>2600</v>
      </c>
      <c r="E748" s="46">
        <v>44635</v>
      </c>
      <c r="F748" s="41" t="str">
        <f>VLOOKUP(B748,'MFsentimentanalysis Raw'!A748:F2081,2,FALSE)</f>
        <v>NONE</v>
      </c>
      <c r="G748" t="str">
        <f>VLOOKUP(B748,'MFsentimentanalysis Raw'!A748:F2081,3,FALSE)</f>
        <v>AGREEMENT</v>
      </c>
      <c r="H748" t="str">
        <f>VLOOKUP(B748,'MFsentimentanalysis Raw'!A748:F2081,4,FALSE)</f>
        <v>OBJECTIVE</v>
      </c>
      <c r="I748">
        <f>VLOOKUP(B748,'MFsentimentanalysis Raw'!A748:F2081,5,FALSE)</f>
        <v>100</v>
      </c>
      <c r="J748" t="str">
        <f>VLOOKUP(B748,'MFsentimentanalysis Raw'!A748:F2081,6,FALSE)</f>
        <v>NONIRONIC</v>
      </c>
    </row>
    <row r="749" spans="1:10" x14ac:dyDescent="0.25">
      <c r="A749" s="44" t="s">
        <v>2603</v>
      </c>
      <c r="B749" s="44" t="s">
        <v>2604</v>
      </c>
      <c r="C749" s="44" t="s">
        <v>2605</v>
      </c>
      <c r="D749" s="45" t="s">
        <v>2606</v>
      </c>
      <c r="E749" s="46">
        <v>44635</v>
      </c>
      <c r="F749" s="41" t="str">
        <f>VLOOKUP(B749,'MFsentimentanalysis Raw'!A749:F2082,2,FALSE)</f>
        <v>P+</v>
      </c>
      <c r="G749" t="str">
        <f>VLOOKUP(B749,'MFsentimentanalysis Raw'!A749:F2082,3,FALSE)</f>
        <v>AGREEMENT</v>
      </c>
      <c r="H749" t="str">
        <f>VLOOKUP(B749,'MFsentimentanalysis Raw'!A749:F2082,4,FALSE)</f>
        <v>OBJECTIVE</v>
      </c>
      <c r="I749">
        <f>VLOOKUP(B749,'MFsentimentanalysis Raw'!A749:F2082,5,FALSE)</f>
        <v>92</v>
      </c>
      <c r="J749" t="str">
        <f>VLOOKUP(B749,'MFsentimentanalysis Raw'!A749:F2082,6,FALSE)</f>
        <v>NONIRONIC</v>
      </c>
    </row>
    <row r="750" spans="1:10" x14ac:dyDescent="0.25">
      <c r="A750" s="44" t="s">
        <v>2607</v>
      </c>
      <c r="B750" s="44" t="s">
        <v>2608</v>
      </c>
      <c r="C750" s="44" t="s">
        <v>767</v>
      </c>
      <c r="D750" s="45" t="s">
        <v>2606</v>
      </c>
      <c r="E750" s="46">
        <v>44635</v>
      </c>
      <c r="F750" s="41" t="str">
        <f>VLOOKUP(B750,'MFsentimentanalysis Raw'!A750:F2083,2,FALSE)</f>
        <v>NONE</v>
      </c>
      <c r="G750" t="str">
        <f>VLOOKUP(B750,'MFsentimentanalysis Raw'!A750:F2083,3,FALSE)</f>
        <v>AGREEMENT</v>
      </c>
      <c r="H750" t="str">
        <f>VLOOKUP(B750,'MFsentimentanalysis Raw'!A750:F2083,4,FALSE)</f>
        <v>OBJECTIVE</v>
      </c>
      <c r="I750">
        <f>VLOOKUP(B750,'MFsentimentanalysis Raw'!A750:F2083,5,FALSE)</f>
        <v>100</v>
      </c>
      <c r="J750" t="str">
        <f>VLOOKUP(B750,'MFsentimentanalysis Raw'!A750:F2083,6,FALSE)</f>
        <v>NONIRONIC</v>
      </c>
    </row>
    <row r="751" spans="1:10" x14ac:dyDescent="0.25">
      <c r="A751" s="44" t="s">
        <v>2609</v>
      </c>
      <c r="B751" s="44" t="s">
        <v>2610</v>
      </c>
      <c r="C751" s="44" t="s">
        <v>922</v>
      </c>
      <c r="D751" s="45" t="s">
        <v>2611</v>
      </c>
      <c r="E751" s="46">
        <v>44635</v>
      </c>
      <c r="F751" s="41" t="str">
        <f>VLOOKUP(B751,'MFsentimentanalysis Raw'!A751:F2084,2,FALSE)</f>
        <v>P</v>
      </c>
      <c r="G751" t="str">
        <f>VLOOKUP(B751,'MFsentimentanalysis Raw'!A751:F2084,3,FALSE)</f>
        <v>AGREEMENT</v>
      </c>
      <c r="H751" t="str">
        <f>VLOOKUP(B751,'MFsentimentanalysis Raw'!A751:F2084,4,FALSE)</f>
        <v>OBJECTIVE</v>
      </c>
      <c r="I751">
        <f>VLOOKUP(B751,'MFsentimentanalysis Raw'!A751:F2084,5,FALSE)</f>
        <v>100</v>
      </c>
      <c r="J751" t="str">
        <f>VLOOKUP(B751,'MFsentimentanalysis Raw'!A751:F2084,6,FALSE)</f>
        <v>NONIRONIC</v>
      </c>
    </row>
    <row r="752" spans="1:10" x14ac:dyDescent="0.25">
      <c r="A752" s="44" t="s">
        <v>2612</v>
      </c>
      <c r="B752" s="44" t="s">
        <v>2613</v>
      </c>
      <c r="C752" s="44" t="s">
        <v>767</v>
      </c>
      <c r="D752" s="45">
        <v>42158</v>
      </c>
      <c r="E752" s="46">
        <v>44635</v>
      </c>
      <c r="F752" s="41" t="str">
        <f>VLOOKUP(B752,'MFsentimentanalysis Raw'!A752:F2085,2,FALSE)</f>
        <v>P</v>
      </c>
      <c r="G752" t="str">
        <f>VLOOKUP(B752,'MFsentimentanalysis Raw'!A752:F2085,3,FALSE)</f>
        <v>AGREEMENT</v>
      </c>
      <c r="H752" t="str">
        <f>VLOOKUP(B752,'MFsentimentanalysis Raw'!A752:F2085,4,FALSE)</f>
        <v>OBJECTIVE</v>
      </c>
      <c r="I752">
        <f>VLOOKUP(B752,'MFsentimentanalysis Raw'!A752:F2085,5,FALSE)</f>
        <v>100</v>
      </c>
      <c r="J752" t="str">
        <f>VLOOKUP(B752,'MFsentimentanalysis Raw'!A752:F2085,6,FALSE)</f>
        <v>NONIRONIC</v>
      </c>
    </row>
    <row r="753" spans="1:10" x14ac:dyDescent="0.25">
      <c r="A753" s="44" t="s">
        <v>2614</v>
      </c>
      <c r="B753" s="44" t="s">
        <v>2615</v>
      </c>
      <c r="C753" s="44" t="s">
        <v>767</v>
      </c>
      <c r="D753" s="45" t="s">
        <v>2616</v>
      </c>
      <c r="E753" s="46">
        <v>44576</v>
      </c>
      <c r="F753" s="41" t="str">
        <f>VLOOKUP(B753,'MFsentimentanalysis Raw'!A753:F2086,2,FALSE)</f>
        <v>N</v>
      </c>
      <c r="G753" t="str">
        <f>VLOOKUP(B753,'MFsentimentanalysis Raw'!A753:F2086,3,FALSE)</f>
        <v>AGREEMENT</v>
      </c>
      <c r="H753" t="str">
        <f>VLOOKUP(B753,'MFsentimentanalysis Raw'!A753:F2086,4,FALSE)</f>
        <v>OBJECTIVE</v>
      </c>
      <c r="I753">
        <f>VLOOKUP(B753,'MFsentimentanalysis Raw'!A753:F2086,5,FALSE)</f>
        <v>100</v>
      </c>
      <c r="J753" t="str">
        <f>VLOOKUP(B753,'MFsentimentanalysis Raw'!A753:F2086,6,FALSE)</f>
        <v>NONIRONIC</v>
      </c>
    </row>
    <row r="754" spans="1:10" x14ac:dyDescent="0.25">
      <c r="A754" s="44" t="s">
        <v>2617</v>
      </c>
      <c r="B754" s="44" t="s">
        <v>2618</v>
      </c>
      <c r="C754" s="44" t="s">
        <v>772</v>
      </c>
      <c r="D754" s="45">
        <v>42339</v>
      </c>
      <c r="E754" s="46">
        <v>44576</v>
      </c>
      <c r="F754" s="41" t="str">
        <f>VLOOKUP(B754,'MFsentimentanalysis Raw'!A754:F2087,2,FALSE)</f>
        <v>P</v>
      </c>
      <c r="G754" t="str">
        <f>VLOOKUP(B754,'MFsentimentanalysis Raw'!A754:F2087,3,FALSE)</f>
        <v>AGREEMENT</v>
      </c>
      <c r="H754" t="str">
        <f>VLOOKUP(B754,'MFsentimentanalysis Raw'!A754:F2087,4,FALSE)</f>
        <v>OBJECTIVE</v>
      </c>
      <c r="I754">
        <f>VLOOKUP(B754,'MFsentimentanalysis Raw'!A754:F2087,5,FALSE)</f>
        <v>100</v>
      </c>
      <c r="J754" t="str">
        <f>VLOOKUP(B754,'MFsentimentanalysis Raw'!A754:F2087,6,FALSE)</f>
        <v>NONIRONIC</v>
      </c>
    </row>
    <row r="755" spans="1:10" x14ac:dyDescent="0.25">
      <c r="A755" s="44" t="s">
        <v>2619</v>
      </c>
      <c r="B755" s="44" t="s">
        <v>2620</v>
      </c>
      <c r="C755" s="44" t="s">
        <v>767</v>
      </c>
      <c r="D755" s="45" t="s">
        <v>2621</v>
      </c>
      <c r="E755" s="46">
        <v>44909</v>
      </c>
      <c r="F755" s="41" t="str">
        <f>VLOOKUP(B755,'MFsentimentanalysis Raw'!A755:F2088,2,FALSE)</f>
        <v>NONE</v>
      </c>
      <c r="G755" t="str">
        <f>VLOOKUP(B755,'MFsentimentanalysis Raw'!A755:F2088,3,FALSE)</f>
        <v>AGREEMENT</v>
      </c>
      <c r="H755" t="str">
        <f>VLOOKUP(B755,'MFsentimentanalysis Raw'!A755:F2088,4,FALSE)</f>
        <v>OBJECTIVE</v>
      </c>
      <c r="I755">
        <f>VLOOKUP(B755,'MFsentimentanalysis Raw'!A755:F2088,5,FALSE)</f>
        <v>100</v>
      </c>
      <c r="J755" t="str">
        <f>VLOOKUP(B755,'MFsentimentanalysis Raw'!A755:F2088,6,FALSE)</f>
        <v>NONIRONIC</v>
      </c>
    </row>
    <row r="756" spans="1:10" x14ac:dyDescent="0.25">
      <c r="A756" s="44" t="s">
        <v>2622</v>
      </c>
      <c r="B756" s="44" t="s">
        <v>2623</v>
      </c>
      <c r="C756" s="44" t="s">
        <v>767</v>
      </c>
      <c r="D756" s="45">
        <v>41894</v>
      </c>
      <c r="E756" s="46">
        <v>44909</v>
      </c>
      <c r="F756" s="41" t="str">
        <f>VLOOKUP(B756,'MFsentimentanalysis Raw'!A756:F2089,2,FALSE)</f>
        <v>NONE</v>
      </c>
      <c r="G756" t="str">
        <f>VLOOKUP(B756,'MFsentimentanalysis Raw'!A756:F2089,3,FALSE)</f>
        <v>AGREEMENT</v>
      </c>
      <c r="H756" t="str">
        <f>VLOOKUP(B756,'MFsentimentanalysis Raw'!A756:F2089,4,FALSE)</f>
        <v>OBJECTIVE</v>
      </c>
      <c r="I756">
        <f>VLOOKUP(B756,'MFsentimentanalysis Raw'!A756:F2089,5,FALSE)</f>
        <v>100</v>
      </c>
      <c r="J756" t="str">
        <f>VLOOKUP(B756,'MFsentimentanalysis Raw'!A756:F2089,6,FALSE)</f>
        <v>NONIRONIC</v>
      </c>
    </row>
    <row r="757" spans="1:10" x14ac:dyDescent="0.25">
      <c r="A757" s="44" t="s">
        <v>2624</v>
      </c>
      <c r="B757" s="44" t="s">
        <v>2625</v>
      </c>
      <c r="C757" s="44" t="s">
        <v>2465</v>
      </c>
      <c r="D757" s="45" t="s">
        <v>2626</v>
      </c>
      <c r="E757" s="46">
        <v>44879</v>
      </c>
      <c r="F757" s="41" t="str">
        <f>VLOOKUP(B757,'MFsentimentanalysis Raw'!A757:F2090,2,FALSE)</f>
        <v>N</v>
      </c>
      <c r="G757" t="str">
        <f>VLOOKUP(B757,'MFsentimentanalysis Raw'!A757:F2090,3,FALSE)</f>
        <v>AGREEMENT</v>
      </c>
      <c r="H757" t="str">
        <f>VLOOKUP(B757,'MFsentimentanalysis Raw'!A757:F2090,4,FALSE)</f>
        <v>OBJECTIVE</v>
      </c>
      <c r="I757">
        <f>VLOOKUP(B757,'MFsentimentanalysis Raw'!A757:F2090,5,FALSE)</f>
        <v>100</v>
      </c>
      <c r="J757" t="str">
        <f>VLOOKUP(B757,'MFsentimentanalysis Raw'!A757:F2090,6,FALSE)</f>
        <v>NONIRONIC</v>
      </c>
    </row>
    <row r="758" spans="1:10" x14ac:dyDescent="0.25">
      <c r="A758" s="44" t="s">
        <v>2627</v>
      </c>
      <c r="B758" s="44" t="s">
        <v>2599</v>
      </c>
      <c r="C758" s="44" t="s">
        <v>767</v>
      </c>
      <c r="D758" s="45" t="s">
        <v>2628</v>
      </c>
      <c r="E758" s="46">
        <v>44879</v>
      </c>
      <c r="F758" s="41" t="str">
        <f>VLOOKUP(B758,'MFsentimentanalysis Raw'!A758:F2091,2,FALSE)</f>
        <v>NONE</v>
      </c>
      <c r="G758" t="str">
        <f>VLOOKUP(B758,'MFsentimentanalysis Raw'!A758:F2091,3,FALSE)</f>
        <v>AGREEMENT</v>
      </c>
      <c r="H758" t="str">
        <f>VLOOKUP(B758,'MFsentimentanalysis Raw'!A758:F2091,4,FALSE)</f>
        <v>OBJECTIVE</v>
      </c>
      <c r="I758">
        <f>VLOOKUP(B758,'MFsentimentanalysis Raw'!A758:F2091,5,FALSE)</f>
        <v>100</v>
      </c>
      <c r="J758" t="str">
        <f>VLOOKUP(B758,'MFsentimentanalysis Raw'!A758:F2091,6,FALSE)</f>
        <v>NONIRONIC</v>
      </c>
    </row>
    <row r="759" spans="1:10" x14ac:dyDescent="0.25">
      <c r="A759" s="44" t="s">
        <v>2629</v>
      </c>
      <c r="B759" s="44" t="s">
        <v>2630</v>
      </c>
      <c r="C759" s="44" t="s">
        <v>767</v>
      </c>
      <c r="D759" s="45" t="s">
        <v>2628</v>
      </c>
      <c r="E759" s="46">
        <v>44879</v>
      </c>
      <c r="F759" s="41" t="str">
        <f>VLOOKUP(B759,'MFsentimentanalysis Raw'!A759:F2092,2,FALSE)</f>
        <v>P</v>
      </c>
      <c r="G759" t="str">
        <f>VLOOKUP(B759,'MFsentimentanalysis Raw'!A759:F2092,3,FALSE)</f>
        <v>AGREEMENT</v>
      </c>
      <c r="H759" t="str">
        <f>VLOOKUP(B759,'MFsentimentanalysis Raw'!A759:F2092,4,FALSE)</f>
        <v>OBJECTIVE</v>
      </c>
      <c r="I759">
        <f>VLOOKUP(B759,'MFsentimentanalysis Raw'!A759:F2092,5,FALSE)</f>
        <v>100</v>
      </c>
      <c r="J759" t="str">
        <f>VLOOKUP(B759,'MFsentimentanalysis Raw'!A759:F2092,6,FALSE)</f>
        <v>NONIRONIC</v>
      </c>
    </row>
    <row r="760" spans="1:10" x14ac:dyDescent="0.25">
      <c r="A760" s="44" t="s">
        <v>2631</v>
      </c>
      <c r="B760" s="44" t="s">
        <v>2632</v>
      </c>
      <c r="C760" s="44" t="s">
        <v>767</v>
      </c>
      <c r="D760" s="45" t="s">
        <v>2633</v>
      </c>
      <c r="E760" s="46">
        <v>44879</v>
      </c>
      <c r="F760" s="41" t="str">
        <f>VLOOKUP(B760,'MFsentimentanalysis Raw'!A760:F2093,2,FALSE)</f>
        <v>P</v>
      </c>
      <c r="G760" t="str">
        <f>VLOOKUP(B760,'MFsentimentanalysis Raw'!A760:F2093,3,FALSE)</f>
        <v>AGREEMENT</v>
      </c>
      <c r="H760" t="str">
        <f>VLOOKUP(B760,'MFsentimentanalysis Raw'!A760:F2093,4,FALSE)</f>
        <v>OBJECTIVE</v>
      </c>
      <c r="I760">
        <f>VLOOKUP(B760,'MFsentimentanalysis Raw'!A760:F2093,5,FALSE)</f>
        <v>100</v>
      </c>
      <c r="J760" t="str">
        <f>VLOOKUP(B760,'MFsentimentanalysis Raw'!A760:F2093,6,FALSE)</f>
        <v>NONIRONIC</v>
      </c>
    </row>
    <row r="761" spans="1:10" x14ac:dyDescent="0.25">
      <c r="A761" s="44" t="s">
        <v>2634</v>
      </c>
      <c r="B761" s="44" t="s">
        <v>2635</v>
      </c>
      <c r="C761" s="44" t="s">
        <v>767</v>
      </c>
      <c r="D761" s="45" t="s">
        <v>2636</v>
      </c>
      <c r="E761" s="46">
        <v>44879</v>
      </c>
      <c r="F761" s="41" t="str">
        <f>VLOOKUP(B761,'MFsentimentanalysis Raw'!A761:F2094,2,FALSE)</f>
        <v>NONE</v>
      </c>
      <c r="G761" t="str">
        <f>VLOOKUP(B761,'MFsentimentanalysis Raw'!A761:F2094,3,FALSE)</f>
        <v>AGREEMENT</v>
      </c>
      <c r="H761" t="str">
        <f>VLOOKUP(B761,'MFsentimentanalysis Raw'!A761:F2094,4,FALSE)</f>
        <v>OBJECTIVE</v>
      </c>
      <c r="I761">
        <f>VLOOKUP(B761,'MFsentimentanalysis Raw'!A761:F2094,5,FALSE)</f>
        <v>100</v>
      </c>
      <c r="J761" t="str">
        <f>VLOOKUP(B761,'MFsentimentanalysis Raw'!A761:F2094,6,FALSE)</f>
        <v>NONIRONIC</v>
      </c>
    </row>
    <row r="762" spans="1:10" x14ac:dyDescent="0.25">
      <c r="A762" s="44" t="s">
        <v>2637</v>
      </c>
      <c r="B762" s="44" t="s">
        <v>2638</v>
      </c>
      <c r="C762" s="44" t="s">
        <v>997</v>
      </c>
      <c r="D762" s="45" t="s">
        <v>2639</v>
      </c>
      <c r="E762" s="46">
        <v>44848</v>
      </c>
      <c r="F762" s="41" t="str">
        <f>VLOOKUP(B762,'MFsentimentanalysis Raw'!A762:F2095,2,FALSE)</f>
        <v>NONE</v>
      </c>
      <c r="G762" t="str">
        <f>VLOOKUP(B762,'MFsentimentanalysis Raw'!A762:F2095,3,FALSE)</f>
        <v>AGREEMENT</v>
      </c>
      <c r="H762" t="str">
        <f>VLOOKUP(B762,'MFsentimentanalysis Raw'!A762:F2095,4,FALSE)</f>
        <v>OBJECTIVE</v>
      </c>
      <c r="I762">
        <f>VLOOKUP(B762,'MFsentimentanalysis Raw'!A762:F2095,5,FALSE)</f>
        <v>100</v>
      </c>
      <c r="J762" t="str">
        <f>VLOOKUP(B762,'MFsentimentanalysis Raw'!A762:F2095,6,FALSE)</f>
        <v>NONIRONIC</v>
      </c>
    </row>
    <row r="763" spans="1:10" x14ac:dyDescent="0.25">
      <c r="A763" s="44" t="s">
        <v>2640</v>
      </c>
      <c r="B763" s="44" t="s">
        <v>2641</v>
      </c>
      <c r="C763" s="44" t="s">
        <v>767</v>
      </c>
      <c r="D763" s="45">
        <v>41649</v>
      </c>
      <c r="E763" s="46">
        <v>44848</v>
      </c>
      <c r="F763" s="41" t="str">
        <f>VLOOKUP(B763,'MFsentimentanalysis Raw'!A763:F2096,2,FALSE)</f>
        <v>NONE</v>
      </c>
      <c r="G763" t="str">
        <f>VLOOKUP(B763,'MFsentimentanalysis Raw'!A763:F2096,3,FALSE)</f>
        <v>AGREEMENT</v>
      </c>
      <c r="H763" t="str">
        <f>VLOOKUP(B763,'MFsentimentanalysis Raw'!A763:F2096,4,FALSE)</f>
        <v>OBJECTIVE</v>
      </c>
      <c r="I763">
        <f>VLOOKUP(B763,'MFsentimentanalysis Raw'!A763:F2096,5,FALSE)</f>
        <v>100</v>
      </c>
      <c r="J763" t="str">
        <f>VLOOKUP(B763,'MFsentimentanalysis Raw'!A763:F2096,6,FALSE)</f>
        <v>NONIRONIC</v>
      </c>
    </row>
    <row r="764" spans="1:10" x14ac:dyDescent="0.25">
      <c r="A764" s="44" t="s">
        <v>2642</v>
      </c>
      <c r="B764" s="44" t="s">
        <v>2643</v>
      </c>
      <c r="C764" s="44" t="s">
        <v>767</v>
      </c>
      <c r="D764" s="45" t="s">
        <v>2644</v>
      </c>
      <c r="E764" s="46">
        <v>44818</v>
      </c>
      <c r="F764" s="41" t="str">
        <f>VLOOKUP(B764,'MFsentimentanalysis Raw'!A764:F2097,2,FALSE)</f>
        <v>NONE</v>
      </c>
      <c r="G764" t="str">
        <f>VLOOKUP(B764,'MFsentimentanalysis Raw'!A764:F2097,3,FALSE)</f>
        <v>AGREEMENT</v>
      </c>
      <c r="H764" t="str">
        <f>VLOOKUP(B764,'MFsentimentanalysis Raw'!A764:F2097,4,FALSE)</f>
        <v>OBJECTIVE</v>
      </c>
      <c r="I764">
        <f>VLOOKUP(B764,'MFsentimentanalysis Raw'!A764:F2097,5,FALSE)</f>
        <v>100</v>
      </c>
      <c r="J764" t="str">
        <f>VLOOKUP(B764,'MFsentimentanalysis Raw'!A764:F2097,6,FALSE)</f>
        <v>NONIRONIC</v>
      </c>
    </row>
    <row r="765" spans="1:10" x14ac:dyDescent="0.25">
      <c r="A765" s="44" t="s">
        <v>2645</v>
      </c>
      <c r="B765" s="44" t="s">
        <v>2646</v>
      </c>
      <c r="C765" s="44" t="s">
        <v>767</v>
      </c>
      <c r="D765" s="45" t="s">
        <v>2647</v>
      </c>
      <c r="E765" s="46">
        <v>44787</v>
      </c>
      <c r="F765" s="41" t="str">
        <f>VLOOKUP(B765,'MFsentimentanalysis Raw'!A765:F2098,2,FALSE)</f>
        <v>P+</v>
      </c>
      <c r="G765" t="str">
        <f>VLOOKUP(B765,'MFsentimentanalysis Raw'!A765:F2098,3,FALSE)</f>
        <v>AGREEMENT</v>
      </c>
      <c r="H765" t="str">
        <f>VLOOKUP(B765,'MFsentimentanalysis Raw'!A765:F2098,4,FALSE)</f>
        <v>OBJECTIVE</v>
      </c>
      <c r="I765">
        <f>VLOOKUP(B765,'MFsentimentanalysis Raw'!A765:F2098,5,FALSE)</f>
        <v>100</v>
      </c>
      <c r="J765" t="str">
        <f>VLOOKUP(B765,'MFsentimentanalysis Raw'!A765:F2098,6,FALSE)</f>
        <v>NONIRONIC</v>
      </c>
    </row>
    <row r="766" spans="1:10" x14ac:dyDescent="0.25">
      <c r="A766" s="44" t="s">
        <v>2648</v>
      </c>
      <c r="B766" s="44" t="s">
        <v>2649</v>
      </c>
      <c r="C766" s="44" t="s">
        <v>767</v>
      </c>
      <c r="D766" s="45" t="s">
        <v>2650</v>
      </c>
      <c r="E766" s="46">
        <v>44787</v>
      </c>
      <c r="F766" s="41" t="str">
        <f>VLOOKUP(B766,'MFsentimentanalysis Raw'!A766:F2099,2,FALSE)</f>
        <v>NONE</v>
      </c>
      <c r="G766" t="str">
        <f>VLOOKUP(B766,'MFsentimentanalysis Raw'!A766:F2099,3,FALSE)</f>
        <v>AGREEMENT</v>
      </c>
      <c r="H766" t="str">
        <f>VLOOKUP(B766,'MFsentimentanalysis Raw'!A766:F2099,4,FALSE)</f>
        <v>OBJECTIVE</v>
      </c>
      <c r="I766">
        <f>VLOOKUP(B766,'MFsentimentanalysis Raw'!A766:F2099,5,FALSE)</f>
        <v>100</v>
      </c>
      <c r="J766" t="str">
        <f>VLOOKUP(B766,'MFsentimentanalysis Raw'!A766:F2099,6,FALSE)</f>
        <v>NONIRONIC</v>
      </c>
    </row>
    <row r="767" spans="1:10" x14ac:dyDescent="0.25">
      <c r="A767" s="44" t="s">
        <v>2651</v>
      </c>
      <c r="B767" s="44" t="s">
        <v>2652</v>
      </c>
      <c r="C767" s="44" t="s">
        <v>2465</v>
      </c>
      <c r="D767" s="45" t="s">
        <v>2653</v>
      </c>
      <c r="E767" s="46">
        <v>44756</v>
      </c>
      <c r="F767" s="41" t="str">
        <f>VLOOKUP(B767,'MFsentimentanalysis Raw'!A767:F2100,2,FALSE)</f>
        <v>N</v>
      </c>
      <c r="G767" t="str">
        <f>VLOOKUP(B767,'MFsentimentanalysis Raw'!A767:F2100,3,FALSE)</f>
        <v>AGREEMENT</v>
      </c>
      <c r="H767" t="str">
        <f>VLOOKUP(B767,'MFsentimentanalysis Raw'!A767:F2100,4,FALSE)</f>
        <v>OBJECTIVE</v>
      </c>
      <c r="I767">
        <f>VLOOKUP(B767,'MFsentimentanalysis Raw'!A767:F2100,5,FALSE)</f>
        <v>100</v>
      </c>
      <c r="J767" t="str">
        <f>VLOOKUP(B767,'MFsentimentanalysis Raw'!A767:F2100,6,FALSE)</f>
        <v>NONIRONIC</v>
      </c>
    </row>
    <row r="768" spans="1:10" x14ac:dyDescent="0.25">
      <c r="A768" s="44" t="s">
        <v>2654</v>
      </c>
      <c r="B768" s="44" t="s">
        <v>2655</v>
      </c>
      <c r="C768" s="44" t="s">
        <v>767</v>
      </c>
      <c r="D768" s="45">
        <v>41950</v>
      </c>
      <c r="E768" s="46">
        <v>44756</v>
      </c>
      <c r="F768" s="41" t="str">
        <f>VLOOKUP(B768,'MFsentimentanalysis Raw'!A768:F2101,2,FALSE)</f>
        <v>NONE</v>
      </c>
      <c r="G768" t="str">
        <f>VLOOKUP(B768,'MFsentimentanalysis Raw'!A768:F2101,3,FALSE)</f>
        <v>AGREEMENT</v>
      </c>
      <c r="H768" t="str">
        <f>VLOOKUP(B768,'MFsentimentanalysis Raw'!A768:F2101,4,FALSE)</f>
        <v>OBJECTIVE</v>
      </c>
      <c r="I768">
        <f>VLOOKUP(B768,'MFsentimentanalysis Raw'!A768:F2101,5,FALSE)</f>
        <v>100</v>
      </c>
      <c r="J768" t="str">
        <f>VLOOKUP(B768,'MFsentimentanalysis Raw'!A768:F2101,6,FALSE)</f>
        <v>NONIRONIC</v>
      </c>
    </row>
    <row r="769" spans="1:10" x14ac:dyDescent="0.25">
      <c r="A769" s="44" t="s">
        <v>2656</v>
      </c>
      <c r="B769" s="44" t="s">
        <v>2657</v>
      </c>
      <c r="C769" s="44" t="s">
        <v>1084</v>
      </c>
      <c r="D769" s="45">
        <v>41950</v>
      </c>
      <c r="E769" s="46">
        <v>44756</v>
      </c>
      <c r="F769" s="41" t="str">
        <f>VLOOKUP(B769,'MFsentimentanalysis Raw'!A769:F2102,2,FALSE)</f>
        <v>N</v>
      </c>
      <c r="G769" t="str">
        <f>VLOOKUP(B769,'MFsentimentanalysis Raw'!A769:F2102,3,FALSE)</f>
        <v>AGREEMENT</v>
      </c>
      <c r="H769" t="str">
        <f>VLOOKUP(B769,'MFsentimentanalysis Raw'!A769:F2102,4,FALSE)</f>
        <v>OBJECTIVE</v>
      </c>
      <c r="I769">
        <f>VLOOKUP(B769,'MFsentimentanalysis Raw'!A769:F2102,5,FALSE)</f>
        <v>100</v>
      </c>
      <c r="J769" t="str">
        <f>VLOOKUP(B769,'MFsentimentanalysis Raw'!A769:F2102,6,FALSE)</f>
        <v>NONIRONIC</v>
      </c>
    </row>
    <row r="770" spans="1:10" x14ac:dyDescent="0.25">
      <c r="A770" s="44" t="s">
        <v>2658</v>
      </c>
      <c r="B770" s="44" t="s">
        <v>2659</v>
      </c>
      <c r="C770" s="44" t="s">
        <v>767</v>
      </c>
      <c r="D770" s="45">
        <v>41919</v>
      </c>
      <c r="E770" s="46">
        <v>44756</v>
      </c>
      <c r="F770" s="41" t="str">
        <f>VLOOKUP(B770,'MFsentimentanalysis Raw'!A770:F2103,2,FALSE)</f>
        <v>NONE</v>
      </c>
      <c r="G770" t="str">
        <f>VLOOKUP(B770,'MFsentimentanalysis Raw'!A770:F2103,3,FALSE)</f>
        <v>AGREEMENT</v>
      </c>
      <c r="H770" t="str">
        <f>VLOOKUP(B770,'MFsentimentanalysis Raw'!A770:F2103,4,FALSE)</f>
        <v>OBJECTIVE</v>
      </c>
      <c r="I770">
        <f>VLOOKUP(B770,'MFsentimentanalysis Raw'!A770:F2103,5,FALSE)</f>
        <v>100</v>
      </c>
      <c r="J770" t="str">
        <f>VLOOKUP(B770,'MFsentimentanalysis Raw'!A770:F2103,6,FALSE)</f>
        <v>NONIRONIC</v>
      </c>
    </row>
    <row r="771" spans="1:10" x14ac:dyDescent="0.25">
      <c r="A771" s="44" t="s">
        <v>2660</v>
      </c>
      <c r="B771" s="44" t="s">
        <v>2661</v>
      </c>
      <c r="C771" s="44" t="s">
        <v>2465</v>
      </c>
      <c r="D771" s="45">
        <v>41889</v>
      </c>
      <c r="E771" s="46">
        <v>44756</v>
      </c>
      <c r="F771" s="41" t="str">
        <f>VLOOKUP(B771,'MFsentimentanalysis Raw'!A771:F2104,2,FALSE)</f>
        <v>N+</v>
      </c>
      <c r="G771" t="str">
        <f>VLOOKUP(B771,'MFsentimentanalysis Raw'!A771:F2104,3,FALSE)</f>
        <v>AGREEMENT</v>
      </c>
      <c r="H771" t="str">
        <f>VLOOKUP(B771,'MFsentimentanalysis Raw'!A771:F2104,4,FALSE)</f>
        <v>SUBJECTIVE</v>
      </c>
      <c r="I771">
        <f>VLOOKUP(B771,'MFsentimentanalysis Raw'!A771:F2104,5,FALSE)</f>
        <v>100</v>
      </c>
      <c r="J771" t="str">
        <f>VLOOKUP(B771,'MFsentimentanalysis Raw'!A771:F2104,6,FALSE)</f>
        <v>NONIRONIC</v>
      </c>
    </row>
    <row r="772" spans="1:10" x14ac:dyDescent="0.25">
      <c r="A772" s="44" t="s">
        <v>2662</v>
      </c>
      <c r="B772" s="44" t="s">
        <v>2663</v>
      </c>
      <c r="C772" s="44" t="s">
        <v>2664</v>
      </c>
      <c r="D772" s="45" t="s">
        <v>1013</v>
      </c>
      <c r="E772" s="45">
        <v>41736</v>
      </c>
      <c r="F772" s="41" t="str">
        <f>VLOOKUP(B772,'MFsentimentanalysis Raw'!A772:F2105,2,FALSE)</f>
        <v>NONE</v>
      </c>
      <c r="G772" t="str">
        <f>VLOOKUP(B772,'MFsentimentanalysis Raw'!A772:F2105,3,FALSE)</f>
        <v>AGREEMENT</v>
      </c>
      <c r="H772" t="str">
        <f>VLOOKUP(B772,'MFsentimentanalysis Raw'!A772:F2105,4,FALSE)</f>
        <v>OBJECTIVE</v>
      </c>
      <c r="I772">
        <f>VLOOKUP(B772,'MFsentimentanalysis Raw'!A772:F2105,5,FALSE)</f>
        <v>100</v>
      </c>
      <c r="J772" t="str">
        <f>VLOOKUP(B772,'MFsentimentanalysis Raw'!A772:F2105,6,FALSE)</f>
        <v>NONIRONIC</v>
      </c>
    </row>
    <row r="773" spans="1:10" x14ac:dyDescent="0.25">
      <c r="A773" s="44" t="s">
        <v>2665</v>
      </c>
      <c r="B773" s="44" t="s">
        <v>2666</v>
      </c>
      <c r="C773" s="44" t="s">
        <v>2465</v>
      </c>
      <c r="D773" s="45" t="s">
        <v>2667</v>
      </c>
      <c r="E773" s="46">
        <v>44726</v>
      </c>
      <c r="F773" s="41" t="str">
        <f>VLOOKUP(B773,'MFsentimentanalysis Raw'!A773:F2106,2,FALSE)</f>
        <v>NONE</v>
      </c>
      <c r="G773" t="str">
        <f>VLOOKUP(B773,'MFsentimentanalysis Raw'!A773:F2106,3,FALSE)</f>
        <v>AGREEMENT</v>
      </c>
      <c r="H773" t="str">
        <f>VLOOKUP(B773,'MFsentimentanalysis Raw'!A773:F2106,4,FALSE)</f>
        <v>OBJECTIVE</v>
      </c>
      <c r="I773">
        <f>VLOOKUP(B773,'MFsentimentanalysis Raw'!A773:F2106,5,FALSE)</f>
        <v>100</v>
      </c>
      <c r="J773" t="str">
        <f>VLOOKUP(B773,'MFsentimentanalysis Raw'!A773:F2106,6,FALSE)</f>
        <v>NONIRONIC</v>
      </c>
    </row>
    <row r="774" spans="1:10" x14ac:dyDescent="0.25">
      <c r="A774" s="44" t="s">
        <v>2668</v>
      </c>
      <c r="B774" s="44" t="s">
        <v>2669</v>
      </c>
      <c r="C774" s="44" t="s">
        <v>2670</v>
      </c>
      <c r="D774" s="45" t="s">
        <v>2671</v>
      </c>
      <c r="E774" s="46">
        <v>44726</v>
      </c>
      <c r="F774" s="41" t="str">
        <f>VLOOKUP(B774,'MFsentimentanalysis Raw'!A774:F2107,2,FALSE)</f>
        <v>NONE</v>
      </c>
      <c r="G774" t="str">
        <f>VLOOKUP(B774,'MFsentimentanalysis Raw'!A774:F2107,3,FALSE)</f>
        <v>AGREEMENT</v>
      </c>
      <c r="H774" t="str">
        <f>VLOOKUP(B774,'MFsentimentanalysis Raw'!A774:F2107,4,FALSE)</f>
        <v>OBJECTIVE</v>
      </c>
      <c r="I774">
        <f>VLOOKUP(B774,'MFsentimentanalysis Raw'!A774:F2107,5,FALSE)</f>
        <v>100</v>
      </c>
      <c r="J774" t="str">
        <f>VLOOKUP(B774,'MFsentimentanalysis Raw'!A774:F2107,6,FALSE)</f>
        <v>NONIRONIC</v>
      </c>
    </row>
    <row r="775" spans="1:10" x14ac:dyDescent="0.25">
      <c r="A775" s="44" t="s">
        <v>2672</v>
      </c>
      <c r="B775" s="44" t="s">
        <v>2673</v>
      </c>
      <c r="C775" s="44" t="s">
        <v>2465</v>
      </c>
      <c r="D775" s="45" t="s">
        <v>2674</v>
      </c>
      <c r="E775" s="46">
        <v>44726</v>
      </c>
      <c r="F775" s="41" t="str">
        <f>VLOOKUP(B775,'MFsentimentanalysis Raw'!A775:F2108,2,FALSE)</f>
        <v>NONE</v>
      </c>
      <c r="G775" t="str">
        <f>VLOOKUP(B775,'MFsentimentanalysis Raw'!A775:F2108,3,FALSE)</f>
        <v>AGREEMENT</v>
      </c>
      <c r="H775" t="str">
        <f>VLOOKUP(B775,'MFsentimentanalysis Raw'!A775:F2108,4,FALSE)</f>
        <v>OBJECTIVE</v>
      </c>
      <c r="I775">
        <f>VLOOKUP(B775,'MFsentimentanalysis Raw'!A775:F2108,5,FALSE)</f>
        <v>100</v>
      </c>
      <c r="J775" t="str">
        <f>VLOOKUP(B775,'MFsentimentanalysis Raw'!A775:F2108,6,FALSE)</f>
        <v>NONIRONIC</v>
      </c>
    </row>
    <row r="776" spans="1:10" x14ac:dyDescent="0.25">
      <c r="A776" s="44" t="s">
        <v>2675</v>
      </c>
      <c r="B776" s="44" t="s">
        <v>2676</v>
      </c>
      <c r="C776" s="44" t="s">
        <v>2465</v>
      </c>
      <c r="D776" s="45">
        <v>41949</v>
      </c>
      <c r="E776" s="46">
        <v>44726</v>
      </c>
      <c r="F776" s="41" t="str">
        <f>VLOOKUP(B776,'MFsentimentanalysis Raw'!A776:F2109,2,FALSE)</f>
        <v>N</v>
      </c>
      <c r="G776" t="str">
        <f>VLOOKUP(B776,'MFsentimentanalysis Raw'!A776:F2109,3,FALSE)</f>
        <v>AGREEMENT</v>
      </c>
      <c r="H776" t="str">
        <f>VLOOKUP(B776,'MFsentimentanalysis Raw'!A776:F2109,4,FALSE)</f>
        <v>OBJECTIVE</v>
      </c>
      <c r="I776">
        <f>VLOOKUP(B776,'MFsentimentanalysis Raw'!A776:F2109,5,FALSE)</f>
        <v>100</v>
      </c>
      <c r="J776" t="str">
        <f>VLOOKUP(B776,'MFsentimentanalysis Raw'!A776:F2109,6,FALSE)</f>
        <v>NONIRONIC</v>
      </c>
    </row>
    <row r="777" spans="1:10" x14ac:dyDescent="0.25">
      <c r="A777" s="44" t="s">
        <v>2677</v>
      </c>
      <c r="B777" s="44" t="s">
        <v>2678</v>
      </c>
      <c r="C777" s="44" t="s">
        <v>2679</v>
      </c>
      <c r="D777" s="45" t="s">
        <v>1013</v>
      </c>
      <c r="E777" s="45">
        <v>41796</v>
      </c>
      <c r="F777" s="41" t="str">
        <f>VLOOKUP(B777,'MFsentimentanalysis Raw'!A777:F2110,2,FALSE)</f>
        <v>N</v>
      </c>
      <c r="G777" t="str">
        <f>VLOOKUP(B777,'MFsentimentanalysis Raw'!A777:F2110,3,FALSE)</f>
        <v>AGREEMENT</v>
      </c>
      <c r="H777" t="str">
        <f>VLOOKUP(B777,'MFsentimentanalysis Raw'!A777:F2110,4,FALSE)</f>
        <v>SUBJECTIVE</v>
      </c>
      <c r="I777">
        <f>VLOOKUP(B777,'MFsentimentanalysis Raw'!A777:F2110,5,FALSE)</f>
        <v>100</v>
      </c>
      <c r="J777" t="str">
        <f>VLOOKUP(B777,'MFsentimentanalysis Raw'!A777:F2110,6,FALSE)</f>
        <v>NONIRONIC</v>
      </c>
    </row>
    <row r="778" spans="1:10" x14ac:dyDescent="0.25">
      <c r="A778" s="44" t="s">
        <v>2680</v>
      </c>
      <c r="B778" s="44" t="s">
        <v>2681</v>
      </c>
      <c r="C778" s="44" t="s">
        <v>2682</v>
      </c>
      <c r="D778" s="45">
        <v>41796</v>
      </c>
      <c r="E778" s="46">
        <v>44726</v>
      </c>
      <c r="F778" s="41" t="str">
        <f>VLOOKUP(B778,'MFsentimentanalysis Raw'!A778:F2111,2,FALSE)</f>
        <v>NONE</v>
      </c>
      <c r="G778" t="str">
        <f>VLOOKUP(B778,'MFsentimentanalysis Raw'!A778:F2111,3,FALSE)</f>
        <v>AGREEMENT</v>
      </c>
      <c r="H778" t="str">
        <f>VLOOKUP(B778,'MFsentimentanalysis Raw'!A778:F2111,4,FALSE)</f>
        <v>OBJECTIVE</v>
      </c>
      <c r="I778">
        <f>VLOOKUP(B778,'MFsentimentanalysis Raw'!A778:F2111,5,FALSE)</f>
        <v>100</v>
      </c>
      <c r="J778" t="str">
        <f>VLOOKUP(B778,'MFsentimentanalysis Raw'!A778:F2111,6,FALSE)</f>
        <v>NONIRONIC</v>
      </c>
    </row>
    <row r="779" spans="1:10" x14ac:dyDescent="0.25">
      <c r="A779" s="44" t="s">
        <v>2683</v>
      </c>
      <c r="B779" s="44" t="s">
        <v>2684</v>
      </c>
      <c r="C779" s="44" t="s">
        <v>2465</v>
      </c>
      <c r="D779" s="45">
        <v>41735</v>
      </c>
      <c r="E779" s="46">
        <v>44726</v>
      </c>
      <c r="F779" s="41" t="str">
        <f>VLOOKUP(B779,'MFsentimentanalysis Raw'!A779:F2112,2,FALSE)</f>
        <v>NONE</v>
      </c>
      <c r="G779" t="str">
        <f>VLOOKUP(B779,'MFsentimentanalysis Raw'!A779:F2112,3,FALSE)</f>
        <v>AGREEMENT</v>
      </c>
      <c r="H779" t="str">
        <f>VLOOKUP(B779,'MFsentimentanalysis Raw'!A779:F2112,4,FALSE)</f>
        <v>OBJECTIVE</v>
      </c>
      <c r="I779">
        <f>VLOOKUP(B779,'MFsentimentanalysis Raw'!A779:F2112,5,FALSE)</f>
        <v>100</v>
      </c>
      <c r="J779" t="str">
        <f>VLOOKUP(B779,'MFsentimentanalysis Raw'!A779:F2112,6,FALSE)</f>
        <v>NONIRONIC</v>
      </c>
    </row>
    <row r="780" spans="1:10" x14ac:dyDescent="0.25">
      <c r="A780" s="44" t="s">
        <v>2685</v>
      </c>
      <c r="B780" s="44" t="s">
        <v>2686</v>
      </c>
      <c r="C780" s="44" t="s">
        <v>767</v>
      </c>
      <c r="D780" s="45" t="s">
        <v>2687</v>
      </c>
      <c r="E780" s="46">
        <v>44695</v>
      </c>
      <c r="F780" s="41" t="str">
        <f>VLOOKUP(B780,'MFsentimentanalysis Raw'!A780:F2113,2,FALSE)</f>
        <v>P</v>
      </c>
      <c r="G780" t="str">
        <f>VLOOKUP(B780,'MFsentimentanalysis Raw'!A780:F2113,3,FALSE)</f>
        <v>AGREEMENT</v>
      </c>
      <c r="H780" t="str">
        <f>VLOOKUP(B780,'MFsentimentanalysis Raw'!A780:F2113,4,FALSE)</f>
        <v>OBJECTIVE</v>
      </c>
      <c r="I780">
        <f>VLOOKUP(B780,'MFsentimentanalysis Raw'!A780:F2113,5,FALSE)</f>
        <v>100</v>
      </c>
      <c r="J780" t="str">
        <f>VLOOKUP(B780,'MFsentimentanalysis Raw'!A780:F2113,6,FALSE)</f>
        <v>NONIRONIC</v>
      </c>
    </row>
    <row r="781" spans="1:10" x14ac:dyDescent="0.25">
      <c r="A781" s="44" t="s">
        <v>2688</v>
      </c>
      <c r="B781" s="44" t="s">
        <v>2689</v>
      </c>
      <c r="C781" s="44" t="s">
        <v>2682</v>
      </c>
      <c r="D781" s="45" t="s">
        <v>2690</v>
      </c>
      <c r="E781" s="46">
        <v>44695</v>
      </c>
      <c r="F781" s="41" t="str">
        <f>VLOOKUP(B781,'MFsentimentanalysis Raw'!A781:F2114,2,FALSE)</f>
        <v>NONE</v>
      </c>
      <c r="G781" t="str">
        <f>VLOOKUP(B781,'MFsentimentanalysis Raw'!A781:F2114,3,FALSE)</f>
        <v>AGREEMENT</v>
      </c>
      <c r="H781" t="str">
        <f>VLOOKUP(B781,'MFsentimentanalysis Raw'!A781:F2114,4,FALSE)</f>
        <v>OBJECTIVE</v>
      </c>
      <c r="I781">
        <f>VLOOKUP(B781,'MFsentimentanalysis Raw'!A781:F2114,5,FALSE)</f>
        <v>100</v>
      </c>
      <c r="J781" t="str">
        <f>VLOOKUP(B781,'MFsentimentanalysis Raw'!A781:F2114,6,FALSE)</f>
        <v>NONIRONIC</v>
      </c>
    </row>
    <row r="782" spans="1:10" x14ac:dyDescent="0.25">
      <c r="A782" s="44" t="s">
        <v>2691</v>
      </c>
      <c r="B782" s="44" t="s">
        <v>2692</v>
      </c>
      <c r="C782" s="44" t="s">
        <v>2693</v>
      </c>
      <c r="D782" s="45" t="s">
        <v>2694</v>
      </c>
      <c r="E782" s="46">
        <v>44695</v>
      </c>
      <c r="F782" s="41" t="str">
        <f>VLOOKUP(B782,'MFsentimentanalysis Raw'!A782:F2115,2,FALSE)</f>
        <v>P</v>
      </c>
      <c r="G782" t="str">
        <f>VLOOKUP(B782,'MFsentimentanalysis Raw'!A782:F2115,3,FALSE)</f>
        <v>AGREEMENT</v>
      </c>
      <c r="H782" t="str">
        <f>VLOOKUP(B782,'MFsentimentanalysis Raw'!A782:F2115,4,FALSE)</f>
        <v>OBJECTIVE</v>
      </c>
      <c r="I782">
        <f>VLOOKUP(B782,'MFsentimentanalysis Raw'!A782:F2115,5,FALSE)</f>
        <v>92</v>
      </c>
      <c r="J782" t="str">
        <f>VLOOKUP(B782,'MFsentimentanalysis Raw'!A782:F2115,6,FALSE)</f>
        <v>NONIRONIC</v>
      </c>
    </row>
    <row r="783" spans="1:10" x14ac:dyDescent="0.25">
      <c r="A783" s="44" t="s">
        <v>2695</v>
      </c>
      <c r="B783" s="44" t="s">
        <v>2696</v>
      </c>
      <c r="C783" s="44" t="s">
        <v>767</v>
      </c>
      <c r="D783" s="45" t="s">
        <v>2697</v>
      </c>
      <c r="E783" s="46">
        <v>44695</v>
      </c>
      <c r="F783" s="41" t="str">
        <f>VLOOKUP(B783,'MFsentimentanalysis Raw'!A783:F2116,2,FALSE)</f>
        <v>P</v>
      </c>
      <c r="G783" t="str">
        <f>VLOOKUP(B783,'MFsentimentanalysis Raw'!A783:F2116,3,FALSE)</f>
        <v>AGREEMENT</v>
      </c>
      <c r="H783" t="str">
        <f>VLOOKUP(B783,'MFsentimentanalysis Raw'!A783:F2116,4,FALSE)</f>
        <v>OBJECTIVE</v>
      </c>
      <c r="I783">
        <f>VLOOKUP(B783,'MFsentimentanalysis Raw'!A783:F2116,5,FALSE)</f>
        <v>100</v>
      </c>
      <c r="J783" t="str">
        <f>VLOOKUP(B783,'MFsentimentanalysis Raw'!A783:F2116,6,FALSE)</f>
        <v>NONIRONIC</v>
      </c>
    </row>
    <row r="784" spans="1:10" x14ac:dyDescent="0.25">
      <c r="A784" s="44" t="s">
        <v>2698</v>
      </c>
      <c r="B784" s="44" t="s">
        <v>2699</v>
      </c>
      <c r="C784" s="44" t="s">
        <v>772</v>
      </c>
      <c r="D784" s="45" t="s">
        <v>2700</v>
      </c>
      <c r="E784" s="46">
        <v>44695</v>
      </c>
      <c r="F784" s="41" t="str">
        <f>VLOOKUP(B784,'MFsentimentanalysis Raw'!A784:F2117,2,FALSE)</f>
        <v>N</v>
      </c>
      <c r="G784" t="str">
        <f>VLOOKUP(B784,'MFsentimentanalysis Raw'!A784:F2117,3,FALSE)</f>
        <v>AGREEMENT</v>
      </c>
      <c r="H784" t="str">
        <f>VLOOKUP(B784,'MFsentimentanalysis Raw'!A784:F2117,4,FALSE)</f>
        <v>SUBJECTIVE</v>
      </c>
      <c r="I784">
        <f>VLOOKUP(B784,'MFsentimentanalysis Raw'!A784:F2117,5,FALSE)</f>
        <v>100</v>
      </c>
      <c r="J784" t="str">
        <f>VLOOKUP(B784,'MFsentimentanalysis Raw'!A784:F2117,6,FALSE)</f>
        <v>NONIRONIC</v>
      </c>
    </row>
    <row r="785" spans="1:10" x14ac:dyDescent="0.25">
      <c r="A785" s="44" t="s">
        <v>2701</v>
      </c>
      <c r="B785" s="44" t="s">
        <v>2702</v>
      </c>
      <c r="C785" s="44" t="s">
        <v>991</v>
      </c>
      <c r="D785" s="45" t="s">
        <v>2703</v>
      </c>
      <c r="E785" s="46">
        <v>44695</v>
      </c>
      <c r="F785" s="41" t="str">
        <f>VLOOKUP(B785,'MFsentimentanalysis Raw'!A785:F2118,2,FALSE)</f>
        <v>NONE</v>
      </c>
      <c r="G785" t="str">
        <f>VLOOKUP(B785,'MFsentimentanalysis Raw'!A785:F2118,3,FALSE)</f>
        <v>AGREEMENT</v>
      </c>
      <c r="H785" t="str">
        <f>VLOOKUP(B785,'MFsentimentanalysis Raw'!A785:F2118,4,FALSE)</f>
        <v>OBJECTIVE</v>
      </c>
      <c r="I785">
        <f>VLOOKUP(B785,'MFsentimentanalysis Raw'!A785:F2118,5,FALSE)</f>
        <v>100</v>
      </c>
      <c r="J785" t="str">
        <f>VLOOKUP(B785,'MFsentimentanalysis Raw'!A785:F2118,6,FALSE)</f>
        <v>NONIRONIC</v>
      </c>
    </row>
    <row r="786" spans="1:10" x14ac:dyDescent="0.25">
      <c r="A786" s="44" t="s">
        <v>2704</v>
      </c>
      <c r="B786" s="44" t="s">
        <v>2705</v>
      </c>
      <c r="C786" s="44" t="s">
        <v>2706</v>
      </c>
      <c r="D786" s="45" t="s">
        <v>2703</v>
      </c>
      <c r="E786" s="46">
        <v>44695</v>
      </c>
      <c r="F786" s="41" t="str">
        <f>VLOOKUP(B786,'MFsentimentanalysis Raw'!A786:F2119,2,FALSE)</f>
        <v>NONE</v>
      </c>
      <c r="G786" t="str">
        <f>VLOOKUP(B786,'MFsentimentanalysis Raw'!A786:F2119,3,FALSE)</f>
        <v>AGREEMENT</v>
      </c>
      <c r="H786" t="str">
        <f>VLOOKUP(B786,'MFsentimentanalysis Raw'!A786:F2119,4,FALSE)</f>
        <v>OBJECTIVE</v>
      </c>
      <c r="I786">
        <f>VLOOKUP(B786,'MFsentimentanalysis Raw'!A786:F2119,5,FALSE)</f>
        <v>100</v>
      </c>
      <c r="J786" t="str">
        <f>VLOOKUP(B786,'MFsentimentanalysis Raw'!A786:F2119,6,FALSE)</f>
        <v>NONIRONIC</v>
      </c>
    </row>
    <row r="787" spans="1:10" x14ac:dyDescent="0.25">
      <c r="A787" s="44" t="s">
        <v>2707</v>
      </c>
      <c r="B787" s="44" t="s">
        <v>2708</v>
      </c>
      <c r="C787" s="44" t="s">
        <v>772</v>
      </c>
      <c r="D787" s="45" t="s">
        <v>2703</v>
      </c>
      <c r="E787" s="46">
        <v>44695</v>
      </c>
      <c r="F787" s="41" t="str">
        <f>VLOOKUP(B787,'MFsentimentanalysis Raw'!A787:F2120,2,FALSE)</f>
        <v>P</v>
      </c>
      <c r="G787" t="str">
        <f>VLOOKUP(B787,'MFsentimentanalysis Raw'!A787:F2120,3,FALSE)</f>
        <v>AGREEMENT</v>
      </c>
      <c r="H787" t="str">
        <f>VLOOKUP(B787,'MFsentimentanalysis Raw'!A787:F2120,4,FALSE)</f>
        <v>OBJECTIVE</v>
      </c>
      <c r="I787">
        <f>VLOOKUP(B787,'MFsentimentanalysis Raw'!A787:F2120,5,FALSE)</f>
        <v>100</v>
      </c>
      <c r="J787" t="str">
        <f>VLOOKUP(B787,'MFsentimentanalysis Raw'!A787:F2120,6,FALSE)</f>
        <v>NONIRONIC</v>
      </c>
    </row>
    <row r="788" spans="1:10" x14ac:dyDescent="0.25">
      <c r="A788" s="44" t="s">
        <v>2709</v>
      </c>
      <c r="B788" s="44" t="s">
        <v>2710</v>
      </c>
      <c r="C788" s="44" t="s">
        <v>767</v>
      </c>
      <c r="D788" s="45" t="s">
        <v>2703</v>
      </c>
      <c r="E788" s="46">
        <v>44695</v>
      </c>
      <c r="F788" s="41" t="str">
        <f>VLOOKUP(B788,'MFsentimentanalysis Raw'!A788:F2121,2,FALSE)</f>
        <v>NONE</v>
      </c>
      <c r="G788" t="str">
        <f>VLOOKUP(B788,'MFsentimentanalysis Raw'!A788:F2121,3,FALSE)</f>
        <v>AGREEMENT</v>
      </c>
      <c r="H788" t="str">
        <f>VLOOKUP(B788,'MFsentimentanalysis Raw'!A788:F2121,4,FALSE)</f>
        <v>OBJECTIVE</v>
      </c>
      <c r="I788">
        <f>VLOOKUP(B788,'MFsentimentanalysis Raw'!A788:F2121,5,FALSE)</f>
        <v>100</v>
      </c>
      <c r="J788" t="str">
        <f>VLOOKUP(B788,'MFsentimentanalysis Raw'!A788:F2121,6,FALSE)</f>
        <v>NONIRONIC</v>
      </c>
    </row>
    <row r="789" spans="1:10" x14ac:dyDescent="0.25">
      <c r="A789" s="44" t="s">
        <v>2711</v>
      </c>
      <c r="B789" s="44" t="s">
        <v>2712</v>
      </c>
      <c r="C789" s="44" t="s">
        <v>785</v>
      </c>
      <c r="D789" s="45" t="s">
        <v>2713</v>
      </c>
      <c r="E789" s="46">
        <v>44695</v>
      </c>
      <c r="F789" s="41" t="str">
        <f>VLOOKUP(B789,'MFsentimentanalysis Raw'!A789:F2122,2,FALSE)</f>
        <v>P</v>
      </c>
      <c r="G789" t="str">
        <f>VLOOKUP(B789,'MFsentimentanalysis Raw'!A789:F2122,3,FALSE)</f>
        <v>AGREEMENT</v>
      </c>
      <c r="H789" t="str">
        <f>VLOOKUP(B789,'MFsentimentanalysis Raw'!A789:F2122,4,FALSE)</f>
        <v>OBJECTIVE</v>
      </c>
      <c r="I789">
        <f>VLOOKUP(B789,'MFsentimentanalysis Raw'!A789:F2122,5,FALSE)</f>
        <v>100</v>
      </c>
      <c r="J789" t="str">
        <f>VLOOKUP(B789,'MFsentimentanalysis Raw'!A789:F2122,6,FALSE)</f>
        <v>NONIRONIC</v>
      </c>
    </row>
    <row r="790" spans="1:10" x14ac:dyDescent="0.25">
      <c r="A790" s="44" t="s">
        <v>2714</v>
      </c>
      <c r="B790" s="44" t="s">
        <v>2715</v>
      </c>
      <c r="C790" s="44" t="s">
        <v>772</v>
      </c>
      <c r="D790" s="45" t="s">
        <v>2716</v>
      </c>
      <c r="E790" s="46">
        <v>44695</v>
      </c>
      <c r="F790" s="41" t="str">
        <f>VLOOKUP(B790,'MFsentimentanalysis Raw'!A790:F2123,2,FALSE)</f>
        <v>NONE</v>
      </c>
      <c r="G790" t="str">
        <f>VLOOKUP(B790,'MFsentimentanalysis Raw'!A790:F2123,3,FALSE)</f>
        <v>AGREEMENT</v>
      </c>
      <c r="H790" t="str">
        <f>VLOOKUP(B790,'MFsentimentanalysis Raw'!A790:F2123,4,FALSE)</f>
        <v>OBJECTIVE</v>
      </c>
      <c r="I790">
        <f>VLOOKUP(B790,'MFsentimentanalysis Raw'!A790:F2123,5,FALSE)</f>
        <v>100</v>
      </c>
      <c r="J790" t="str">
        <f>VLOOKUP(B790,'MFsentimentanalysis Raw'!A790:F2123,6,FALSE)</f>
        <v>NONIRONIC</v>
      </c>
    </row>
    <row r="791" spans="1:10" x14ac:dyDescent="0.25">
      <c r="A791" s="44" t="s">
        <v>2717</v>
      </c>
      <c r="B791" s="44" t="s">
        <v>2718</v>
      </c>
      <c r="C791" s="44" t="s">
        <v>2465</v>
      </c>
      <c r="D791" s="45" t="s">
        <v>2719</v>
      </c>
      <c r="E791" s="46">
        <v>44695</v>
      </c>
      <c r="F791" s="41" t="str">
        <f>VLOOKUP(B791,'MFsentimentanalysis Raw'!A791:F2124,2,FALSE)</f>
        <v>N+</v>
      </c>
      <c r="G791" t="str">
        <f>VLOOKUP(B791,'MFsentimentanalysis Raw'!A791:F2124,3,FALSE)</f>
        <v>AGREEMENT</v>
      </c>
      <c r="H791" t="str">
        <f>VLOOKUP(B791,'MFsentimentanalysis Raw'!A791:F2124,4,FALSE)</f>
        <v>OBJECTIVE</v>
      </c>
      <c r="I791">
        <f>VLOOKUP(B791,'MFsentimentanalysis Raw'!A791:F2124,5,FALSE)</f>
        <v>100</v>
      </c>
      <c r="J791" t="str">
        <f>VLOOKUP(B791,'MFsentimentanalysis Raw'!A791:F2124,6,FALSE)</f>
        <v>NONIRONIC</v>
      </c>
    </row>
    <row r="792" spans="1:10" x14ac:dyDescent="0.25">
      <c r="A792" s="44" t="s">
        <v>2720</v>
      </c>
      <c r="B792" s="44" t="s">
        <v>2721</v>
      </c>
      <c r="C792" s="44" t="s">
        <v>2722</v>
      </c>
      <c r="D792" s="45" t="s">
        <v>2723</v>
      </c>
      <c r="E792" s="46">
        <v>44695</v>
      </c>
      <c r="F792" s="41" t="str">
        <f>VLOOKUP(B792,'MFsentimentanalysis Raw'!A792:F2125,2,FALSE)</f>
        <v>NONE</v>
      </c>
      <c r="G792" t="str">
        <f>VLOOKUP(B792,'MFsentimentanalysis Raw'!A792:F2125,3,FALSE)</f>
        <v>AGREEMENT</v>
      </c>
      <c r="H792" t="str">
        <f>VLOOKUP(B792,'MFsentimentanalysis Raw'!A792:F2125,4,FALSE)</f>
        <v>OBJECTIVE</v>
      </c>
      <c r="I792">
        <f>VLOOKUP(B792,'MFsentimentanalysis Raw'!A792:F2125,5,FALSE)</f>
        <v>100</v>
      </c>
      <c r="J792" t="str">
        <f>VLOOKUP(B792,'MFsentimentanalysis Raw'!A792:F2125,6,FALSE)</f>
        <v>NONIRONIC</v>
      </c>
    </row>
    <row r="793" spans="1:10" x14ac:dyDescent="0.25">
      <c r="A793" s="44" t="s">
        <v>2724</v>
      </c>
      <c r="B793" s="44" t="s">
        <v>2725</v>
      </c>
      <c r="C793" s="44" t="s">
        <v>2465</v>
      </c>
      <c r="D793" s="45">
        <v>41948</v>
      </c>
      <c r="E793" s="46">
        <v>44695</v>
      </c>
      <c r="F793" s="41" t="str">
        <f>VLOOKUP(B793,'MFsentimentanalysis Raw'!A793:F2126,2,FALSE)</f>
        <v>N</v>
      </c>
      <c r="G793" t="str">
        <f>VLOOKUP(B793,'MFsentimentanalysis Raw'!A793:F2126,3,FALSE)</f>
        <v>AGREEMENT</v>
      </c>
      <c r="H793" t="str">
        <f>VLOOKUP(B793,'MFsentimentanalysis Raw'!A793:F2126,4,FALSE)</f>
        <v>OBJECTIVE</v>
      </c>
      <c r="I793">
        <f>VLOOKUP(B793,'MFsentimentanalysis Raw'!A793:F2126,5,FALSE)</f>
        <v>100</v>
      </c>
      <c r="J793" t="str">
        <f>VLOOKUP(B793,'MFsentimentanalysis Raw'!A793:F2126,6,FALSE)</f>
        <v>NONIRONIC</v>
      </c>
    </row>
    <row r="794" spans="1:10" x14ac:dyDescent="0.25">
      <c r="A794" s="44" t="s">
        <v>2726</v>
      </c>
      <c r="B794" s="44" t="s">
        <v>2727</v>
      </c>
      <c r="C794" s="44" t="s">
        <v>2728</v>
      </c>
      <c r="D794" s="45" t="s">
        <v>1013</v>
      </c>
      <c r="E794" s="45">
        <v>41887</v>
      </c>
      <c r="F794" s="41" t="str">
        <f>VLOOKUP(B794,'MFsentimentanalysis Raw'!A794:F2127,2,FALSE)</f>
        <v>NONE</v>
      </c>
      <c r="G794" t="str">
        <f>VLOOKUP(B794,'MFsentimentanalysis Raw'!A794:F2127,3,FALSE)</f>
        <v>AGREEMENT</v>
      </c>
      <c r="H794" t="str">
        <f>VLOOKUP(B794,'MFsentimentanalysis Raw'!A794:F2127,4,FALSE)</f>
        <v>OBJECTIVE</v>
      </c>
      <c r="I794">
        <f>VLOOKUP(B794,'MFsentimentanalysis Raw'!A794:F2127,5,FALSE)</f>
        <v>100</v>
      </c>
      <c r="J794" t="str">
        <f>VLOOKUP(B794,'MFsentimentanalysis Raw'!A794:F2127,6,FALSE)</f>
        <v>NONIRONIC</v>
      </c>
    </row>
    <row r="795" spans="1:10" x14ac:dyDescent="0.25">
      <c r="A795" s="44" t="s">
        <v>2729</v>
      </c>
      <c r="B795" s="44" t="s">
        <v>2730</v>
      </c>
      <c r="C795" s="44" t="s">
        <v>2465</v>
      </c>
      <c r="D795" s="45">
        <v>41764</v>
      </c>
      <c r="E795" s="46">
        <v>44695</v>
      </c>
      <c r="F795" s="41" t="str">
        <f>VLOOKUP(B795,'MFsentimentanalysis Raw'!A795:F2128,2,FALSE)</f>
        <v>NONE</v>
      </c>
      <c r="G795" t="str">
        <f>VLOOKUP(B795,'MFsentimentanalysis Raw'!A795:F2128,3,FALSE)</f>
        <v>AGREEMENT</v>
      </c>
      <c r="H795" t="str">
        <f>VLOOKUP(B795,'MFsentimentanalysis Raw'!A795:F2128,4,FALSE)</f>
        <v>OBJECTIVE</v>
      </c>
      <c r="I795">
        <f>VLOOKUP(B795,'MFsentimentanalysis Raw'!A795:F2128,5,FALSE)</f>
        <v>100</v>
      </c>
      <c r="J795" t="str">
        <f>VLOOKUP(B795,'MFsentimentanalysis Raw'!A795:F2128,6,FALSE)</f>
        <v>NONIRONIC</v>
      </c>
    </row>
    <row r="796" spans="1:10" x14ac:dyDescent="0.25">
      <c r="A796" s="44" t="s">
        <v>2731</v>
      </c>
      <c r="B796" s="44" t="s">
        <v>2732</v>
      </c>
      <c r="C796" s="44" t="s">
        <v>1751</v>
      </c>
      <c r="D796" s="45" t="s">
        <v>2733</v>
      </c>
      <c r="E796" s="46">
        <v>44665</v>
      </c>
      <c r="F796" s="41" t="str">
        <f>VLOOKUP(B796,'MFsentimentanalysis Raw'!A796:F2129,2,FALSE)</f>
        <v>N</v>
      </c>
      <c r="G796" t="str">
        <f>VLOOKUP(B796,'MFsentimentanalysis Raw'!A796:F2129,3,FALSE)</f>
        <v>AGREEMENT</v>
      </c>
      <c r="H796" t="str">
        <f>VLOOKUP(B796,'MFsentimentanalysis Raw'!A796:F2129,4,FALSE)</f>
        <v>OBJECTIVE</v>
      </c>
      <c r="I796">
        <f>VLOOKUP(B796,'MFsentimentanalysis Raw'!A796:F2129,5,FALSE)</f>
        <v>97</v>
      </c>
      <c r="J796" t="str">
        <f>VLOOKUP(B796,'MFsentimentanalysis Raw'!A796:F2129,6,FALSE)</f>
        <v>NONIRONIC</v>
      </c>
    </row>
    <row r="797" spans="1:10" x14ac:dyDescent="0.25">
      <c r="A797" s="44" t="s">
        <v>2734</v>
      </c>
      <c r="B797" s="44" t="s">
        <v>2735</v>
      </c>
      <c r="C797" s="44" t="s">
        <v>2670</v>
      </c>
      <c r="D797" s="45" t="s">
        <v>2736</v>
      </c>
      <c r="E797" s="46">
        <v>44665</v>
      </c>
      <c r="F797" s="41" t="str">
        <f>VLOOKUP(B797,'MFsentimentanalysis Raw'!A797:F2130,2,FALSE)</f>
        <v>P</v>
      </c>
      <c r="G797" t="str">
        <f>VLOOKUP(B797,'MFsentimentanalysis Raw'!A797:F2130,3,FALSE)</f>
        <v>AGREEMENT</v>
      </c>
      <c r="H797" t="str">
        <f>VLOOKUP(B797,'MFsentimentanalysis Raw'!A797:F2130,4,FALSE)</f>
        <v>OBJECTIVE</v>
      </c>
      <c r="I797">
        <f>VLOOKUP(B797,'MFsentimentanalysis Raw'!A797:F2130,5,FALSE)</f>
        <v>100</v>
      </c>
      <c r="J797" t="str">
        <f>VLOOKUP(B797,'MFsentimentanalysis Raw'!A797:F2130,6,FALSE)</f>
        <v>NONIRONIC</v>
      </c>
    </row>
    <row r="798" spans="1:10" x14ac:dyDescent="0.25">
      <c r="A798" s="44" t="s">
        <v>2737</v>
      </c>
      <c r="B798" s="44" t="s">
        <v>2738</v>
      </c>
      <c r="C798" s="44" t="s">
        <v>2465</v>
      </c>
      <c r="D798" s="45" t="s">
        <v>2739</v>
      </c>
      <c r="E798" s="46">
        <v>44665</v>
      </c>
      <c r="F798" s="41" t="str">
        <f>VLOOKUP(B798,'MFsentimentanalysis Raw'!A798:F2131,2,FALSE)</f>
        <v>NONE</v>
      </c>
      <c r="G798" t="str">
        <f>VLOOKUP(B798,'MFsentimentanalysis Raw'!A798:F2131,3,FALSE)</f>
        <v>AGREEMENT</v>
      </c>
      <c r="H798" t="str">
        <f>VLOOKUP(B798,'MFsentimentanalysis Raw'!A798:F2131,4,FALSE)</f>
        <v>OBJECTIVE</v>
      </c>
      <c r="I798">
        <f>VLOOKUP(B798,'MFsentimentanalysis Raw'!A798:F2131,5,FALSE)</f>
        <v>100</v>
      </c>
      <c r="J798" t="str">
        <f>VLOOKUP(B798,'MFsentimentanalysis Raw'!A798:F2131,6,FALSE)</f>
        <v>NONIRONIC</v>
      </c>
    </row>
    <row r="799" spans="1:10" x14ac:dyDescent="0.25">
      <c r="A799" s="44" t="s">
        <v>2740</v>
      </c>
      <c r="B799" s="44" t="s">
        <v>2741</v>
      </c>
      <c r="C799" s="44" t="s">
        <v>2465</v>
      </c>
      <c r="D799" s="45" t="s">
        <v>2742</v>
      </c>
      <c r="E799" s="46">
        <v>44665</v>
      </c>
      <c r="F799" s="41" t="str">
        <f>VLOOKUP(B799,'MFsentimentanalysis Raw'!A799:F2132,2,FALSE)</f>
        <v>NONE</v>
      </c>
      <c r="G799" t="str">
        <f>VLOOKUP(B799,'MFsentimentanalysis Raw'!A799:F2132,3,FALSE)</f>
        <v>AGREEMENT</v>
      </c>
      <c r="H799" t="str">
        <f>VLOOKUP(B799,'MFsentimentanalysis Raw'!A799:F2132,4,FALSE)</f>
        <v>OBJECTIVE</v>
      </c>
      <c r="I799">
        <f>VLOOKUP(B799,'MFsentimentanalysis Raw'!A799:F2132,5,FALSE)</f>
        <v>100</v>
      </c>
      <c r="J799" t="str">
        <f>VLOOKUP(B799,'MFsentimentanalysis Raw'!A799:F2132,6,FALSE)</f>
        <v>NONIRONIC</v>
      </c>
    </row>
    <row r="800" spans="1:10" x14ac:dyDescent="0.25">
      <c r="A800" s="44" t="s">
        <v>2743</v>
      </c>
      <c r="B800" s="44" t="s">
        <v>2744</v>
      </c>
      <c r="C800" s="44" t="s">
        <v>2465</v>
      </c>
      <c r="D800" s="45" t="s">
        <v>2745</v>
      </c>
      <c r="E800" s="46">
        <v>44665</v>
      </c>
      <c r="F800" s="41" t="str">
        <f>VLOOKUP(B800,'MFsentimentanalysis Raw'!A800:F2133,2,FALSE)</f>
        <v>NONE</v>
      </c>
      <c r="G800" t="str">
        <f>VLOOKUP(B800,'MFsentimentanalysis Raw'!A800:F2133,3,FALSE)</f>
        <v>AGREEMENT</v>
      </c>
      <c r="H800" t="str">
        <f>VLOOKUP(B800,'MFsentimentanalysis Raw'!A800:F2133,4,FALSE)</f>
        <v>OBJECTIVE</v>
      </c>
      <c r="I800">
        <f>VLOOKUP(B800,'MFsentimentanalysis Raw'!A800:F2133,5,FALSE)</f>
        <v>100</v>
      </c>
      <c r="J800" t="str">
        <f>VLOOKUP(B800,'MFsentimentanalysis Raw'!A800:F2133,6,FALSE)</f>
        <v>NONIRONIC</v>
      </c>
    </row>
    <row r="801" spans="1:10" x14ac:dyDescent="0.25">
      <c r="A801" s="44" t="s">
        <v>2746</v>
      </c>
      <c r="B801" s="44" t="s">
        <v>2747</v>
      </c>
      <c r="C801" s="44" t="s">
        <v>767</v>
      </c>
      <c r="D801" s="45" t="s">
        <v>2748</v>
      </c>
      <c r="E801" s="46">
        <v>44665</v>
      </c>
      <c r="F801" s="41" t="str">
        <f>VLOOKUP(B801,'MFsentimentanalysis Raw'!A801:F2134,2,FALSE)</f>
        <v>NONE</v>
      </c>
      <c r="G801" t="str">
        <f>VLOOKUP(B801,'MFsentimentanalysis Raw'!A801:F2134,3,FALSE)</f>
        <v>AGREEMENT</v>
      </c>
      <c r="H801" t="str">
        <f>VLOOKUP(B801,'MFsentimentanalysis Raw'!A801:F2134,4,FALSE)</f>
        <v>OBJECTIVE</v>
      </c>
      <c r="I801">
        <f>VLOOKUP(B801,'MFsentimentanalysis Raw'!A801:F2134,5,FALSE)</f>
        <v>100</v>
      </c>
      <c r="J801" t="str">
        <f>VLOOKUP(B801,'MFsentimentanalysis Raw'!A801:F2134,6,FALSE)</f>
        <v>NONIRONIC</v>
      </c>
    </row>
    <row r="802" spans="1:10" x14ac:dyDescent="0.25">
      <c r="A802" s="44" t="s">
        <v>2749</v>
      </c>
      <c r="B802" s="44" t="s">
        <v>2750</v>
      </c>
      <c r="C802" s="44" t="s">
        <v>767</v>
      </c>
      <c r="D802" s="45">
        <v>41947</v>
      </c>
      <c r="E802" s="46">
        <v>44665</v>
      </c>
      <c r="F802" s="41" t="str">
        <f>VLOOKUP(B802,'MFsentimentanalysis Raw'!A802:F2135,2,FALSE)</f>
        <v>NONE</v>
      </c>
      <c r="G802" t="str">
        <f>VLOOKUP(B802,'MFsentimentanalysis Raw'!A802:F2135,3,FALSE)</f>
        <v>AGREEMENT</v>
      </c>
      <c r="H802" t="str">
        <f>VLOOKUP(B802,'MFsentimentanalysis Raw'!A802:F2135,4,FALSE)</f>
        <v>OBJECTIVE</v>
      </c>
      <c r="I802">
        <f>VLOOKUP(B802,'MFsentimentanalysis Raw'!A802:F2135,5,FALSE)</f>
        <v>100</v>
      </c>
      <c r="J802" t="str">
        <f>VLOOKUP(B802,'MFsentimentanalysis Raw'!A802:F2135,6,FALSE)</f>
        <v>NONIRONIC</v>
      </c>
    </row>
    <row r="803" spans="1:10" x14ac:dyDescent="0.25">
      <c r="A803" s="44" t="s">
        <v>2751</v>
      </c>
      <c r="B803" s="44" t="s">
        <v>2752</v>
      </c>
      <c r="C803" s="44" t="s">
        <v>997</v>
      </c>
      <c r="D803" s="45">
        <v>41886</v>
      </c>
      <c r="E803" s="46">
        <v>44665</v>
      </c>
      <c r="F803" s="41" t="str">
        <f>VLOOKUP(B803,'MFsentimentanalysis Raw'!A803:F2136,2,FALSE)</f>
        <v>N+</v>
      </c>
      <c r="G803" t="str">
        <f>VLOOKUP(B803,'MFsentimentanalysis Raw'!A803:F2136,3,FALSE)</f>
        <v>AGREEMENT</v>
      </c>
      <c r="H803" t="str">
        <f>VLOOKUP(B803,'MFsentimentanalysis Raw'!A803:F2136,4,FALSE)</f>
        <v>OBJECTIVE</v>
      </c>
      <c r="I803">
        <f>VLOOKUP(B803,'MFsentimentanalysis Raw'!A803:F2136,5,FALSE)</f>
        <v>96</v>
      </c>
      <c r="J803" t="str">
        <f>VLOOKUP(B803,'MFsentimentanalysis Raw'!A803:F2136,6,FALSE)</f>
        <v>NONIRONIC</v>
      </c>
    </row>
    <row r="804" spans="1:10" x14ac:dyDescent="0.25">
      <c r="A804" s="44" t="s">
        <v>2753</v>
      </c>
      <c r="B804" s="44" t="s">
        <v>2727</v>
      </c>
      <c r="C804" s="44" t="s">
        <v>2754</v>
      </c>
      <c r="D804" s="45" t="s">
        <v>1013</v>
      </c>
      <c r="E804" s="45">
        <v>41824</v>
      </c>
      <c r="F804" s="41" t="str">
        <f>VLOOKUP(B804,'MFsentimentanalysis Raw'!A804:F2137,2,FALSE)</f>
        <v>NONE</v>
      </c>
      <c r="G804" t="str">
        <f>VLOOKUP(B804,'MFsentimentanalysis Raw'!A804:F2137,3,FALSE)</f>
        <v>AGREEMENT</v>
      </c>
      <c r="H804" t="str">
        <f>VLOOKUP(B804,'MFsentimentanalysis Raw'!A804:F2137,4,FALSE)</f>
        <v>OBJECTIVE</v>
      </c>
      <c r="I804">
        <f>VLOOKUP(B804,'MFsentimentanalysis Raw'!A804:F2137,5,FALSE)</f>
        <v>100</v>
      </c>
      <c r="J804" t="str">
        <f>VLOOKUP(B804,'MFsentimentanalysis Raw'!A804:F2137,6,FALSE)</f>
        <v>NONIRONIC</v>
      </c>
    </row>
    <row r="805" spans="1:10" x14ac:dyDescent="0.25">
      <c r="A805" s="44" t="s">
        <v>2755</v>
      </c>
      <c r="B805" s="44" t="s">
        <v>2756</v>
      </c>
      <c r="C805" s="44" t="s">
        <v>767</v>
      </c>
      <c r="D805" s="45">
        <v>41794</v>
      </c>
      <c r="E805" s="46">
        <v>44665</v>
      </c>
      <c r="F805" s="41" t="str">
        <f>VLOOKUP(B805,'MFsentimentanalysis Raw'!A805:F2138,2,FALSE)</f>
        <v>P</v>
      </c>
      <c r="G805" t="str">
        <f>VLOOKUP(B805,'MFsentimentanalysis Raw'!A805:F2138,3,FALSE)</f>
        <v>AGREEMENT</v>
      </c>
      <c r="H805" t="str">
        <f>VLOOKUP(B805,'MFsentimentanalysis Raw'!A805:F2138,4,FALSE)</f>
        <v>OBJECTIVE</v>
      </c>
      <c r="I805">
        <f>VLOOKUP(B805,'MFsentimentanalysis Raw'!A805:F2138,5,FALSE)</f>
        <v>100</v>
      </c>
      <c r="J805" t="str">
        <f>VLOOKUP(B805,'MFsentimentanalysis Raw'!A805:F2138,6,FALSE)</f>
        <v>NONIRONIC</v>
      </c>
    </row>
    <row r="806" spans="1:10" x14ac:dyDescent="0.25">
      <c r="A806" s="44" t="s">
        <v>2757</v>
      </c>
      <c r="B806" s="44" t="s">
        <v>2758</v>
      </c>
      <c r="C806" s="44" t="s">
        <v>767</v>
      </c>
      <c r="D806" s="45">
        <v>41733</v>
      </c>
      <c r="E806" s="46">
        <v>44665</v>
      </c>
      <c r="F806" s="41" t="str">
        <f>VLOOKUP(B806,'MFsentimentanalysis Raw'!A806:F2139,2,FALSE)</f>
        <v>NONE</v>
      </c>
      <c r="G806" t="str">
        <f>VLOOKUP(B806,'MFsentimentanalysis Raw'!A806:F2139,3,FALSE)</f>
        <v>AGREEMENT</v>
      </c>
      <c r="H806" t="str">
        <f>VLOOKUP(B806,'MFsentimentanalysis Raw'!A806:F2139,4,FALSE)</f>
        <v>OBJECTIVE</v>
      </c>
      <c r="I806">
        <f>VLOOKUP(B806,'MFsentimentanalysis Raw'!A806:F2139,5,FALSE)</f>
        <v>100</v>
      </c>
      <c r="J806" t="str">
        <f>VLOOKUP(B806,'MFsentimentanalysis Raw'!A806:F2139,6,FALSE)</f>
        <v>NONIRONIC</v>
      </c>
    </row>
    <row r="807" spans="1:10" x14ac:dyDescent="0.25">
      <c r="A807" s="44" t="s">
        <v>2759</v>
      </c>
      <c r="B807" s="44" t="s">
        <v>2760</v>
      </c>
      <c r="C807" s="44" t="s">
        <v>1751</v>
      </c>
      <c r="D807" s="45">
        <v>41643</v>
      </c>
      <c r="E807" s="46">
        <v>44665</v>
      </c>
      <c r="F807" s="41" t="str">
        <f>VLOOKUP(B807,'MFsentimentanalysis Raw'!A807:F2140,2,FALSE)</f>
        <v>P</v>
      </c>
      <c r="G807" t="str">
        <f>VLOOKUP(B807,'MFsentimentanalysis Raw'!A807:F2140,3,FALSE)</f>
        <v>AGREEMENT</v>
      </c>
      <c r="H807" t="str">
        <f>VLOOKUP(B807,'MFsentimentanalysis Raw'!A807:F2140,4,FALSE)</f>
        <v>OBJECTIVE</v>
      </c>
      <c r="I807">
        <f>VLOOKUP(B807,'MFsentimentanalysis Raw'!A807:F2140,5,FALSE)</f>
        <v>100</v>
      </c>
      <c r="J807" t="str">
        <f>VLOOKUP(B807,'MFsentimentanalysis Raw'!A807:F2140,6,FALSE)</f>
        <v>NONIRONIC</v>
      </c>
    </row>
    <row r="808" spans="1:10" x14ac:dyDescent="0.25">
      <c r="A808" s="44" t="s">
        <v>2761</v>
      </c>
      <c r="B808" s="44" t="s">
        <v>2762</v>
      </c>
      <c r="C808" s="44" t="s">
        <v>991</v>
      </c>
      <c r="D808" s="45" t="s">
        <v>2763</v>
      </c>
      <c r="E808" s="46">
        <v>44634</v>
      </c>
      <c r="F808" s="41" t="str">
        <f>VLOOKUP(B808,'MFsentimentanalysis Raw'!A808:F2141,2,FALSE)</f>
        <v>NONE</v>
      </c>
      <c r="G808" t="str">
        <f>VLOOKUP(B808,'MFsentimentanalysis Raw'!A808:F2141,3,FALSE)</f>
        <v>AGREEMENT</v>
      </c>
      <c r="H808" t="str">
        <f>VLOOKUP(B808,'MFsentimentanalysis Raw'!A808:F2141,4,FALSE)</f>
        <v>OBJECTIVE</v>
      </c>
      <c r="I808">
        <f>VLOOKUP(B808,'MFsentimentanalysis Raw'!A808:F2141,5,FALSE)</f>
        <v>100</v>
      </c>
      <c r="J808" t="str">
        <f>VLOOKUP(B808,'MFsentimentanalysis Raw'!A808:F2141,6,FALSE)</f>
        <v>NONIRONIC</v>
      </c>
    </row>
    <row r="809" spans="1:10" x14ac:dyDescent="0.25">
      <c r="A809" s="44" t="s">
        <v>2764</v>
      </c>
      <c r="B809" s="44" t="s">
        <v>2765</v>
      </c>
      <c r="C809" s="44" t="s">
        <v>806</v>
      </c>
      <c r="D809" s="45" t="s">
        <v>2763</v>
      </c>
      <c r="E809" s="46">
        <v>44634</v>
      </c>
      <c r="F809" s="41" t="str">
        <f>VLOOKUP(B809,'MFsentimentanalysis Raw'!A809:F2142,2,FALSE)</f>
        <v>NONE</v>
      </c>
      <c r="G809" t="str">
        <f>VLOOKUP(B809,'MFsentimentanalysis Raw'!A809:F2142,3,FALSE)</f>
        <v>AGREEMENT</v>
      </c>
      <c r="H809" t="str">
        <f>VLOOKUP(B809,'MFsentimentanalysis Raw'!A809:F2142,4,FALSE)</f>
        <v>OBJECTIVE</v>
      </c>
      <c r="I809">
        <f>VLOOKUP(B809,'MFsentimentanalysis Raw'!A809:F2142,5,FALSE)</f>
        <v>100</v>
      </c>
      <c r="J809" t="str">
        <f>VLOOKUP(B809,'MFsentimentanalysis Raw'!A809:F2142,6,FALSE)</f>
        <v>NONIRONIC</v>
      </c>
    </row>
    <row r="810" spans="1:10" x14ac:dyDescent="0.25">
      <c r="A810" s="44" t="s">
        <v>2766</v>
      </c>
      <c r="B810" s="44" t="s">
        <v>2767</v>
      </c>
      <c r="C810" s="44" t="s">
        <v>2768</v>
      </c>
      <c r="D810" s="45" t="s">
        <v>2763</v>
      </c>
      <c r="E810" s="46">
        <v>44634</v>
      </c>
      <c r="F810" s="41" t="str">
        <f>VLOOKUP(B810,'MFsentimentanalysis Raw'!A810:F2143,2,FALSE)</f>
        <v>P</v>
      </c>
      <c r="G810" t="str">
        <f>VLOOKUP(B810,'MFsentimentanalysis Raw'!A810:F2143,3,FALSE)</f>
        <v>AGREEMENT</v>
      </c>
      <c r="H810" t="str">
        <f>VLOOKUP(B810,'MFsentimentanalysis Raw'!A810:F2143,4,FALSE)</f>
        <v>OBJECTIVE</v>
      </c>
      <c r="I810">
        <f>VLOOKUP(B810,'MFsentimentanalysis Raw'!A810:F2143,5,FALSE)</f>
        <v>100</v>
      </c>
      <c r="J810" t="str">
        <f>VLOOKUP(B810,'MFsentimentanalysis Raw'!A810:F2143,6,FALSE)</f>
        <v>NONIRONIC</v>
      </c>
    </row>
    <row r="811" spans="1:10" x14ac:dyDescent="0.25">
      <c r="A811" s="44" t="s">
        <v>2769</v>
      </c>
      <c r="B811" s="44" t="s">
        <v>2770</v>
      </c>
      <c r="C811" s="44" t="s">
        <v>772</v>
      </c>
      <c r="D811" s="45" t="s">
        <v>2763</v>
      </c>
      <c r="E811" s="46">
        <v>44634</v>
      </c>
      <c r="F811" s="41" t="str">
        <f>VLOOKUP(B811,'MFsentimentanalysis Raw'!A811:F2144,2,FALSE)</f>
        <v>N</v>
      </c>
      <c r="G811" t="str">
        <f>VLOOKUP(B811,'MFsentimentanalysis Raw'!A811:F2144,3,FALSE)</f>
        <v>AGREEMENT</v>
      </c>
      <c r="H811" t="str">
        <f>VLOOKUP(B811,'MFsentimentanalysis Raw'!A811:F2144,4,FALSE)</f>
        <v>SUBJECTIVE</v>
      </c>
      <c r="I811">
        <f>VLOOKUP(B811,'MFsentimentanalysis Raw'!A811:F2144,5,FALSE)</f>
        <v>100</v>
      </c>
      <c r="J811" t="str">
        <f>VLOOKUP(B811,'MFsentimentanalysis Raw'!A811:F2144,6,FALSE)</f>
        <v>NONIRONIC</v>
      </c>
    </row>
    <row r="812" spans="1:10" x14ac:dyDescent="0.25">
      <c r="A812" s="44" t="s">
        <v>2771</v>
      </c>
      <c r="B812" s="44" t="s">
        <v>2772</v>
      </c>
      <c r="C812" s="44" t="s">
        <v>2706</v>
      </c>
      <c r="D812" s="45" t="s">
        <v>2763</v>
      </c>
      <c r="E812" s="46">
        <v>44634</v>
      </c>
      <c r="F812" s="41" t="str">
        <f>VLOOKUP(B812,'MFsentimentanalysis Raw'!A812:F2145,2,FALSE)</f>
        <v>NONE</v>
      </c>
      <c r="G812" t="str">
        <f>VLOOKUP(B812,'MFsentimentanalysis Raw'!A812:F2145,3,FALSE)</f>
        <v>AGREEMENT</v>
      </c>
      <c r="H812" t="str">
        <f>VLOOKUP(B812,'MFsentimentanalysis Raw'!A812:F2145,4,FALSE)</f>
        <v>OBJECTIVE</v>
      </c>
      <c r="I812">
        <f>VLOOKUP(B812,'MFsentimentanalysis Raw'!A812:F2145,5,FALSE)</f>
        <v>100</v>
      </c>
      <c r="J812" t="str">
        <f>VLOOKUP(B812,'MFsentimentanalysis Raw'!A812:F2145,6,FALSE)</f>
        <v>NONIRONIC</v>
      </c>
    </row>
    <row r="813" spans="1:10" x14ac:dyDescent="0.25">
      <c r="A813" s="44" t="s">
        <v>2773</v>
      </c>
      <c r="B813" s="44" t="s">
        <v>2774</v>
      </c>
      <c r="C813" s="44" t="s">
        <v>785</v>
      </c>
      <c r="D813" s="45" t="s">
        <v>2775</v>
      </c>
      <c r="E813" s="46">
        <v>44634</v>
      </c>
      <c r="F813" s="41" t="str">
        <f>VLOOKUP(B813,'MFsentimentanalysis Raw'!A813:F2146,2,FALSE)</f>
        <v>N+</v>
      </c>
      <c r="G813" t="str">
        <f>VLOOKUP(B813,'MFsentimentanalysis Raw'!A813:F2146,3,FALSE)</f>
        <v>AGREEMENT</v>
      </c>
      <c r="H813" t="str">
        <f>VLOOKUP(B813,'MFsentimentanalysis Raw'!A813:F2146,4,FALSE)</f>
        <v>OBJECTIVE</v>
      </c>
      <c r="I813">
        <f>VLOOKUP(B813,'MFsentimentanalysis Raw'!A813:F2146,5,FALSE)</f>
        <v>92</v>
      </c>
      <c r="J813" t="str">
        <f>VLOOKUP(B813,'MFsentimentanalysis Raw'!A813:F2146,6,FALSE)</f>
        <v>NONIRONIC</v>
      </c>
    </row>
    <row r="814" spans="1:10" x14ac:dyDescent="0.25">
      <c r="A814" s="44" t="s">
        <v>2776</v>
      </c>
      <c r="B814" s="44" t="s">
        <v>2777</v>
      </c>
      <c r="C814" s="44" t="s">
        <v>2778</v>
      </c>
      <c r="D814" s="45" t="s">
        <v>2779</v>
      </c>
      <c r="E814" s="46">
        <v>44634</v>
      </c>
      <c r="F814" s="41" t="str">
        <f>VLOOKUP(B814,'MFsentimentanalysis Raw'!A814:F2147,2,FALSE)</f>
        <v>NONE</v>
      </c>
      <c r="G814" t="str">
        <f>VLOOKUP(B814,'MFsentimentanalysis Raw'!A814:F2147,3,FALSE)</f>
        <v>AGREEMENT</v>
      </c>
      <c r="H814" t="str">
        <f>VLOOKUP(B814,'MFsentimentanalysis Raw'!A814:F2147,4,FALSE)</f>
        <v>OBJECTIVE</v>
      </c>
      <c r="I814">
        <f>VLOOKUP(B814,'MFsentimentanalysis Raw'!A814:F2147,5,FALSE)</f>
        <v>100</v>
      </c>
      <c r="J814" t="str">
        <f>VLOOKUP(B814,'MFsentimentanalysis Raw'!A814:F2147,6,FALSE)</f>
        <v>NONIRONIC</v>
      </c>
    </row>
    <row r="815" spans="1:10" x14ac:dyDescent="0.25">
      <c r="A815" s="44" t="s">
        <v>2780</v>
      </c>
      <c r="B815" s="44" t="s">
        <v>2781</v>
      </c>
      <c r="C815" s="44" t="s">
        <v>806</v>
      </c>
      <c r="D815" s="45" t="s">
        <v>2782</v>
      </c>
      <c r="E815" s="46">
        <v>44634</v>
      </c>
      <c r="F815" s="41" t="str">
        <f>VLOOKUP(B815,'MFsentimentanalysis Raw'!A815:F2148,2,FALSE)</f>
        <v>NONE</v>
      </c>
      <c r="G815" t="str">
        <f>VLOOKUP(B815,'MFsentimentanalysis Raw'!A815:F2148,3,FALSE)</f>
        <v>AGREEMENT</v>
      </c>
      <c r="H815" t="str">
        <f>VLOOKUP(B815,'MFsentimentanalysis Raw'!A815:F2148,4,FALSE)</f>
        <v>OBJECTIVE</v>
      </c>
      <c r="I815">
        <f>VLOOKUP(B815,'MFsentimentanalysis Raw'!A815:F2148,5,FALSE)</f>
        <v>100</v>
      </c>
      <c r="J815" t="str">
        <f>VLOOKUP(B815,'MFsentimentanalysis Raw'!A815:F2148,6,FALSE)</f>
        <v>NONIRONIC</v>
      </c>
    </row>
    <row r="816" spans="1:10" x14ac:dyDescent="0.25">
      <c r="A816" s="44" t="s">
        <v>2783</v>
      </c>
      <c r="B816" s="44" t="s">
        <v>2784</v>
      </c>
      <c r="C816" s="44" t="s">
        <v>2785</v>
      </c>
      <c r="D816" s="45" t="s">
        <v>2786</v>
      </c>
      <c r="E816" s="46">
        <v>44634</v>
      </c>
      <c r="F816" s="41" t="str">
        <f>VLOOKUP(B816,'MFsentimentanalysis Raw'!A816:F2149,2,FALSE)</f>
        <v>P</v>
      </c>
      <c r="G816" t="str">
        <f>VLOOKUP(B816,'MFsentimentanalysis Raw'!A816:F2149,3,FALSE)</f>
        <v>AGREEMENT</v>
      </c>
      <c r="H816" t="str">
        <f>VLOOKUP(B816,'MFsentimentanalysis Raw'!A816:F2149,4,FALSE)</f>
        <v>SUBJECTIVE</v>
      </c>
      <c r="I816">
        <f>VLOOKUP(B816,'MFsentimentanalysis Raw'!A816:F2149,5,FALSE)</f>
        <v>100</v>
      </c>
      <c r="J816" t="str">
        <f>VLOOKUP(B816,'MFsentimentanalysis Raw'!A816:F2149,6,FALSE)</f>
        <v>NONIRONIC</v>
      </c>
    </row>
    <row r="817" spans="1:10" x14ac:dyDescent="0.25">
      <c r="A817" s="44" t="s">
        <v>2787</v>
      </c>
      <c r="B817" s="44" t="s">
        <v>2788</v>
      </c>
      <c r="C817" s="44" t="s">
        <v>2789</v>
      </c>
      <c r="D817" s="45" t="s">
        <v>2786</v>
      </c>
      <c r="E817" s="46">
        <v>44634</v>
      </c>
      <c r="F817" s="41" t="str">
        <f>VLOOKUP(B817,'MFsentimentanalysis Raw'!A817:F2150,2,FALSE)</f>
        <v>NONE</v>
      </c>
      <c r="G817" t="str">
        <f>VLOOKUP(B817,'MFsentimentanalysis Raw'!A817:F2150,3,FALSE)</f>
        <v>AGREEMENT</v>
      </c>
      <c r="H817" t="str">
        <f>VLOOKUP(B817,'MFsentimentanalysis Raw'!A817:F2150,4,FALSE)</f>
        <v>OBJECTIVE</v>
      </c>
      <c r="I817">
        <f>VLOOKUP(B817,'MFsentimentanalysis Raw'!A817:F2150,5,FALSE)</f>
        <v>100</v>
      </c>
      <c r="J817" t="str">
        <f>VLOOKUP(B817,'MFsentimentanalysis Raw'!A817:F2150,6,FALSE)</f>
        <v>NONIRONIC</v>
      </c>
    </row>
    <row r="818" spans="1:10" x14ac:dyDescent="0.25">
      <c r="A818" s="44" t="s">
        <v>2790</v>
      </c>
      <c r="B818" s="44" t="s">
        <v>2791</v>
      </c>
      <c r="C818" s="44" t="s">
        <v>767</v>
      </c>
      <c r="D818" s="45" t="s">
        <v>2792</v>
      </c>
      <c r="E818" s="46">
        <v>44634</v>
      </c>
      <c r="F818" s="41" t="str">
        <f>VLOOKUP(B818,'MFsentimentanalysis Raw'!A818:F2151,2,FALSE)</f>
        <v>N</v>
      </c>
      <c r="G818" t="str">
        <f>VLOOKUP(B818,'MFsentimentanalysis Raw'!A818:F2151,3,FALSE)</f>
        <v>AGREEMENT</v>
      </c>
      <c r="H818" t="str">
        <f>VLOOKUP(B818,'MFsentimentanalysis Raw'!A818:F2151,4,FALSE)</f>
        <v>OBJECTIVE</v>
      </c>
      <c r="I818">
        <f>VLOOKUP(B818,'MFsentimentanalysis Raw'!A818:F2151,5,FALSE)</f>
        <v>100</v>
      </c>
      <c r="J818" t="str">
        <f>VLOOKUP(B818,'MFsentimentanalysis Raw'!A818:F2151,6,FALSE)</f>
        <v>NONIRONIC</v>
      </c>
    </row>
    <row r="819" spans="1:10" x14ac:dyDescent="0.25">
      <c r="A819" s="44" t="s">
        <v>2793</v>
      </c>
      <c r="B819" s="44" t="s">
        <v>2699</v>
      </c>
      <c r="C819" s="44" t="s">
        <v>772</v>
      </c>
      <c r="D819" s="45" t="s">
        <v>2792</v>
      </c>
      <c r="E819" s="46">
        <v>44634</v>
      </c>
      <c r="F819" s="41" t="str">
        <f>VLOOKUP(B819,'MFsentimentanalysis Raw'!A819:F2152,2,FALSE)</f>
        <v>N</v>
      </c>
      <c r="G819" t="str">
        <f>VLOOKUP(B819,'MFsentimentanalysis Raw'!A819:F2152,3,FALSE)</f>
        <v>AGREEMENT</v>
      </c>
      <c r="H819" t="str">
        <f>VLOOKUP(B819,'MFsentimentanalysis Raw'!A819:F2152,4,FALSE)</f>
        <v>SUBJECTIVE</v>
      </c>
      <c r="I819">
        <f>VLOOKUP(B819,'MFsentimentanalysis Raw'!A819:F2152,5,FALSE)</f>
        <v>100</v>
      </c>
      <c r="J819" t="str">
        <f>VLOOKUP(B819,'MFsentimentanalysis Raw'!A819:F2152,6,FALSE)</f>
        <v>NONIRONIC</v>
      </c>
    </row>
    <row r="820" spans="1:10" x14ac:dyDescent="0.25">
      <c r="A820" s="44" t="s">
        <v>2794</v>
      </c>
      <c r="B820" s="44" t="s">
        <v>2795</v>
      </c>
      <c r="C820" s="44" t="s">
        <v>991</v>
      </c>
      <c r="D820" s="45" t="s">
        <v>2796</v>
      </c>
      <c r="E820" s="46">
        <v>44634</v>
      </c>
      <c r="F820" s="41" t="str">
        <f>VLOOKUP(B820,'MFsentimentanalysis Raw'!A820:F2153,2,FALSE)</f>
        <v>N</v>
      </c>
      <c r="G820" t="str">
        <f>VLOOKUP(B820,'MFsentimentanalysis Raw'!A820:F2153,3,FALSE)</f>
        <v>AGREEMENT</v>
      </c>
      <c r="H820" t="str">
        <f>VLOOKUP(B820,'MFsentimentanalysis Raw'!A820:F2153,4,FALSE)</f>
        <v>OBJECTIVE</v>
      </c>
      <c r="I820">
        <f>VLOOKUP(B820,'MFsentimentanalysis Raw'!A820:F2153,5,FALSE)</f>
        <v>100</v>
      </c>
      <c r="J820" t="str">
        <f>VLOOKUP(B820,'MFsentimentanalysis Raw'!A820:F2153,6,FALSE)</f>
        <v>NONIRONIC</v>
      </c>
    </row>
    <row r="821" spans="1:10" x14ac:dyDescent="0.25">
      <c r="A821" s="44" t="s">
        <v>2797</v>
      </c>
      <c r="B821" s="44" t="s">
        <v>2798</v>
      </c>
      <c r="C821" s="44" t="s">
        <v>2799</v>
      </c>
      <c r="D821" s="45" t="s">
        <v>2796</v>
      </c>
      <c r="E821" s="46">
        <v>44634</v>
      </c>
      <c r="F821" s="41" t="str">
        <f>VLOOKUP(B821,'MFsentimentanalysis Raw'!A821:F2154,2,FALSE)</f>
        <v>NONE</v>
      </c>
      <c r="G821" t="str">
        <f>VLOOKUP(B821,'MFsentimentanalysis Raw'!A821:F2154,3,FALSE)</f>
        <v>AGREEMENT</v>
      </c>
      <c r="H821" t="str">
        <f>VLOOKUP(B821,'MFsentimentanalysis Raw'!A821:F2154,4,FALSE)</f>
        <v>OBJECTIVE</v>
      </c>
      <c r="I821">
        <f>VLOOKUP(B821,'MFsentimentanalysis Raw'!A821:F2154,5,FALSE)</f>
        <v>100</v>
      </c>
      <c r="J821" t="str">
        <f>VLOOKUP(B821,'MFsentimentanalysis Raw'!A821:F2154,6,FALSE)</f>
        <v>NONIRONIC</v>
      </c>
    </row>
    <row r="822" spans="1:10" x14ac:dyDescent="0.25">
      <c r="A822" s="44" t="s">
        <v>2800</v>
      </c>
      <c r="B822" s="44" t="s">
        <v>2801</v>
      </c>
      <c r="C822" s="44" t="s">
        <v>2799</v>
      </c>
      <c r="D822" s="45" t="s">
        <v>2796</v>
      </c>
      <c r="E822" s="46">
        <v>44634</v>
      </c>
      <c r="F822" s="41" t="str">
        <f>VLOOKUP(B822,'MFsentimentanalysis Raw'!A822:F2155,2,FALSE)</f>
        <v>NONE</v>
      </c>
      <c r="G822" t="str">
        <f>VLOOKUP(B822,'MFsentimentanalysis Raw'!A822:F2155,3,FALSE)</f>
        <v>AGREEMENT</v>
      </c>
      <c r="H822" t="str">
        <f>VLOOKUP(B822,'MFsentimentanalysis Raw'!A822:F2155,4,FALSE)</f>
        <v>OBJECTIVE</v>
      </c>
      <c r="I822">
        <f>VLOOKUP(B822,'MFsentimentanalysis Raw'!A822:F2155,5,FALSE)</f>
        <v>100</v>
      </c>
      <c r="J822" t="str">
        <f>VLOOKUP(B822,'MFsentimentanalysis Raw'!A822:F2155,6,FALSE)</f>
        <v>NONIRONIC</v>
      </c>
    </row>
    <row r="823" spans="1:10" x14ac:dyDescent="0.25">
      <c r="A823" s="44" t="s">
        <v>2802</v>
      </c>
      <c r="B823" s="44" t="s">
        <v>2803</v>
      </c>
      <c r="C823" s="44" t="s">
        <v>2768</v>
      </c>
      <c r="D823" s="45" t="s">
        <v>2796</v>
      </c>
      <c r="E823" s="46">
        <v>44634</v>
      </c>
      <c r="F823" s="41" t="str">
        <f>VLOOKUP(B823,'MFsentimentanalysis Raw'!A823:F2156,2,FALSE)</f>
        <v>N</v>
      </c>
      <c r="G823" t="str">
        <f>VLOOKUP(B823,'MFsentimentanalysis Raw'!A823:F2156,3,FALSE)</f>
        <v>AGREEMENT</v>
      </c>
      <c r="H823" t="str">
        <f>VLOOKUP(B823,'MFsentimentanalysis Raw'!A823:F2156,4,FALSE)</f>
        <v>OBJECTIVE</v>
      </c>
      <c r="I823">
        <f>VLOOKUP(B823,'MFsentimentanalysis Raw'!A823:F2156,5,FALSE)</f>
        <v>100</v>
      </c>
      <c r="J823" t="str">
        <f>VLOOKUP(B823,'MFsentimentanalysis Raw'!A823:F2156,6,FALSE)</f>
        <v>NONIRONIC</v>
      </c>
    </row>
    <row r="824" spans="1:10" x14ac:dyDescent="0.25">
      <c r="A824" s="44" t="s">
        <v>2804</v>
      </c>
      <c r="B824" s="44" t="s">
        <v>2805</v>
      </c>
      <c r="C824" s="44" t="s">
        <v>2670</v>
      </c>
      <c r="D824" s="45" t="s">
        <v>2796</v>
      </c>
      <c r="E824" s="46">
        <v>44634</v>
      </c>
      <c r="F824" s="41" t="str">
        <f>VLOOKUP(B824,'MFsentimentanalysis Raw'!A824:F2157,2,FALSE)</f>
        <v>NONE</v>
      </c>
      <c r="G824" t="str">
        <f>VLOOKUP(B824,'MFsentimentanalysis Raw'!A824:F2157,3,FALSE)</f>
        <v>AGREEMENT</v>
      </c>
      <c r="H824" t="str">
        <f>VLOOKUP(B824,'MFsentimentanalysis Raw'!A824:F2157,4,FALSE)</f>
        <v>OBJECTIVE</v>
      </c>
      <c r="I824">
        <f>VLOOKUP(B824,'MFsentimentanalysis Raw'!A824:F2157,5,FALSE)</f>
        <v>100</v>
      </c>
      <c r="J824" t="str">
        <f>VLOOKUP(B824,'MFsentimentanalysis Raw'!A824:F2157,6,FALSE)</f>
        <v>NONIRONIC</v>
      </c>
    </row>
    <row r="825" spans="1:10" x14ac:dyDescent="0.25">
      <c r="A825" s="44" t="s">
        <v>2806</v>
      </c>
      <c r="B825" s="44" t="s">
        <v>2807</v>
      </c>
      <c r="C825" s="44" t="s">
        <v>2808</v>
      </c>
      <c r="D825" s="45" t="s">
        <v>1751</v>
      </c>
      <c r="E825" s="44" t="s">
        <v>2796</v>
      </c>
      <c r="F825" s="41" t="str">
        <f>VLOOKUP(B825,'MFsentimentanalysis Raw'!A825:F2158,2,FALSE)</f>
        <v>P</v>
      </c>
      <c r="G825" t="str">
        <f>VLOOKUP(B825,'MFsentimentanalysis Raw'!A825:F2158,3,FALSE)</f>
        <v>AGREEMENT</v>
      </c>
      <c r="H825" t="str">
        <f>VLOOKUP(B825,'MFsentimentanalysis Raw'!A825:F2158,4,FALSE)</f>
        <v>OBJECTIVE</v>
      </c>
      <c r="I825">
        <f>VLOOKUP(B825,'MFsentimentanalysis Raw'!A825:F2158,5,FALSE)</f>
        <v>100</v>
      </c>
      <c r="J825" t="str">
        <f>VLOOKUP(B825,'MFsentimentanalysis Raw'!A825:F2158,6,FALSE)</f>
        <v>NONIRONIC</v>
      </c>
    </row>
    <row r="826" spans="1:10" x14ac:dyDescent="0.25">
      <c r="A826" s="44" t="s">
        <v>2809</v>
      </c>
      <c r="B826" s="44" t="s">
        <v>2810</v>
      </c>
      <c r="C826" s="44" t="s">
        <v>2706</v>
      </c>
      <c r="D826" s="45" t="s">
        <v>2796</v>
      </c>
      <c r="E826" s="46">
        <v>44634</v>
      </c>
      <c r="F826" s="41" t="str">
        <f>VLOOKUP(B826,'MFsentimentanalysis Raw'!A826:F2159,2,FALSE)</f>
        <v>NONE</v>
      </c>
      <c r="G826" t="str">
        <f>VLOOKUP(B826,'MFsentimentanalysis Raw'!A826:F2159,3,FALSE)</f>
        <v>AGREEMENT</v>
      </c>
      <c r="H826" t="str">
        <f>VLOOKUP(B826,'MFsentimentanalysis Raw'!A826:F2159,4,FALSE)</f>
        <v>OBJECTIVE</v>
      </c>
      <c r="I826">
        <f>VLOOKUP(B826,'MFsentimentanalysis Raw'!A826:F2159,5,FALSE)</f>
        <v>100</v>
      </c>
      <c r="J826" t="str">
        <f>VLOOKUP(B826,'MFsentimentanalysis Raw'!A826:F2159,6,FALSE)</f>
        <v>NONIRONIC</v>
      </c>
    </row>
    <row r="827" spans="1:10" x14ac:dyDescent="0.25">
      <c r="A827" s="44" t="s">
        <v>2811</v>
      </c>
      <c r="B827" s="44" t="s">
        <v>2812</v>
      </c>
      <c r="C827" s="44" t="s">
        <v>772</v>
      </c>
      <c r="D827" s="45" t="s">
        <v>2796</v>
      </c>
      <c r="E827" s="46">
        <v>44634</v>
      </c>
      <c r="F827" s="41" t="str">
        <f>VLOOKUP(B827,'MFsentimentanalysis Raw'!A827:F2160,2,FALSE)</f>
        <v>N</v>
      </c>
      <c r="G827" t="str">
        <f>VLOOKUP(B827,'MFsentimentanalysis Raw'!A827:F2160,3,FALSE)</f>
        <v>AGREEMENT</v>
      </c>
      <c r="H827" t="str">
        <f>VLOOKUP(B827,'MFsentimentanalysis Raw'!A827:F2160,4,FALSE)</f>
        <v>OBJECTIVE</v>
      </c>
      <c r="I827">
        <f>VLOOKUP(B827,'MFsentimentanalysis Raw'!A827:F2160,5,FALSE)</f>
        <v>97</v>
      </c>
      <c r="J827" t="str">
        <f>VLOOKUP(B827,'MFsentimentanalysis Raw'!A827:F2160,6,FALSE)</f>
        <v>NONIRONIC</v>
      </c>
    </row>
    <row r="828" spans="1:10" x14ac:dyDescent="0.25">
      <c r="A828" s="44" t="s">
        <v>2813</v>
      </c>
      <c r="B828" s="44" t="s">
        <v>2814</v>
      </c>
      <c r="C828" s="44" t="s">
        <v>2465</v>
      </c>
      <c r="D828" s="45" t="s">
        <v>2796</v>
      </c>
      <c r="E828" s="46">
        <v>44634</v>
      </c>
      <c r="F828" s="41" t="str">
        <f>VLOOKUP(B828,'MFsentimentanalysis Raw'!A828:F2161,2,FALSE)</f>
        <v>N</v>
      </c>
      <c r="G828" t="str">
        <f>VLOOKUP(B828,'MFsentimentanalysis Raw'!A828:F2161,3,FALSE)</f>
        <v>AGREEMENT</v>
      </c>
      <c r="H828" t="str">
        <f>VLOOKUP(B828,'MFsentimentanalysis Raw'!A828:F2161,4,FALSE)</f>
        <v>OBJECTIVE</v>
      </c>
      <c r="I828">
        <f>VLOOKUP(B828,'MFsentimentanalysis Raw'!A828:F2161,5,FALSE)</f>
        <v>100</v>
      </c>
      <c r="J828" t="str">
        <f>VLOOKUP(B828,'MFsentimentanalysis Raw'!A828:F2161,6,FALSE)</f>
        <v>NONIRONIC</v>
      </c>
    </row>
    <row r="829" spans="1:10" x14ac:dyDescent="0.25">
      <c r="A829" s="44" t="s">
        <v>2815</v>
      </c>
      <c r="B829" s="44" t="s">
        <v>2816</v>
      </c>
      <c r="C829" s="44" t="s">
        <v>767</v>
      </c>
      <c r="D829" s="45" t="s">
        <v>2796</v>
      </c>
      <c r="E829" s="46">
        <v>44634</v>
      </c>
      <c r="F829" s="41" t="str">
        <f>VLOOKUP(B829,'MFsentimentanalysis Raw'!A829:F2162,2,FALSE)</f>
        <v>N</v>
      </c>
      <c r="G829" t="str">
        <f>VLOOKUP(B829,'MFsentimentanalysis Raw'!A829:F2162,3,FALSE)</f>
        <v>AGREEMENT</v>
      </c>
      <c r="H829" t="str">
        <f>VLOOKUP(B829,'MFsentimentanalysis Raw'!A829:F2162,4,FALSE)</f>
        <v>OBJECTIVE</v>
      </c>
      <c r="I829">
        <f>VLOOKUP(B829,'MFsentimentanalysis Raw'!A829:F2162,5,FALSE)</f>
        <v>100</v>
      </c>
      <c r="J829" t="str">
        <f>VLOOKUP(B829,'MFsentimentanalysis Raw'!A829:F2162,6,FALSE)</f>
        <v>NONIRONIC</v>
      </c>
    </row>
    <row r="830" spans="1:10" x14ac:dyDescent="0.25">
      <c r="A830" s="44" t="s">
        <v>2817</v>
      </c>
      <c r="B830" s="44" t="s">
        <v>2818</v>
      </c>
      <c r="C830" s="44" t="s">
        <v>2465</v>
      </c>
      <c r="D830" s="45" t="s">
        <v>2819</v>
      </c>
      <c r="E830" s="46">
        <v>44634</v>
      </c>
      <c r="F830" s="41" t="str">
        <f>VLOOKUP(B830,'MFsentimentanalysis Raw'!A830:F2163,2,FALSE)</f>
        <v>NONE</v>
      </c>
      <c r="G830" t="str">
        <f>VLOOKUP(B830,'MFsentimentanalysis Raw'!A830:F2163,3,FALSE)</f>
        <v>AGREEMENT</v>
      </c>
      <c r="H830" t="str">
        <f>VLOOKUP(B830,'MFsentimentanalysis Raw'!A830:F2163,4,FALSE)</f>
        <v>OBJECTIVE</v>
      </c>
      <c r="I830">
        <f>VLOOKUP(B830,'MFsentimentanalysis Raw'!A830:F2163,5,FALSE)</f>
        <v>100</v>
      </c>
      <c r="J830" t="str">
        <f>VLOOKUP(B830,'MFsentimentanalysis Raw'!A830:F2163,6,FALSE)</f>
        <v>NONIRONIC</v>
      </c>
    </row>
    <row r="831" spans="1:10" x14ac:dyDescent="0.25">
      <c r="A831" s="44" t="s">
        <v>2820</v>
      </c>
      <c r="B831" s="44" t="s">
        <v>2821</v>
      </c>
      <c r="C831" s="44" t="s">
        <v>2778</v>
      </c>
      <c r="D831" s="45" t="s">
        <v>2822</v>
      </c>
      <c r="E831" s="46">
        <v>44634</v>
      </c>
      <c r="F831" s="41" t="str">
        <f>VLOOKUP(B831,'MFsentimentanalysis Raw'!A831:F2164,2,FALSE)</f>
        <v>N+</v>
      </c>
      <c r="G831" t="str">
        <f>VLOOKUP(B831,'MFsentimentanalysis Raw'!A831:F2164,3,FALSE)</f>
        <v>AGREEMENT</v>
      </c>
      <c r="H831" t="str">
        <f>VLOOKUP(B831,'MFsentimentanalysis Raw'!A831:F2164,4,FALSE)</f>
        <v>OBJECTIVE</v>
      </c>
      <c r="I831">
        <f>VLOOKUP(B831,'MFsentimentanalysis Raw'!A831:F2164,5,FALSE)</f>
        <v>98</v>
      </c>
      <c r="J831" t="str">
        <f>VLOOKUP(B831,'MFsentimentanalysis Raw'!A831:F2164,6,FALSE)</f>
        <v>NONIRONIC</v>
      </c>
    </row>
    <row r="832" spans="1:10" x14ac:dyDescent="0.25">
      <c r="A832" s="44" t="s">
        <v>2823</v>
      </c>
      <c r="B832" s="44" t="s">
        <v>2824</v>
      </c>
      <c r="C832" s="44" t="s">
        <v>1654</v>
      </c>
      <c r="D832" s="45">
        <v>41915</v>
      </c>
      <c r="E832" s="46">
        <v>44634</v>
      </c>
      <c r="F832" s="41" t="str">
        <f>VLOOKUP(B832,'MFsentimentanalysis Raw'!A832:F2165,2,FALSE)</f>
        <v>NONE</v>
      </c>
      <c r="G832" t="str">
        <f>VLOOKUP(B832,'MFsentimentanalysis Raw'!A832:F2165,3,FALSE)</f>
        <v>AGREEMENT</v>
      </c>
      <c r="H832" t="str">
        <f>VLOOKUP(B832,'MFsentimentanalysis Raw'!A832:F2165,4,FALSE)</f>
        <v>OBJECTIVE</v>
      </c>
      <c r="I832">
        <f>VLOOKUP(B832,'MFsentimentanalysis Raw'!A832:F2165,5,FALSE)</f>
        <v>100</v>
      </c>
      <c r="J832" t="str">
        <f>VLOOKUP(B832,'MFsentimentanalysis Raw'!A832:F2165,6,FALSE)</f>
        <v>NONIRONIC</v>
      </c>
    </row>
    <row r="833" spans="1:10" x14ac:dyDescent="0.25">
      <c r="A833" s="44" t="s">
        <v>2825</v>
      </c>
      <c r="B833" s="44" t="s">
        <v>2826</v>
      </c>
      <c r="C833" s="44" t="s">
        <v>2465</v>
      </c>
      <c r="D833" s="45">
        <v>41793</v>
      </c>
      <c r="E833" s="46">
        <v>44634</v>
      </c>
      <c r="F833" s="41" t="str">
        <f>VLOOKUP(B833,'MFsentimentanalysis Raw'!A833:F2166,2,FALSE)</f>
        <v>P</v>
      </c>
      <c r="G833" t="str">
        <f>VLOOKUP(B833,'MFsentimentanalysis Raw'!A833:F2166,3,FALSE)</f>
        <v>AGREEMENT</v>
      </c>
      <c r="H833" t="str">
        <f>VLOOKUP(B833,'MFsentimentanalysis Raw'!A833:F2166,4,FALSE)</f>
        <v>SUBJECTIVE</v>
      </c>
      <c r="I833">
        <f>VLOOKUP(B833,'MFsentimentanalysis Raw'!A833:F2166,5,FALSE)</f>
        <v>100</v>
      </c>
      <c r="J833" t="str">
        <f>VLOOKUP(B833,'MFsentimentanalysis Raw'!A833:F2166,6,FALSE)</f>
        <v>NONIRONIC</v>
      </c>
    </row>
    <row r="834" spans="1:10" x14ac:dyDescent="0.25">
      <c r="A834" s="44" t="s">
        <v>2827</v>
      </c>
      <c r="B834" s="44" t="s">
        <v>2727</v>
      </c>
      <c r="C834" s="44" t="s">
        <v>2754</v>
      </c>
      <c r="D834" s="45" t="s">
        <v>1013</v>
      </c>
      <c r="E834" s="45">
        <v>41793</v>
      </c>
      <c r="F834" s="41" t="str">
        <f>VLOOKUP(B834,'MFsentimentanalysis Raw'!A834:F2167,2,FALSE)</f>
        <v>NONE</v>
      </c>
      <c r="G834" t="str">
        <f>VLOOKUP(B834,'MFsentimentanalysis Raw'!A834:F2167,3,FALSE)</f>
        <v>AGREEMENT</v>
      </c>
      <c r="H834" t="str">
        <f>VLOOKUP(B834,'MFsentimentanalysis Raw'!A834:F2167,4,FALSE)</f>
        <v>OBJECTIVE</v>
      </c>
      <c r="I834">
        <f>VLOOKUP(B834,'MFsentimentanalysis Raw'!A834:F2167,5,FALSE)</f>
        <v>100</v>
      </c>
      <c r="J834" t="str">
        <f>VLOOKUP(B834,'MFsentimentanalysis Raw'!A834:F2167,6,FALSE)</f>
        <v>NONIRONIC</v>
      </c>
    </row>
    <row r="835" spans="1:10" x14ac:dyDescent="0.25">
      <c r="A835" s="44" t="s">
        <v>2828</v>
      </c>
      <c r="B835" s="44" t="s">
        <v>2829</v>
      </c>
      <c r="C835" s="44" t="s">
        <v>2670</v>
      </c>
      <c r="D835" s="45">
        <v>41793</v>
      </c>
      <c r="E835" s="46">
        <v>44634</v>
      </c>
      <c r="F835" s="41" t="str">
        <f>VLOOKUP(B835,'MFsentimentanalysis Raw'!A835:F2168,2,FALSE)</f>
        <v>P+</v>
      </c>
      <c r="G835" t="str">
        <f>VLOOKUP(B835,'MFsentimentanalysis Raw'!A835:F2168,3,FALSE)</f>
        <v>AGREEMENT</v>
      </c>
      <c r="H835" t="str">
        <f>VLOOKUP(B835,'MFsentimentanalysis Raw'!A835:F2168,4,FALSE)</f>
        <v>OBJECTIVE</v>
      </c>
      <c r="I835">
        <f>VLOOKUP(B835,'MFsentimentanalysis Raw'!A835:F2168,5,FALSE)</f>
        <v>97</v>
      </c>
      <c r="J835" t="str">
        <f>VLOOKUP(B835,'MFsentimentanalysis Raw'!A835:F2168,6,FALSE)</f>
        <v>NONIRONIC</v>
      </c>
    </row>
    <row r="836" spans="1:10" x14ac:dyDescent="0.25">
      <c r="A836" s="44" t="s">
        <v>2830</v>
      </c>
      <c r="B836" s="44" t="s">
        <v>2831</v>
      </c>
      <c r="C836" s="44" t="s">
        <v>2778</v>
      </c>
      <c r="D836" s="45">
        <v>41762</v>
      </c>
      <c r="E836" s="46">
        <v>44634</v>
      </c>
      <c r="F836" s="41" t="str">
        <f>VLOOKUP(B836,'MFsentimentanalysis Raw'!A836:F2169,2,FALSE)</f>
        <v>NONE</v>
      </c>
      <c r="G836" t="str">
        <f>VLOOKUP(B836,'MFsentimentanalysis Raw'!A836:F2169,3,FALSE)</f>
        <v>AGREEMENT</v>
      </c>
      <c r="H836" t="str">
        <f>VLOOKUP(B836,'MFsentimentanalysis Raw'!A836:F2169,4,FALSE)</f>
        <v>OBJECTIVE</v>
      </c>
      <c r="I836">
        <f>VLOOKUP(B836,'MFsentimentanalysis Raw'!A836:F2169,5,FALSE)</f>
        <v>100</v>
      </c>
      <c r="J836" t="str">
        <f>VLOOKUP(B836,'MFsentimentanalysis Raw'!A836:F2169,6,FALSE)</f>
        <v>NONIRONIC</v>
      </c>
    </row>
    <row r="837" spans="1:10" x14ac:dyDescent="0.25">
      <c r="A837" s="44" t="s">
        <v>2832</v>
      </c>
      <c r="B837" s="44" t="s">
        <v>2833</v>
      </c>
      <c r="C837" s="44" t="s">
        <v>1013</v>
      </c>
      <c r="D837" s="45" t="s">
        <v>2834</v>
      </c>
      <c r="E837" s="46">
        <v>44606</v>
      </c>
      <c r="F837" s="41" t="str">
        <f>VLOOKUP(B837,'MFsentimentanalysis Raw'!A837:F2170,2,FALSE)</f>
        <v>N</v>
      </c>
      <c r="G837" t="str">
        <f>VLOOKUP(B837,'MFsentimentanalysis Raw'!A837:F2170,3,FALSE)</f>
        <v>AGREEMENT</v>
      </c>
      <c r="H837" t="str">
        <f>VLOOKUP(B837,'MFsentimentanalysis Raw'!A837:F2170,4,FALSE)</f>
        <v>SUBJECTIVE</v>
      </c>
      <c r="I837">
        <f>VLOOKUP(B837,'MFsentimentanalysis Raw'!A837:F2170,5,FALSE)</f>
        <v>100</v>
      </c>
      <c r="J837" t="str">
        <f>VLOOKUP(B837,'MFsentimentanalysis Raw'!A837:F2170,6,FALSE)</f>
        <v>NONIRONIC</v>
      </c>
    </row>
    <row r="838" spans="1:10" x14ac:dyDescent="0.25">
      <c r="A838" s="44" t="s">
        <v>2835</v>
      </c>
      <c r="B838" s="44" t="s">
        <v>2836</v>
      </c>
      <c r="C838" s="44" t="s">
        <v>2465</v>
      </c>
      <c r="D838" s="45" t="s">
        <v>2837</v>
      </c>
      <c r="E838" s="46">
        <v>44606</v>
      </c>
      <c r="F838" s="41" t="str">
        <f>VLOOKUP(B838,'MFsentimentanalysis Raw'!A838:F2171,2,FALSE)</f>
        <v>N</v>
      </c>
      <c r="G838" t="str">
        <f>VLOOKUP(B838,'MFsentimentanalysis Raw'!A838:F2171,3,FALSE)</f>
        <v>AGREEMENT</v>
      </c>
      <c r="H838" t="str">
        <f>VLOOKUP(B838,'MFsentimentanalysis Raw'!A838:F2171,4,FALSE)</f>
        <v>OBJECTIVE</v>
      </c>
      <c r="I838">
        <f>VLOOKUP(B838,'MFsentimentanalysis Raw'!A838:F2171,5,FALSE)</f>
        <v>100</v>
      </c>
      <c r="J838" t="str">
        <f>VLOOKUP(B838,'MFsentimentanalysis Raw'!A838:F2171,6,FALSE)</f>
        <v>NONIRONIC</v>
      </c>
    </row>
    <row r="839" spans="1:10" x14ac:dyDescent="0.25">
      <c r="A839" s="44" t="s">
        <v>2838</v>
      </c>
      <c r="B839" s="44" t="s">
        <v>2839</v>
      </c>
      <c r="C839" s="44" t="s">
        <v>2840</v>
      </c>
      <c r="D839" s="45" t="s">
        <v>2837</v>
      </c>
      <c r="E839" s="46">
        <v>44606</v>
      </c>
      <c r="F839" s="41" t="str">
        <f>VLOOKUP(B839,'MFsentimentanalysis Raw'!A839:F2172,2,FALSE)</f>
        <v>NONE</v>
      </c>
      <c r="G839" t="str">
        <f>VLOOKUP(B839,'MFsentimentanalysis Raw'!A839:F2172,3,FALSE)</f>
        <v>AGREEMENT</v>
      </c>
      <c r="H839" t="str">
        <f>VLOOKUP(B839,'MFsentimentanalysis Raw'!A839:F2172,4,FALSE)</f>
        <v>OBJECTIVE</v>
      </c>
      <c r="I839">
        <f>VLOOKUP(B839,'MFsentimentanalysis Raw'!A839:F2172,5,FALSE)</f>
        <v>100</v>
      </c>
      <c r="J839" t="str">
        <f>VLOOKUP(B839,'MFsentimentanalysis Raw'!A839:F2172,6,FALSE)</f>
        <v>NONIRONIC</v>
      </c>
    </row>
    <row r="840" spans="1:10" x14ac:dyDescent="0.25">
      <c r="A840" s="44" t="s">
        <v>2841</v>
      </c>
      <c r="B840" s="44" t="s">
        <v>2842</v>
      </c>
      <c r="C840" s="44" t="s">
        <v>2465</v>
      </c>
      <c r="D840" s="45" t="s">
        <v>2843</v>
      </c>
      <c r="E840" s="46">
        <v>44606</v>
      </c>
      <c r="F840" s="41" t="str">
        <f>VLOOKUP(B840,'MFsentimentanalysis Raw'!A840:F2173,2,FALSE)</f>
        <v>N</v>
      </c>
      <c r="G840" t="str">
        <f>VLOOKUP(B840,'MFsentimentanalysis Raw'!A840:F2173,3,FALSE)</f>
        <v>AGREEMENT</v>
      </c>
      <c r="H840" t="str">
        <f>VLOOKUP(B840,'MFsentimentanalysis Raw'!A840:F2173,4,FALSE)</f>
        <v>OBJECTIVE</v>
      </c>
      <c r="I840">
        <f>VLOOKUP(B840,'MFsentimentanalysis Raw'!A840:F2173,5,FALSE)</f>
        <v>100</v>
      </c>
      <c r="J840" t="str">
        <f>VLOOKUP(B840,'MFsentimentanalysis Raw'!A840:F2173,6,FALSE)</f>
        <v>NONIRONIC</v>
      </c>
    </row>
    <row r="841" spans="1:10" x14ac:dyDescent="0.25">
      <c r="A841" s="44" t="s">
        <v>2844</v>
      </c>
      <c r="B841" s="44" t="s">
        <v>2845</v>
      </c>
      <c r="C841" s="44" t="s">
        <v>2465</v>
      </c>
      <c r="D841" s="45" t="s">
        <v>2846</v>
      </c>
      <c r="E841" s="46">
        <v>44606</v>
      </c>
      <c r="F841" s="41" t="str">
        <f>VLOOKUP(B841,'MFsentimentanalysis Raw'!A841:F2174,2,FALSE)</f>
        <v>N</v>
      </c>
      <c r="G841" t="str">
        <f>VLOOKUP(B841,'MFsentimentanalysis Raw'!A841:F2174,3,FALSE)</f>
        <v>AGREEMENT</v>
      </c>
      <c r="H841" t="str">
        <f>VLOOKUP(B841,'MFsentimentanalysis Raw'!A841:F2174,4,FALSE)</f>
        <v>OBJECTIVE</v>
      </c>
      <c r="I841">
        <f>VLOOKUP(B841,'MFsentimentanalysis Raw'!A841:F2174,5,FALSE)</f>
        <v>100</v>
      </c>
      <c r="J841" t="str">
        <f>VLOOKUP(B841,'MFsentimentanalysis Raw'!A841:F2174,6,FALSE)</f>
        <v>NONIRONIC</v>
      </c>
    </row>
    <row r="842" spans="1:10" x14ac:dyDescent="0.25">
      <c r="A842" s="44" t="s">
        <v>2847</v>
      </c>
      <c r="B842" s="44" t="s">
        <v>2848</v>
      </c>
      <c r="C842" s="44" t="s">
        <v>2465</v>
      </c>
      <c r="D842" s="45" t="s">
        <v>2849</v>
      </c>
      <c r="E842" s="46">
        <v>44606</v>
      </c>
      <c r="F842" s="41" t="str">
        <f>VLOOKUP(B842,'MFsentimentanalysis Raw'!A842:F2175,2,FALSE)</f>
        <v>N</v>
      </c>
      <c r="G842" t="str">
        <f>VLOOKUP(B842,'MFsentimentanalysis Raw'!A842:F2175,3,FALSE)</f>
        <v>AGREEMENT</v>
      </c>
      <c r="H842" t="str">
        <f>VLOOKUP(B842,'MFsentimentanalysis Raw'!A842:F2175,4,FALSE)</f>
        <v>OBJECTIVE</v>
      </c>
      <c r="I842">
        <f>VLOOKUP(B842,'MFsentimentanalysis Raw'!A842:F2175,5,FALSE)</f>
        <v>100</v>
      </c>
      <c r="J842" t="str">
        <f>VLOOKUP(B842,'MFsentimentanalysis Raw'!A842:F2175,6,FALSE)</f>
        <v>NONIRONIC</v>
      </c>
    </row>
    <row r="843" spans="1:10" x14ac:dyDescent="0.25">
      <c r="A843" s="44" t="s">
        <v>2850</v>
      </c>
      <c r="B843" s="44" t="s">
        <v>2851</v>
      </c>
      <c r="C843" s="44" t="s">
        <v>2465</v>
      </c>
      <c r="D843" s="45">
        <v>41975</v>
      </c>
      <c r="E843" s="46">
        <v>44606</v>
      </c>
      <c r="F843" s="41" t="str">
        <f>VLOOKUP(B843,'MFsentimentanalysis Raw'!A843:F2176,2,FALSE)</f>
        <v>NONE</v>
      </c>
      <c r="G843" t="str">
        <f>VLOOKUP(B843,'MFsentimentanalysis Raw'!A843:F2176,3,FALSE)</f>
        <v>AGREEMENT</v>
      </c>
      <c r="H843" t="str">
        <f>VLOOKUP(B843,'MFsentimentanalysis Raw'!A843:F2176,4,FALSE)</f>
        <v>OBJECTIVE</v>
      </c>
      <c r="I843">
        <f>VLOOKUP(B843,'MFsentimentanalysis Raw'!A843:F2176,5,FALSE)</f>
        <v>100</v>
      </c>
      <c r="J843" t="str">
        <f>VLOOKUP(B843,'MFsentimentanalysis Raw'!A843:F2176,6,FALSE)</f>
        <v>NONIRONIC</v>
      </c>
    </row>
    <row r="844" spans="1:10" x14ac:dyDescent="0.25">
      <c r="A844" s="44" t="s">
        <v>2852</v>
      </c>
      <c r="B844" s="44" t="s">
        <v>2853</v>
      </c>
      <c r="C844" s="44" t="s">
        <v>2465</v>
      </c>
      <c r="D844" s="45">
        <v>41792</v>
      </c>
      <c r="E844" s="46">
        <v>44606</v>
      </c>
      <c r="F844" s="41" t="str">
        <f>VLOOKUP(B844,'MFsentimentanalysis Raw'!A844:F2177,2,FALSE)</f>
        <v>N+</v>
      </c>
      <c r="G844" t="str">
        <f>VLOOKUP(B844,'MFsentimentanalysis Raw'!A844:F2177,3,FALSE)</f>
        <v>AGREEMENT</v>
      </c>
      <c r="H844" t="str">
        <f>VLOOKUP(B844,'MFsentimentanalysis Raw'!A844:F2177,4,FALSE)</f>
        <v>SUBJECTIVE</v>
      </c>
      <c r="I844">
        <f>VLOOKUP(B844,'MFsentimentanalysis Raw'!A844:F2177,5,FALSE)</f>
        <v>100</v>
      </c>
      <c r="J844" t="str">
        <f>VLOOKUP(B844,'MFsentimentanalysis Raw'!A844:F2177,6,FALSE)</f>
        <v>NONIRONIC</v>
      </c>
    </row>
    <row r="845" spans="1:10" x14ac:dyDescent="0.25">
      <c r="A845" s="44" t="s">
        <v>2854</v>
      </c>
      <c r="B845" s="44" t="s">
        <v>2727</v>
      </c>
      <c r="C845" s="44" t="s">
        <v>2754</v>
      </c>
      <c r="D845" s="45" t="s">
        <v>1013</v>
      </c>
      <c r="E845" s="45">
        <v>41700</v>
      </c>
      <c r="F845" s="41" t="str">
        <f>VLOOKUP(B845,'MFsentimentanalysis Raw'!A845:F2178,2,FALSE)</f>
        <v>NONE</v>
      </c>
      <c r="G845" t="str">
        <f>VLOOKUP(B845,'MFsentimentanalysis Raw'!A845:F2178,3,FALSE)</f>
        <v>AGREEMENT</v>
      </c>
      <c r="H845" t="str">
        <f>VLOOKUP(B845,'MFsentimentanalysis Raw'!A845:F2178,4,FALSE)</f>
        <v>OBJECTIVE</v>
      </c>
      <c r="I845">
        <f>VLOOKUP(B845,'MFsentimentanalysis Raw'!A845:F2178,5,FALSE)</f>
        <v>100</v>
      </c>
      <c r="J845" t="str">
        <f>VLOOKUP(B845,'MFsentimentanalysis Raw'!A845:F2178,6,FALSE)</f>
        <v>NONIRONIC</v>
      </c>
    </row>
    <row r="846" spans="1:10" x14ac:dyDescent="0.25">
      <c r="A846" s="44" t="s">
        <v>2855</v>
      </c>
      <c r="B846" s="44" t="s">
        <v>2856</v>
      </c>
      <c r="C846" s="44" t="s">
        <v>2857</v>
      </c>
      <c r="D846" s="45" t="s">
        <v>2858</v>
      </c>
      <c r="E846" s="46">
        <v>44575</v>
      </c>
      <c r="F846" s="41" t="str">
        <f>VLOOKUP(B846,'MFsentimentanalysis Raw'!A846:F2179,2,FALSE)</f>
        <v>P</v>
      </c>
      <c r="G846" t="str">
        <f>VLOOKUP(B846,'MFsentimentanalysis Raw'!A846:F2179,3,FALSE)</f>
        <v>AGREEMENT</v>
      </c>
      <c r="H846" t="str">
        <f>VLOOKUP(B846,'MFsentimentanalysis Raw'!A846:F2179,4,FALSE)</f>
        <v>OBJECTIVE</v>
      </c>
      <c r="I846">
        <f>VLOOKUP(B846,'MFsentimentanalysis Raw'!A846:F2179,5,FALSE)</f>
        <v>92</v>
      </c>
      <c r="J846" t="str">
        <f>VLOOKUP(B846,'MFsentimentanalysis Raw'!A846:F2179,6,FALSE)</f>
        <v>NONIRONIC</v>
      </c>
    </row>
    <row r="847" spans="1:10" x14ac:dyDescent="0.25">
      <c r="A847" s="44" t="s">
        <v>2859</v>
      </c>
      <c r="B847" s="44" t="s">
        <v>2860</v>
      </c>
      <c r="C847" s="44" t="s">
        <v>1780</v>
      </c>
      <c r="D847" s="45" t="s">
        <v>2858</v>
      </c>
      <c r="E847" s="46">
        <v>44575</v>
      </c>
      <c r="F847" s="41" t="str">
        <f>VLOOKUP(B847,'MFsentimentanalysis Raw'!A847:F2180,2,FALSE)</f>
        <v>P+</v>
      </c>
      <c r="G847" t="str">
        <f>VLOOKUP(B847,'MFsentimentanalysis Raw'!A847:F2180,3,FALSE)</f>
        <v>AGREEMENT</v>
      </c>
      <c r="H847" t="str">
        <f>VLOOKUP(B847,'MFsentimentanalysis Raw'!A847:F2180,4,FALSE)</f>
        <v>OBJECTIVE</v>
      </c>
      <c r="I847">
        <f>VLOOKUP(B847,'MFsentimentanalysis Raw'!A847:F2180,5,FALSE)</f>
        <v>98</v>
      </c>
      <c r="J847" t="str">
        <f>VLOOKUP(B847,'MFsentimentanalysis Raw'!A847:F2180,6,FALSE)</f>
        <v>NONIRONIC</v>
      </c>
    </row>
    <row r="848" spans="1:10" x14ac:dyDescent="0.25">
      <c r="A848" s="44" t="s">
        <v>2861</v>
      </c>
      <c r="B848" s="44" t="s">
        <v>2862</v>
      </c>
      <c r="C848" s="44" t="s">
        <v>2465</v>
      </c>
      <c r="D848" s="45" t="s">
        <v>2863</v>
      </c>
      <c r="E848" s="46">
        <v>44575</v>
      </c>
      <c r="F848" s="41" t="str">
        <f>VLOOKUP(B848,'MFsentimentanalysis Raw'!A848:F2181,2,FALSE)</f>
        <v>NONE</v>
      </c>
      <c r="G848" t="str">
        <f>VLOOKUP(B848,'MFsentimentanalysis Raw'!A848:F2181,3,FALSE)</f>
        <v>AGREEMENT</v>
      </c>
      <c r="H848" t="str">
        <f>VLOOKUP(B848,'MFsentimentanalysis Raw'!A848:F2181,4,FALSE)</f>
        <v>OBJECTIVE</v>
      </c>
      <c r="I848">
        <f>VLOOKUP(B848,'MFsentimentanalysis Raw'!A848:F2181,5,FALSE)</f>
        <v>100</v>
      </c>
      <c r="J848" t="str">
        <f>VLOOKUP(B848,'MFsentimentanalysis Raw'!A848:F2181,6,FALSE)</f>
        <v>NONIRONIC</v>
      </c>
    </row>
    <row r="849" spans="1:10" x14ac:dyDescent="0.25">
      <c r="A849" s="44" t="s">
        <v>2864</v>
      </c>
      <c r="B849" s="44" t="s">
        <v>2865</v>
      </c>
      <c r="C849" s="44" t="s">
        <v>2465</v>
      </c>
      <c r="D849" s="45" t="s">
        <v>2863</v>
      </c>
      <c r="E849" s="46">
        <v>44575</v>
      </c>
      <c r="F849" s="41" t="str">
        <f>VLOOKUP(B849,'MFsentimentanalysis Raw'!A849:F2182,2,FALSE)</f>
        <v>N</v>
      </c>
      <c r="G849" t="str">
        <f>VLOOKUP(B849,'MFsentimentanalysis Raw'!A849:F2182,3,FALSE)</f>
        <v>AGREEMENT</v>
      </c>
      <c r="H849" t="str">
        <f>VLOOKUP(B849,'MFsentimentanalysis Raw'!A849:F2182,4,FALSE)</f>
        <v>OBJECTIVE</v>
      </c>
      <c r="I849">
        <f>VLOOKUP(B849,'MFsentimentanalysis Raw'!A849:F2182,5,FALSE)</f>
        <v>100</v>
      </c>
      <c r="J849" t="str">
        <f>VLOOKUP(B849,'MFsentimentanalysis Raw'!A849:F2182,6,FALSE)</f>
        <v>NONIRONIC</v>
      </c>
    </row>
    <row r="850" spans="1:10" x14ac:dyDescent="0.25">
      <c r="A850" s="44" t="s">
        <v>2866</v>
      </c>
      <c r="B850" s="44" t="s">
        <v>2867</v>
      </c>
      <c r="C850" s="44" t="s">
        <v>2465</v>
      </c>
      <c r="D850" s="45" t="s">
        <v>2868</v>
      </c>
      <c r="E850" s="46">
        <v>44575</v>
      </c>
      <c r="F850" s="41" t="str">
        <f>VLOOKUP(B850,'MFsentimentanalysis Raw'!A850:F2183,2,FALSE)</f>
        <v>NONE</v>
      </c>
      <c r="G850" t="str">
        <f>VLOOKUP(B850,'MFsentimentanalysis Raw'!A850:F2183,3,FALSE)</f>
        <v>AGREEMENT</v>
      </c>
      <c r="H850" t="str">
        <f>VLOOKUP(B850,'MFsentimentanalysis Raw'!A850:F2183,4,FALSE)</f>
        <v>OBJECTIVE</v>
      </c>
      <c r="I850">
        <f>VLOOKUP(B850,'MFsentimentanalysis Raw'!A850:F2183,5,FALSE)</f>
        <v>100</v>
      </c>
      <c r="J850" t="str">
        <f>VLOOKUP(B850,'MFsentimentanalysis Raw'!A850:F2183,6,FALSE)</f>
        <v>NONIRONIC</v>
      </c>
    </row>
    <row r="851" spans="1:10" x14ac:dyDescent="0.25">
      <c r="A851" s="44" t="s">
        <v>2869</v>
      </c>
      <c r="B851" s="44" t="s">
        <v>2870</v>
      </c>
      <c r="C851" s="44" t="s">
        <v>2682</v>
      </c>
      <c r="D851" s="45" t="s">
        <v>2871</v>
      </c>
      <c r="E851" s="46">
        <v>44575</v>
      </c>
      <c r="F851" s="41" t="str">
        <f>VLOOKUP(B851,'MFsentimentanalysis Raw'!A851:F2184,2,FALSE)</f>
        <v>P</v>
      </c>
      <c r="G851" t="str">
        <f>VLOOKUP(B851,'MFsentimentanalysis Raw'!A851:F2184,3,FALSE)</f>
        <v>AGREEMENT</v>
      </c>
      <c r="H851" t="str">
        <f>VLOOKUP(B851,'MFsentimentanalysis Raw'!A851:F2184,4,FALSE)</f>
        <v>OBJECTIVE</v>
      </c>
      <c r="I851">
        <f>VLOOKUP(B851,'MFsentimentanalysis Raw'!A851:F2184,5,FALSE)</f>
        <v>100</v>
      </c>
      <c r="J851" t="str">
        <f>VLOOKUP(B851,'MFsentimentanalysis Raw'!A851:F2184,6,FALSE)</f>
        <v>NONIRONIC</v>
      </c>
    </row>
    <row r="852" spans="1:10" x14ac:dyDescent="0.25">
      <c r="A852" s="44" t="s">
        <v>2872</v>
      </c>
      <c r="B852" s="44" t="s">
        <v>2873</v>
      </c>
      <c r="C852" s="44" t="s">
        <v>772</v>
      </c>
      <c r="D852" s="45" t="s">
        <v>2871</v>
      </c>
      <c r="E852" s="46">
        <v>44575</v>
      </c>
      <c r="F852" s="41" t="str">
        <f>VLOOKUP(B852,'MFsentimentanalysis Raw'!A852:F2185,2,FALSE)</f>
        <v>NONE</v>
      </c>
      <c r="G852" t="str">
        <f>VLOOKUP(B852,'MFsentimentanalysis Raw'!A852:F2185,3,FALSE)</f>
        <v>AGREEMENT</v>
      </c>
      <c r="H852" t="str">
        <f>VLOOKUP(B852,'MFsentimentanalysis Raw'!A852:F2185,4,FALSE)</f>
        <v>OBJECTIVE</v>
      </c>
      <c r="I852">
        <f>VLOOKUP(B852,'MFsentimentanalysis Raw'!A852:F2185,5,FALSE)</f>
        <v>100</v>
      </c>
      <c r="J852" t="str">
        <f>VLOOKUP(B852,'MFsentimentanalysis Raw'!A852:F2185,6,FALSE)</f>
        <v>NONIRONIC</v>
      </c>
    </row>
    <row r="853" spans="1:10" x14ac:dyDescent="0.25">
      <c r="A853" s="44" t="s">
        <v>2874</v>
      </c>
      <c r="B853" s="44" t="s">
        <v>2875</v>
      </c>
      <c r="C853" s="44" t="s">
        <v>2465</v>
      </c>
      <c r="D853" s="45" t="s">
        <v>2876</v>
      </c>
      <c r="E853" s="46">
        <v>44575</v>
      </c>
      <c r="F853" s="41" t="str">
        <f>VLOOKUP(B853,'MFsentimentanalysis Raw'!A853:F2186,2,FALSE)</f>
        <v>NONE</v>
      </c>
      <c r="G853" t="str">
        <f>VLOOKUP(B853,'MFsentimentanalysis Raw'!A853:F2186,3,FALSE)</f>
        <v>AGREEMENT</v>
      </c>
      <c r="H853" t="str">
        <f>VLOOKUP(B853,'MFsentimentanalysis Raw'!A853:F2186,4,FALSE)</f>
        <v>OBJECTIVE</v>
      </c>
      <c r="I853">
        <f>VLOOKUP(B853,'MFsentimentanalysis Raw'!A853:F2186,5,FALSE)</f>
        <v>100</v>
      </c>
      <c r="J853" t="str">
        <f>VLOOKUP(B853,'MFsentimentanalysis Raw'!A853:F2186,6,FALSE)</f>
        <v>NONIRONIC</v>
      </c>
    </row>
    <row r="854" spans="1:10" x14ac:dyDescent="0.25">
      <c r="A854" s="44" t="s">
        <v>2877</v>
      </c>
      <c r="B854" s="44" t="s">
        <v>2878</v>
      </c>
      <c r="C854" s="44" t="s">
        <v>2465</v>
      </c>
      <c r="D854" s="45" t="s">
        <v>2879</v>
      </c>
      <c r="E854" s="46">
        <v>44575</v>
      </c>
      <c r="F854" s="41" t="str">
        <f>VLOOKUP(B854,'MFsentimentanalysis Raw'!A854:F2187,2,FALSE)</f>
        <v>NONE</v>
      </c>
      <c r="G854" t="str">
        <f>VLOOKUP(B854,'MFsentimentanalysis Raw'!A854:F2187,3,FALSE)</f>
        <v>AGREEMENT</v>
      </c>
      <c r="H854" t="str">
        <f>VLOOKUP(B854,'MFsentimentanalysis Raw'!A854:F2187,4,FALSE)</f>
        <v>OBJECTIVE</v>
      </c>
      <c r="I854">
        <f>VLOOKUP(B854,'MFsentimentanalysis Raw'!A854:F2187,5,FALSE)</f>
        <v>100</v>
      </c>
      <c r="J854" t="str">
        <f>VLOOKUP(B854,'MFsentimentanalysis Raw'!A854:F2187,6,FALSE)</f>
        <v>NONIRONIC</v>
      </c>
    </row>
    <row r="855" spans="1:10" x14ac:dyDescent="0.25">
      <c r="A855" s="44" t="s">
        <v>2880</v>
      </c>
      <c r="B855" s="44" t="s">
        <v>2881</v>
      </c>
      <c r="C855" s="44" t="s">
        <v>806</v>
      </c>
      <c r="D855" s="45" t="s">
        <v>2882</v>
      </c>
      <c r="E855" s="46">
        <v>44575</v>
      </c>
      <c r="F855" s="41" t="str">
        <f>VLOOKUP(B855,'MFsentimentanalysis Raw'!A855:F2188,2,FALSE)</f>
        <v>NONE</v>
      </c>
      <c r="G855" t="str">
        <f>VLOOKUP(B855,'MFsentimentanalysis Raw'!A855:F2188,3,FALSE)</f>
        <v>AGREEMENT</v>
      </c>
      <c r="H855" t="str">
        <f>VLOOKUP(B855,'MFsentimentanalysis Raw'!A855:F2188,4,FALSE)</f>
        <v>OBJECTIVE</v>
      </c>
      <c r="I855">
        <f>VLOOKUP(B855,'MFsentimentanalysis Raw'!A855:F2188,5,FALSE)</f>
        <v>100</v>
      </c>
      <c r="J855" t="str">
        <f>VLOOKUP(B855,'MFsentimentanalysis Raw'!A855:F2188,6,FALSE)</f>
        <v>NONIRONIC</v>
      </c>
    </row>
    <row r="856" spans="1:10" x14ac:dyDescent="0.25">
      <c r="A856" s="44" t="s">
        <v>2883</v>
      </c>
      <c r="B856" s="44" t="s">
        <v>2770</v>
      </c>
      <c r="C856" s="44" t="s">
        <v>772</v>
      </c>
      <c r="D856" s="45" t="s">
        <v>2882</v>
      </c>
      <c r="E856" s="46">
        <v>44575</v>
      </c>
      <c r="F856" s="41" t="str">
        <f>VLOOKUP(B856,'MFsentimentanalysis Raw'!A856:F2189,2,FALSE)</f>
        <v>N</v>
      </c>
      <c r="G856" t="str">
        <f>VLOOKUP(B856,'MFsentimentanalysis Raw'!A856:F2189,3,FALSE)</f>
        <v>AGREEMENT</v>
      </c>
      <c r="H856" t="str">
        <f>VLOOKUP(B856,'MFsentimentanalysis Raw'!A856:F2189,4,FALSE)</f>
        <v>SUBJECTIVE</v>
      </c>
      <c r="I856">
        <f>VLOOKUP(B856,'MFsentimentanalysis Raw'!A856:F2189,5,FALSE)</f>
        <v>100</v>
      </c>
      <c r="J856" t="str">
        <f>VLOOKUP(B856,'MFsentimentanalysis Raw'!A856:F2189,6,FALSE)</f>
        <v>NONIRONIC</v>
      </c>
    </row>
    <row r="857" spans="1:10" x14ac:dyDescent="0.25">
      <c r="A857" s="44" t="s">
        <v>2884</v>
      </c>
      <c r="B857" s="44" t="s">
        <v>2885</v>
      </c>
      <c r="C857" s="44" t="s">
        <v>2559</v>
      </c>
      <c r="D857" s="45" t="s">
        <v>2882</v>
      </c>
      <c r="E857" s="46">
        <v>44575</v>
      </c>
      <c r="F857" s="41" t="str">
        <f>VLOOKUP(B857,'MFsentimentanalysis Raw'!A857:F2190,2,FALSE)</f>
        <v>N</v>
      </c>
      <c r="G857" t="str">
        <f>VLOOKUP(B857,'MFsentimentanalysis Raw'!A857:F2190,3,FALSE)</f>
        <v>AGREEMENT</v>
      </c>
      <c r="H857" t="str">
        <f>VLOOKUP(B857,'MFsentimentanalysis Raw'!A857:F2190,4,FALSE)</f>
        <v>OBJECTIVE</v>
      </c>
      <c r="I857">
        <f>VLOOKUP(B857,'MFsentimentanalysis Raw'!A857:F2190,5,FALSE)</f>
        <v>100</v>
      </c>
      <c r="J857" t="str">
        <f>VLOOKUP(B857,'MFsentimentanalysis Raw'!A857:F2190,6,FALSE)</f>
        <v>NONIRONIC</v>
      </c>
    </row>
    <row r="858" spans="1:10" x14ac:dyDescent="0.25">
      <c r="A858" s="44" t="s">
        <v>2886</v>
      </c>
      <c r="B858" s="44" t="s">
        <v>2887</v>
      </c>
      <c r="C858" s="44" t="s">
        <v>2465</v>
      </c>
      <c r="D858" s="45" t="s">
        <v>2888</v>
      </c>
      <c r="E858" s="46">
        <v>44575</v>
      </c>
      <c r="F858" s="41" t="str">
        <f>VLOOKUP(B858,'MFsentimentanalysis Raw'!A858:F2191,2,FALSE)</f>
        <v>NONE</v>
      </c>
      <c r="G858" t="str">
        <f>VLOOKUP(B858,'MFsentimentanalysis Raw'!A858:F2191,3,FALSE)</f>
        <v>AGREEMENT</v>
      </c>
      <c r="H858" t="str">
        <f>VLOOKUP(B858,'MFsentimentanalysis Raw'!A858:F2191,4,FALSE)</f>
        <v>OBJECTIVE</v>
      </c>
      <c r="I858">
        <f>VLOOKUP(B858,'MFsentimentanalysis Raw'!A858:F2191,5,FALSE)</f>
        <v>100</v>
      </c>
      <c r="J858" t="str">
        <f>VLOOKUP(B858,'MFsentimentanalysis Raw'!A858:F2191,6,FALSE)</f>
        <v>NONIRONIC</v>
      </c>
    </row>
    <row r="859" spans="1:10" x14ac:dyDescent="0.25">
      <c r="A859" s="44" t="s">
        <v>2889</v>
      </c>
      <c r="B859" s="44" t="s">
        <v>2890</v>
      </c>
      <c r="C859" s="44" t="s">
        <v>1065</v>
      </c>
      <c r="D859" s="45" t="s">
        <v>2891</v>
      </c>
      <c r="E859" s="46">
        <v>44575</v>
      </c>
      <c r="F859" s="41" t="str">
        <f>VLOOKUP(B859,'MFsentimentanalysis Raw'!A859:F2192,2,FALSE)</f>
        <v>NONE</v>
      </c>
      <c r="G859" t="str">
        <f>VLOOKUP(B859,'MFsentimentanalysis Raw'!A859:F2192,3,FALSE)</f>
        <v>AGREEMENT</v>
      </c>
      <c r="H859" t="str">
        <f>VLOOKUP(B859,'MFsentimentanalysis Raw'!A859:F2192,4,FALSE)</f>
        <v>OBJECTIVE</v>
      </c>
      <c r="I859">
        <f>VLOOKUP(B859,'MFsentimentanalysis Raw'!A859:F2192,5,FALSE)</f>
        <v>100</v>
      </c>
      <c r="J859" t="str">
        <f>VLOOKUP(B859,'MFsentimentanalysis Raw'!A859:F2192,6,FALSE)</f>
        <v>NONIRONIC</v>
      </c>
    </row>
    <row r="860" spans="1:10" x14ac:dyDescent="0.25">
      <c r="A860" s="44" t="s">
        <v>2892</v>
      </c>
      <c r="B860" s="44" t="s">
        <v>2893</v>
      </c>
      <c r="C860" s="44" t="s">
        <v>1065</v>
      </c>
      <c r="D860" s="45" t="s">
        <v>2891</v>
      </c>
      <c r="E860" s="46">
        <v>44575</v>
      </c>
      <c r="F860" s="41" t="str">
        <f>VLOOKUP(B860,'MFsentimentanalysis Raw'!A860:F2193,2,FALSE)</f>
        <v>NONE</v>
      </c>
      <c r="G860" t="str">
        <f>VLOOKUP(B860,'MFsentimentanalysis Raw'!A860:F2193,3,FALSE)</f>
        <v>AGREEMENT</v>
      </c>
      <c r="H860" t="str">
        <f>VLOOKUP(B860,'MFsentimentanalysis Raw'!A860:F2193,4,FALSE)</f>
        <v>OBJECTIVE</v>
      </c>
      <c r="I860">
        <f>VLOOKUP(B860,'MFsentimentanalysis Raw'!A860:F2193,5,FALSE)</f>
        <v>100</v>
      </c>
      <c r="J860" t="str">
        <f>VLOOKUP(B860,'MFsentimentanalysis Raw'!A860:F2193,6,FALSE)</f>
        <v>NONIRONIC</v>
      </c>
    </row>
    <row r="861" spans="1:10" x14ac:dyDescent="0.25">
      <c r="A861" s="44" t="s">
        <v>2894</v>
      </c>
      <c r="B861" s="44" t="s">
        <v>2895</v>
      </c>
      <c r="C861" s="44" t="s">
        <v>806</v>
      </c>
      <c r="D861" s="45" t="s">
        <v>2891</v>
      </c>
      <c r="E861" s="46">
        <v>44575</v>
      </c>
      <c r="F861" s="41" t="str">
        <f>VLOOKUP(B861,'MFsentimentanalysis Raw'!A861:F2194,2,FALSE)</f>
        <v>NONE</v>
      </c>
      <c r="G861" t="str">
        <f>VLOOKUP(B861,'MFsentimentanalysis Raw'!A861:F2194,3,FALSE)</f>
        <v>AGREEMENT</v>
      </c>
      <c r="H861" t="str">
        <f>VLOOKUP(B861,'MFsentimentanalysis Raw'!A861:F2194,4,FALSE)</f>
        <v>OBJECTIVE</v>
      </c>
      <c r="I861">
        <f>VLOOKUP(B861,'MFsentimentanalysis Raw'!A861:F2194,5,FALSE)</f>
        <v>100</v>
      </c>
      <c r="J861" t="str">
        <f>VLOOKUP(B861,'MFsentimentanalysis Raw'!A861:F2194,6,FALSE)</f>
        <v>NONIRONIC</v>
      </c>
    </row>
    <row r="862" spans="1:10" x14ac:dyDescent="0.25">
      <c r="A862" s="44" t="s">
        <v>2896</v>
      </c>
      <c r="B862" s="44" t="s">
        <v>2897</v>
      </c>
      <c r="C862" s="44" t="s">
        <v>2670</v>
      </c>
      <c r="D862" s="45" t="s">
        <v>2891</v>
      </c>
      <c r="E862" s="46">
        <v>44575</v>
      </c>
      <c r="F862" s="41" t="str">
        <f>VLOOKUP(B862,'MFsentimentanalysis Raw'!A862:F2195,2,FALSE)</f>
        <v>P+</v>
      </c>
      <c r="G862" t="str">
        <f>VLOOKUP(B862,'MFsentimentanalysis Raw'!A862:F2195,3,FALSE)</f>
        <v>AGREEMENT</v>
      </c>
      <c r="H862" t="str">
        <f>VLOOKUP(B862,'MFsentimentanalysis Raw'!A862:F2195,4,FALSE)</f>
        <v>SUBJECTIVE</v>
      </c>
      <c r="I862">
        <f>VLOOKUP(B862,'MFsentimentanalysis Raw'!A862:F2195,5,FALSE)</f>
        <v>100</v>
      </c>
      <c r="J862" t="str">
        <f>VLOOKUP(B862,'MFsentimentanalysis Raw'!A862:F2195,6,FALSE)</f>
        <v>NONIRONIC</v>
      </c>
    </row>
    <row r="863" spans="1:10" x14ac:dyDescent="0.25">
      <c r="A863" s="44" t="s">
        <v>2898</v>
      </c>
      <c r="B863" s="44" t="s">
        <v>2899</v>
      </c>
      <c r="C863" s="44" t="s">
        <v>2900</v>
      </c>
      <c r="D863" s="45" t="s">
        <v>2891</v>
      </c>
      <c r="E863" s="46">
        <v>44575</v>
      </c>
      <c r="F863" s="41" t="str">
        <f>VLOOKUP(B863,'MFsentimentanalysis Raw'!A863:F2196,2,FALSE)</f>
        <v>NONE</v>
      </c>
      <c r="G863" t="str">
        <f>VLOOKUP(B863,'MFsentimentanalysis Raw'!A863:F2196,3,FALSE)</f>
        <v>AGREEMENT</v>
      </c>
      <c r="H863" t="str">
        <f>VLOOKUP(B863,'MFsentimentanalysis Raw'!A863:F2196,4,FALSE)</f>
        <v>OBJECTIVE</v>
      </c>
      <c r="I863">
        <f>VLOOKUP(B863,'MFsentimentanalysis Raw'!A863:F2196,5,FALSE)</f>
        <v>100</v>
      </c>
      <c r="J863" t="str">
        <f>VLOOKUP(B863,'MFsentimentanalysis Raw'!A863:F2196,6,FALSE)</f>
        <v>NONIRONIC</v>
      </c>
    </row>
    <row r="864" spans="1:10" x14ac:dyDescent="0.25">
      <c r="A864" s="44" t="s">
        <v>2901</v>
      </c>
      <c r="B864" s="44" t="s">
        <v>2902</v>
      </c>
      <c r="C864" s="44" t="s">
        <v>772</v>
      </c>
      <c r="D864" s="45" t="s">
        <v>2891</v>
      </c>
      <c r="E864" s="46">
        <v>44575</v>
      </c>
      <c r="F864" s="41" t="str">
        <f>VLOOKUP(B864,'MFsentimentanalysis Raw'!A864:F2197,2,FALSE)</f>
        <v>N</v>
      </c>
      <c r="G864" t="str">
        <f>VLOOKUP(B864,'MFsentimentanalysis Raw'!A864:F2197,3,FALSE)</f>
        <v>AGREEMENT</v>
      </c>
      <c r="H864" t="str">
        <f>VLOOKUP(B864,'MFsentimentanalysis Raw'!A864:F2197,4,FALSE)</f>
        <v>OBJECTIVE</v>
      </c>
      <c r="I864">
        <f>VLOOKUP(B864,'MFsentimentanalysis Raw'!A864:F2197,5,FALSE)</f>
        <v>92</v>
      </c>
      <c r="J864" t="str">
        <f>VLOOKUP(B864,'MFsentimentanalysis Raw'!A864:F2197,6,FALSE)</f>
        <v>NONIRONIC</v>
      </c>
    </row>
    <row r="865" spans="1:10" x14ac:dyDescent="0.25">
      <c r="A865" s="44" t="s">
        <v>2903</v>
      </c>
      <c r="B865" s="44" t="s">
        <v>2904</v>
      </c>
      <c r="C865" s="44" t="s">
        <v>767</v>
      </c>
      <c r="D865" s="45">
        <v>41974</v>
      </c>
      <c r="E865" s="46">
        <v>44575</v>
      </c>
      <c r="F865" s="41" t="str">
        <f>VLOOKUP(B865,'MFsentimentanalysis Raw'!A865:F2198,2,FALSE)</f>
        <v>P</v>
      </c>
      <c r="G865" t="str">
        <f>VLOOKUP(B865,'MFsentimentanalysis Raw'!A865:F2198,3,FALSE)</f>
        <v>AGREEMENT</v>
      </c>
      <c r="H865" t="str">
        <f>VLOOKUP(B865,'MFsentimentanalysis Raw'!A865:F2198,4,FALSE)</f>
        <v>OBJECTIVE</v>
      </c>
      <c r="I865">
        <f>VLOOKUP(B865,'MFsentimentanalysis Raw'!A865:F2198,5,FALSE)</f>
        <v>92</v>
      </c>
      <c r="J865" t="str">
        <f>VLOOKUP(B865,'MFsentimentanalysis Raw'!A865:F2198,6,FALSE)</f>
        <v>NONIRONIC</v>
      </c>
    </row>
    <row r="866" spans="1:10" x14ac:dyDescent="0.25">
      <c r="A866" s="44" t="s">
        <v>2905</v>
      </c>
      <c r="B866" s="44" t="s">
        <v>2770</v>
      </c>
      <c r="C866" s="44" t="s">
        <v>772</v>
      </c>
      <c r="D866" s="45">
        <v>41913</v>
      </c>
      <c r="E866" s="46">
        <v>44575</v>
      </c>
      <c r="F866" s="41" t="str">
        <f>VLOOKUP(B866,'MFsentimentanalysis Raw'!A866:F2199,2,FALSE)</f>
        <v>N</v>
      </c>
      <c r="G866" t="str">
        <f>VLOOKUP(B866,'MFsentimentanalysis Raw'!A866:F2199,3,FALSE)</f>
        <v>AGREEMENT</v>
      </c>
      <c r="H866" t="str">
        <f>VLOOKUP(B866,'MFsentimentanalysis Raw'!A866:F2199,4,FALSE)</f>
        <v>SUBJECTIVE</v>
      </c>
      <c r="I866">
        <f>VLOOKUP(B866,'MFsentimentanalysis Raw'!A866:F2199,5,FALSE)</f>
        <v>100</v>
      </c>
      <c r="J866" t="str">
        <f>VLOOKUP(B866,'MFsentimentanalysis Raw'!A866:F2199,6,FALSE)</f>
        <v>NONIRONIC</v>
      </c>
    </row>
    <row r="867" spans="1:10" x14ac:dyDescent="0.25">
      <c r="A867" s="44" t="s">
        <v>2906</v>
      </c>
      <c r="B867" s="44" t="s">
        <v>2907</v>
      </c>
      <c r="C867" s="44" t="s">
        <v>2465</v>
      </c>
      <c r="D867" s="45">
        <v>41883</v>
      </c>
      <c r="E867" s="46">
        <v>44575</v>
      </c>
      <c r="F867" s="41" t="str">
        <f>VLOOKUP(B867,'MFsentimentanalysis Raw'!A867:F2200,2,FALSE)</f>
        <v>NONE</v>
      </c>
      <c r="G867" t="str">
        <f>VLOOKUP(B867,'MFsentimentanalysis Raw'!A867:F2200,3,FALSE)</f>
        <v>AGREEMENT</v>
      </c>
      <c r="H867" t="str">
        <f>VLOOKUP(B867,'MFsentimentanalysis Raw'!A867:F2200,4,FALSE)</f>
        <v>OBJECTIVE</v>
      </c>
      <c r="I867">
        <f>VLOOKUP(B867,'MFsentimentanalysis Raw'!A867:F2200,5,FALSE)</f>
        <v>100</v>
      </c>
      <c r="J867" t="str">
        <f>VLOOKUP(B867,'MFsentimentanalysis Raw'!A867:F2200,6,FALSE)</f>
        <v>NONIRONIC</v>
      </c>
    </row>
    <row r="868" spans="1:10" x14ac:dyDescent="0.25">
      <c r="A868" s="44" t="s">
        <v>2908</v>
      </c>
      <c r="B868" s="44" t="s">
        <v>2909</v>
      </c>
      <c r="C868" s="44" t="s">
        <v>2465</v>
      </c>
      <c r="D868" s="45">
        <v>41852</v>
      </c>
      <c r="E868" s="46">
        <v>44575</v>
      </c>
      <c r="F868" s="41" t="str">
        <f>VLOOKUP(B868,'MFsentimentanalysis Raw'!A868:F2201,2,FALSE)</f>
        <v>NONE</v>
      </c>
      <c r="G868" t="str">
        <f>VLOOKUP(B868,'MFsentimentanalysis Raw'!A868:F2201,3,FALSE)</f>
        <v>AGREEMENT</v>
      </c>
      <c r="H868" t="str">
        <f>VLOOKUP(B868,'MFsentimentanalysis Raw'!A868:F2201,4,FALSE)</f>
        <v>OBJECTIVE</v>
      </c>
      <c r="I868">
        <f>VLOOKUP(B868,'MFsentimentanalysis Raw'!A868:F2201,5,FALSE)</f>
        <v>100</v>
      </c>
      <c r="J868" t="str">
        <f>VLOOKUP(B868,'MFsentimentanalysis Raw'!A868:F2201,6,FALSE)</f>
        <v>NONIRONIC</v>
      </c>
    </row>
    <row r="869" spans="1:10" x14ac:dyDescent="0.25">
      <c r="A869" s="44" t="s">
        <v>2910</v>
      </c>
      <c r="B869" s="44" t="s">
        <v>2911</v>
      </c>
      <c r="C869" s="44" t="s">
        <v>806</v>
      </c>
      <c r="D869" s="45">
        <v>41821</v>
      </c>
      <c r="E869" s="46">
        <v>44575</v>
      </c>
      <c r="F869" s="41" t="str">
        <f>VLOOKUP(B869,'MFsentimentanalysis Raw'!A869:F2202,2,FALSE)</f>
        <v>NONE</v>
      </c>
      <c r="G869" t="str">
        <f>VLOOKUP(B869,'MFsentimentanalysis Raw'!A869:F2202,3,FALSE)</f>
        <v>AGREEMENT</v>
      </c>
      <c r="H869" t="str">
        <f>VLOOKUP(B869,'MFsentimentanalysis Raw'!A869:F2202,4,FALSE)</f>
        <v>OBJECTIVE</v>
      </c>
      <c r="I869">
        <f>VLOOKUP(B869,'MFsentimentanalysis Raw'!A869:F2202,5,FALSE)</f>
        <v>100</v>
      </c>
      <c r="J869" t="str">
        <f>VLOOKUP(B869,'MFsentimentanalysis Raw'!A869:F2202,6,FALSE)</f>
        <v>NONIRONIC</v>
      </c>
    </row>
    <row r="870" spans="1:10" x14ac:dyDescent="0.25">
      <c r="A870" s="44" t="s">
        <v>2912</v>
      </c>
      <c r="B870" s="44" t="s">
        <v>2727</v>
      </c>
      <c r="C870" s="44" t="s">
        <v>2754</v>
      </c>
      <c r="D870" s="45" t="s">
        <v>1013</v>
      </c>
      <c r="E870" s="45">
        <v>41791</v>
      </c>
      <c r="F870" s="41" t="str">
        <f>VLOOKUP(B870,'MFsentimentanalysis Raw'!A870:F2203,2,FALSE)</f>
        <v>NONE</v>
      </c>
      <c r="G870" t="str">
        <f>VLOOKUP(B870,'MFsentimentanalysis Raw'!A870:F2203,3,FALSE)</f>
        <v>AGREEMENT</v>
      </c>
      <c r="H870" t="str">
        <f>VLOOKUP(B870,'MFsentimentanalysis Raw'!A870:F2203,4,FALSE)</f>
        <v>OBJECTIVE</v>
      </c>
      <c r="I870">
        <f>VLOOKUP(B870,'MFsentimentanalysis Raw'!A870:F2203,5,FALSE)</f>
        <v>100</v>
      </c>
      <c r="J870" t="str">
        <f>VLOOKUP(B870,'MFsentimentanalysis Raw'!A870:F2203,6,FALSE)</f>
        <v>NONIRONIC</v>
      </c>
    </row>
    <row r="871" spans="1:10" x14ac:dyDescent="0.25">
      <c r="A871" s="44" t="s">
        <v>2913</v>
      </c>
      <c r="B871" s="44" t="s">
        <v>2914</v>
      </c>
      <c r="C871" s="44" t="s">
        <v>2670</v>
      </c>
      <c r="D871" s="45" t="s">
        <v>2915</v>
      </c>
      <c r="E871" s="46">
        <v>44908</v>
      </c>
      <c r="F871" s="41" t="str">
        <f>VLOOKUP(B871,'MFsentimentanalysis Raw'!A871:F2204,2,FALSE)</f>
        <v>NONE</v>
      </c>
      <c r="G871" t="str">
        <f>VLOOKUP(B871,'MFsentimentanalysis Raw'!A871:F2204,3,FALSE)</f>
        <v>AGREEMENT</v>
      </c>
      <c r="H871" t="str">
        <f>VLOOKUP(B871,'MFsentimentanalysis Raw'!A871:F2204,4,FALSE)</f>
        <v>OBJECTIVE</v>
      </c>
      <c r="I871">
        <f>VLOOKUP(B871,'MFsentimentanalysis Raw'!A871:F2204,5,FALSE)</f>
        <v>100</v>
      </c>
      <c r="J871" t="str">
        <f>VLOOKUP(B871,'MFsentimentanalysis Raw'!A871:F2204,6,FALSE)</f>
        <v>NONIRONIC</v>
      </c>
    </row>
    <row r="872" spans="1:10" x14ac:dyDescent="0.25">
      <c r="A872" s="44" t="s">
        <v>2916</v>
      </c>
      <c r="B872" s="44" t="s">
        <v>2917</v>
      </c>
      <c r="C872" s="44" t="s">
        <v>2465</v>
      </c>
      <c r="D872" s="45" t="s">
        <v>2918</v>
      </c>
      <c r="E872" s="46">
        <v>44908</v>
      </c>
      <c r="F872" s="41" t="str">
        <f>VLOOKUP(B872,'MFsentimentanalysis Raw'!A872:F2205,2,FALSE)</f>
        <v>NONE</v>
      </c>
      <c r="G872" t="str">
        <f>VLOOKUP(B872,'MFsentimentanalysis Raw'!A872:F2205,3,FALSE)</f>
        <v>AGREEMENT</v>
      </c>
      <c r="H872" t="str">
        <f>VLOOKUP(B872,'MFsentimentanalysis Raw'!A872:F2205,4,FALSE)</f>
        <v>OBJECTIVE</v>
      </c>
      <c r="I872">
        <f>VLOOKUP(B872,'MFsentimentanalysis Raw'!A872:F2205,5,FALSE)</f>
        <v>100</v>
      </c>
      <c r="J872" t="str">
        <f>VLOOKUP(B872,'MFsentimentanalysis Raw'!A872:F2205,6,FALSE)</f>
        <v>NONIRONIC</v>
      </c>
    </row>
    <row r="873" spans="1:10" x14ac:dyDescent="0.25">
      <c r="A873" s="44" t="s">
        <v>2919</v>
      </c>
      <c r="B873" s="44" t="s">
        <v>2920</v>
      </c>
      <c r="C873" s="44" t="s">
        <v>2778</v>
      </c>
      <c r="D873" s="45" t="s">
        <v>2921</v>
      </c>
      <c r="E873" s="46">
        <v>44908</v>
      </c>
      <c r="F873" s="41" t="str">
        <f>VLOOKUP(B873,'MFsentimentanalysis Raw'!A873:F2206,2,FALSE)</f>
        <v>NONE</v>
      </c>
      <c r="G873" t="str">
        <f>VLOOKUP(B873,'MFsentimentanalysis Raw'!A873:F2206,3,FALSE)</f>
        <v>AGREEMENT</v>
      </c>
      <c r="H873" t="str">
        <f>VLOOKUP(B873,'MFsentimentanalysis Raw'!A873:F2206,4,FALSE)</f>
        <v>OBJECTIVE</v>
      </c>
      <c r="I873">
        <f>VLOOKUP(B873,'MFsentimentanalysis Raw'!A873:F2206,5,FALSE)</f>
        <v>100</v>
      </c>
      <c r="J873" t="str">
        <f>VLOOKUP(B873,'MFsentimentanalysis Raw'!A873:F2206,6,FALSE)</f>
        <v>NONIRONIC</v>
      </c>
    </row>
    <row r="874" spans="1:10" x14ac:dyDescent="0.25">
      <c r="A874" s="44" t="s">
        <v>2922</v>
      </c>
      <c r="B874" s="44" t="s">
        <v>2923</v>
      </c>
      <c r="C874" s="44" t="s">
        <v>767</v>
      </c>
      <c r="D874" s="45">
        <v>41467</v>
      </c>
      <c r="E874" s="46">
        <v>44908</v>
      </c>
      <c r="F874" s="41" t="str">
        <f>VLOOKUP(B874,'MFsentimentanalysis Raw'!A874:F2207,2,FALSE)</f>
        <v>NONE</v>
      </c>
      <c r="G874" t="str">
        <f>VLOOKUP(B874,'MFsentimentanalysis Raw'!A874:F2207,3,FALSE)</f>
        <v>AGREEMENT</v>
      </c>
      <c r="H874" t="str">
        <f>VLOOKUP(B874,'MFsentimentanalysis Raw'!A874:F2207,4,FALSE)</f>
        <v>OBJECTIVE</v>
      </c>
      <c r="I874">
        <f>VLOOKUP(B874,'MFsentimentanalysis Raw'!A874:F2207,5,FALSE)</f>
        <v>100</v>
      </c>
      <c r="J874" t="str">
        <f>VLOOKUP(B874,'MFsentimentanalysis Raw'!A874:F2207,6,FALSE)</f>
        <v>NONIRONIC</v>
      </c>
    </row>
    <row r="875" spans="1:10" x14ac:dyDescent="0.25">
      <c r="A875" s="44" t="s">
        <v>2924</v>
      </c>
      <c r="B875" s="44" t="s">
        <v>2925</v>
      </c>
      <c r="C875" s="44" t="s">
        <v>2682</v>
      </c>
      <c r="D875" s="45">
        <v>41467</v>
      </c>
      <c r="E875" s="46">
        <v>44908</v>
      </c>
      <c r="F875" s="41" t="str">
        <f>VLOOKUP(B875,'MFsentimentanalysis Raw'!A875:F2208,2,FALSE)</f>
        <v>NONE</v>
      </c>
      <c r="G875" t="str">
        <f>VLOOKUP(B875,'MFsentimentanalysis Raw'!A875:F2208,3,FALSE)</f>
        <v>AGREEMENT</v>
      </c>
      <c r="H875" t="str">
        <f>VLOOKUP(B875,'MFsentimentanalysis Raw'!A875:F2208,4,FALSE)</f>
        <v>OBJECTIVE</v>
      </c>
      <c r="I875">
        <f>VLOOKUP(B875,'MFsentimentanalysis Raw'!A875:F2208,5,FALSE)</f>
        <v>100</v>
      </c>
      <c r="J875" t="str">
        <f>VLOOKUP(B875,'MFsentimentanalysis Raw'!A875:F2208,6,FALSE)</f>
        <v>NONIRONIC</v>
      </c>
    </row>
    <row r="876" spans="1:10" x14ac:dyDescent="0.25">
      <c r="A876" s="44" t="s">
        <v>2926</v>
      </c>
      <c r="B876" s="44" t="s">
        <v>2927</v>
      </c>
      <c r="C876" s="44" t="s">
        <v>2605</v>
      </c>
      <c r="D876" s="45">
        <v>41376</v>
      </c>
      <c r="E876" s="46">
        <v>44908</v>
      </c>
      <c r="F876" s="41" t="str">
        <f>VLOOKUP(B876,'MFsentimentanalysis Raw'!A876:F2209,2,FALSE)</f>
        <v>P+</v>
      </c>
      <c r="G876" t="str">
        <f>VLOOKUP(B876,'MFsentimentanalysis Raw'!A876:F2209,3,FALSE)</f>
        <v>AGREEMENT</v>
      </c>
      <c r="H876" t="str">
        <f>VLOOKUP(B876,'MFsentimentanalysis Raw'!A876:F2209,4,FALSE)</f>
        <v>OBJECTIVE</v>
      </c>
      <c r="I876">
        <f>VLOOKUP(B876,'MFsentimentanalysis Raw'!A876:F2209,5,FALSE)</f>
        <v>100</v>
      </c>
      <c r="J876" t="str">
        <f>VLOOKUP(B876,'MFsentimentanalysis Raw'!A876:F2209,6,FALSE)</f>
        <v>NONIRONIC</v>
      </c>
    </row>
    <row r="877" spans="1:10" x14ac:dyDescent="0.25">
      <c r="A877" s="44" t="s">
        <v>2928</v>
      </c>
      <c r="B877" s="44" t="s">
        <v>2929</v>
      </c>
      <c r="C877" s="44" t="s">
        <v>1654</v>
      </c>
      <c r="D877" s="45" t="s">
        <v>2930</v>
      </c>
      <c r="E877" s="46">
        <v>44878</v>
      </c>
      <c r="F877" s="41" t="str">
        <f>VLOOKUP(B877,'MFsentimentanalysis Raw'!A877:F2210,2,FALSE)</f>
        <v>P</v>
      </c>
      <c r="G877" t="str">
        <f>VLOOKUP(B877,'MFsentimentanalysis Raw'!A877:F2210,3,FALSE)</f>
        <v>AGREEMENT</v>
      </c>
      <c r="H877" t="str">
        <f>VLOOKUP(B877,'MFsentimentanalysis Raw'!A877:F2210,4,FALSE)</f>
        <v>OBJECTIVE</v>
      </c>
      <c r="I877">
        <f>VLOOKUP(B877,'MFsentimentanalysis Raw'!A877:F2210,5,FALSE)</f>
        <v>100</v>
      </c>
      <c r="J877" t="str">
        <f>VLOOKUP(B877,'MFsentimentanalysis Raw'!A877:F2210,6,FALSE)</f>
        <v>NONIRONIC</v>
      </c>
    </row>
    <row r="878" spans="1:10" x14ac:dyDescent="0.25">
      <c r="A878" s="44" t="s">
        <v>2931</v>
      </c>
      <c r="B878" s="44" t="s">
        <v>2932</v>
      </c>
      <c r="C878" s="44" t="s">
        <v>767</v>
      </c>
      <c r="D878" s="45" t="s">
        <v>2933</v>
      </c>
      <c r="E878" s="46">
        <v>44878</v>
      </c>
      <c r="F878" s="41" t="str">
        <f>VLOOKUP(B878,'MFsentimentanalysis Raw'!A878:F2211,2,FALSE)</f>
        <v>NONE</v>
      </c>
      <c r="G878" t="str">
        <f>VLOOKUP(B878,'MFsentimentanalysis Raw'!A878:F2211,3,FALSE)</f>
        <v>AGREEMENT</v>
      </c>
      <c r="H878" t="str">
        <f>VLOOKUP(B878,'MFsentimentanalysis Raw'!A878:F2211,4,FALSE)</f>
        <v>OBJECTIVE</v>
      </c>
      <c r="I878">
        <f>VLOOKUP(B878,'MFsentimentanalysis Raw'!A878:F2211,5,FALSE)</f>
        <v>100</v>
      </c>
      <c r="J878" t="str">
        <f>VLOOKUP(B878,'MFsentimentanalysis Raw'!A878:F2211,6,FALSE)</f>
        <v>NONIRONIC</v>
      </c>
    </row>
    <row r="879" spans="1:10" x14ac:dyDescent="0.25">
      <c r="A879" s="44" t="s">
        <v>2934</v>
      </c>
      <c r="B879" s="44" t="s">
        <v>2935</v>
      </c>
      <c r="C879" s="44" t="s">
        <v>767</v>
      </c>
      <c r="D879" s="45" t="s">
        <v>2936</v>
      </c>
      <c r="E879" s="46">
        <v>44878</v>
      </c>
      <c r="F879" s="41" t="str">
        <f>VLOOKUP(B879,'MFsentimentanalysis Raw'!A879:F2212,2,FALSE)</f>
        <v>P+</v>
      </c>
      <c r="G879" t="str">
        <f>VLOOKUP(B879,'MFsentimentanalysis Raw'!A879:F2212,3,FALSE)</f>
        <v>AGREEMENT</v>
      </c>
      <c r="H879" t="str">
        <f>VLOOKUP(B879,'MFsentimentanalysis Raw'!A879:F2212,4,FALSE)</f>
        <v>SUBJECTIVE</v>
      </c>
      <c r="I879">
        <f>VLOOKUP(B879,'MFsentimentanalysis Raw'!A879:F2212,5,FALSE)</f>
        <v>98</v>
      </c>
      <c r="J879" t="str">
        <f>VLOOKUP(B879,'MFsentimentanalysis Raw'!A879:F2212,6,FALSE)</f>
        <v>NONIRONIC</v>
      </c>
    </row>
    <row r="880" spans="1:10" x14ac:dyDescent="0.25">
      <c r="A880" s="44" t="s">
        <v>2937</v>
      </c>
      <c r="B880" s="44" t="s">
        <v>2938</v>
      </c>
      <c r="C880" s="44" t="s">
        <v>2939</v>
      </c>
      <c r="D880" s="45" t="s">
        <v>2940</v>
      </c>
      <c r="E880" s="46">
        <v>44878</v>
      </c>
      <c r="F880" s="41" t="str">
        <f>VLOOKUP(B880,'MFsentimentanalysis Raw'!A880:F2213,2,FALSE)</f>
        <v>N</v>
      </c>
      <c r="G880" t="str">
        <f>VLOOKUP(B880,'MFsentimentanalysis Raw'!A880:F2213,3,FALSE)</f>
        <v>AGREEMENT</v>
      </c>
      <c r="H880" t="str">
        <f>VLOOKUP(B880,'MFsentimentanalysis Raw'!A880:F2213,4,FALSE)</f>
        <v>OBJECTIVE</v>
      </c>
      <c r="I880">
        <f>VLOOKUP(B880,'MFsentimentanalysis Raw'!A880:F2213,5,FALSE)</f>
        <v>100</v>
      </c>
      <c r="J880" t="str">
        <f>VLOOKUP(B880,'MFsentimentanalysis Raw'!A880:F2213,6,FALSE)</f>
        <v>NONIRONIC</v>
      </c>
    </row>
    <row r="881" spans="1:10" x14ac:dyDescent="0.25">
      <c r="A881" s="44" t="s">
        <v>2941</v>
      </c>
      <c r="B881" s="44" t="s">
        <v>2942</v>
      </c>
      <c r="C881" s="44" t="s">
        <v>2559</v>
      </c>
      <c r="D881" s="45" t="s">
        <v>2940</v>
      </c>
      <c r="E881" s="46">
        <v>44878</v>
      </c>
      <c r="F881" s="41" t="str">
        <f>VLOOKUP(B881,'MFsentimentanalysis Raw'!A881:F2214,2,FALSE)</f>
        <v>P</v>
      </c>
      <c r="G881" t="str">
        <f>VLOOKUP(B881,'MFsentimentanalysis Raw'!A881:F2214,3,FALSE)</f>
        <v>AGREEMENT</v>
      </c>
      <c r="H881" t="str">
        <f>VLOOKUP(B881,'MFsentimentanalysis Raw'!A881:F2214,4,FALSE)</f>
        <v>SUBJECTIVE</v>
      </c>
      <c r="I881">
        <f>VLOOKUP(B881,'MFsentimentanalysis Raw'!A881:F2214,5,FALSE)</f>
        <v>100</v>
      </c>
      <c r="J881" t="str">
        <f>VLOOKUP(B881,'MFsentimentanalysis Raw'!A881:F2214,6,FALSE)</f>
        <v>NONIRONIC</v>
      </c>
    </row>
    <row r="882" spans="1:10" x14ac:dyDescent="0.25">
      <c r="A882" s="44" t="s">
        <v>2943</v>
      </c>
      <c r="B882" s="44" t="s">
        <v>2944</v>
      </c>
      <c r="C882" s="44" t="s">
        <v>767</v>
      </c>
      <c r="D882" s="45" t="s">
        <v>2945</v>
      </c>
      <c r="E882" s="46">
        <v>44878</v>
      </c>
      <c r="F882" s="41" t="str">
        <f>VLOOKUP(B882,'MFsentimentanalysis Raw'!A882:F2215,2,FALSE)</f>
        <v>P</v>
      </c>
      <c r="G882" t="str">
        <f>VLOOKUP(B882,'MFsentimentanalysis Raw'!A882:F2215,3,FALSE)</f>
        <v>AGREEMENT</v>
      </c>
      <c r="H882" t="str">
        <f>VLOOKUP(B882,'MFsentimentanalysis Raw'!A882:F2215,4,FALSE)</f>
        <v>OBJECTIVE</v>
      </c>
      <c r="I882">
        <f>VLOOKUP(B882,'MFsentimentanalysis Raw'!A882:F2215,5,FALSE)</f>
        <v>100</v>
      </c>
      <c r="J882" t="str">
        <f>VLOOKUP(B882,'MFsentimentanalysis Raw'!A882:F2215,6,FALSE)</f>
        <v>NONIRONIC</v>
      </c>
    </row>
    <row r="883" spans="1:10" x14ac:dyDescent="0.25">
      <c r="A883" s="44" t="s">
        <v>2946</v>
      </c>
      <c r="B883" s="44" t="s">
        <v>2947</v>
      </c>
      <c r="C883" s="44" t="s">
        <v>767</v>
      </c>
      <c r="D883" s="45" t="s">
        <v>2948</v>
      </c>
      <c r="E883" s="46">
        <v>44878</v>
      </c>
      <c r="F883" s="41" t="str">
        <f>VLOOKUP(B883,'MFsentimentanalysis Raw'!A883:F2216,2,FALSE)</f>
        <v>P+</v>
      </c>
      <c r="G883" t="str">
        <f>VLOOKUP(B883,'MFsentimentanalysis Raw'!A883:F2216,3,FALSE)</f>
        <v>AGREEMENT</v>
      </c>
      <c r="H883" t="str">
        <f>VLOOKUP(B883,'MFsentimentanalysis Raw'!A883:F2216,4,FALSE)</f>
        <v>OBJECTIVE</v>
      </c>
      <c r="I883">
        <f>VLOOKUP(B883,'MFsentimentanalysis Raw'!A883:F2216,5,FALSE)</f>
        <v>92</v>
      </c>
      <c r="J883" t="str">
        <f>VLOOKUP(B883,'MFsentimentanalysis Raw'!A883:F2216,6,FALSE)</f>
        <v>NONIRONIC</v>
      </c>
    </row>
    <row r="884" spans="1:10" x14ac:dyDescent="0.25">
      <c r="A884" s="44" t="s">
        <v>2949</v>
      </c>
      <c r="B884" s="44" t="s">
        <v>2770</v>
      </c>
      <c r="C884" s="44" t="s">
        <v>772</v>
      </c>
      <c r="D884" s="45" t="s">
        <v>2948</v>
      </c>
      <c r="E884" s="46">
        <v>44878</v>
      </c>
      <c r="F884" s="41" t="str">
        <f>VLOOKUP(B884,'MFsentimentanalysis Raw'!A884:F2217,2,FALSE)</f>
        <v>N</v>
      </c>
      <c r="G884" t="str">
        <f>VLOOKUP(B884,'MFsentimentanalysis Raw'!A884:F2217,3,FALSE)</f>
        <v>AGREEMENT</v>
      </c>
      <c r="H884" t="str">
        <f>VLOOKUP(B884,'MFsentimentanalysis Raw'!A884:F2217,4,FALSE)</f>
        <v>SUBJECTIVE</v>
      </c>
      <c r="I884">
        <f>VLOOKUP(B884,'MFsentimentanalysis Raw'!A884:F2217,5,FALSE)</f>
        <v>100</v>
      </c>
      <c r="J884" t="str">
        <f>VLOOKUP(B884,'MFsentimentanalysis Raw'!A884:F2217,6,FALSE)</f>
        <v>NONIRONIC</v>
      </c>
    </row>
    <row r="885" spans="1:10" x14ac:dyDescent="0.25">
      <c r="A885" s="44" t="s">
        <v>2950</v>
      </c>
      <c r="B885" s="44" t="s">
        <v>2951</v>
      </c>
      <c r="C885" s="44" t="s">
        <v>991</v>
      </c>
      <c r="D885" s="45" t="s">
        <v>2952</v>
      </c>
      <c r="E885" s="46">
        <v>44878</v>
      </c>
      <c r="F885" s="41" t="str">
        <f>VLOOKUP(B885,'MFsentimentanalysis Raw'!A885:F2218,2,FALSE)</f>
        <v>N</v>
      </c>
      <c r="G885" t="str">
        <f>VLOOKUP(B885,'MFsentimentanalysis Raw'!A885:F2218,3,FALSE)</f>
        <v>AGREEMENT</v>
      </c>
      <c r="H885" t="str">
        <f>VLOOKUP(B885,'MFsentimentanalysis Raw'!A885:F2218,4,FALSE)</f>
        <v>OBJECTIVE</v>
      </c>
      <c r="I885">
        <f>VLOOKUP(B885,'MFsentimentanalysis Raw'!A885:F2218,5,FALSE)</f>
        <v>100</v>
      </c>
      <c r="J885" t="str">
        <f>VLOOKUP(B885,'MFsentimentanalysis Raw'!A885:F2218,6,FALSE)</f>
        <v>NONIRONIC</v>
      </c>
    </row>
    <row r="886" spans="1:10" x14ac:dyDescent="0.25">
      <c r="A886" s="44" t="s">
        <v>2953</v>
      </c>
      <c r="B886" s="44" t="s">
        <v>2954</v>
      </c>
      <c r="C886" s="44" t="s">
        <v>806</v>
      </c>
      <c r="D886" s="45" t="s">
        <v>2952</v>
      </c>
      <c r="E886" s="46">
        <v>44878</v>
      </c>
      <c r="F886" s="41" t="str">
        <f>VLOOKUP(B886,'MFsentimentanalysis Raw'!A886:F2219,2,FALSE)</f>
        <v>NONE</v>
      </c>
      <c r="G886" t="str">
        <f>VLOOKUP(B886,'MFsentimentanalysis Raw'!A886:F2219,3,FALSE)</f>
        <v>AGREEMENT</v>
      </c>
      <c r="H886" t="str">
        <f>VLOOKUP(B886,'MFsentimentanalysis Raw'!A886:F2219,4,FALSE)</f>
        <v>OBJECTIVE</v>
      </c>
      <c r="I886">
        <f>VLOOKUP(B886,'MFsentimentanalysis Raw'!A886:F2219,5,FALSE)</f>
        <v>100</v>
      </c>
      <c r="J886" t="str">
        <f>VLOOKUP(B886,'MFsentimentanalysis Raw'!A886:F2219,6,FALSE)</f>
        <v>NONIRONIC</v>
      </c>
    </row>
    <row r="887" spans="1:10" x14ac:dyDescent="0.25">
      <c r="A887" s="44" t="s">
        <v>2955</v>
      </c>
      <c r="B887" s="44" t="s">
        <v>2956</v>
      </c>
      <c r="C887" s="44" t="s">
        <v>2957</v>
      </c>
      <c r="D887" s="45" t="s">
        <v>2768</v>
      </c>
      <c r="E887" s="44" t="s">
        <v>2952</v>
      </c>
      <c r="F887" s="41" t="str">
        <f>VLOOKUP(B887,'MFsentimentanalysis Raw'!A887:F2220,2,FALSE)</f>
        <v>N</v>
      </c>
      <c r="G887" t="str">
        <f>VLOOKUP(B887,'MFsentimentanalysis Raw'!A887:F2220,3,FALSE)</f>
        <v>AGREEMENT</v>
      </c>
      <c r="H887" t="str">
        <f>VLOOKUP(B887,'MFsentimentanalysis Raw'!A887:F2220,4,FALSE)</f>
        <v>OBJECTIVE</v>
      </c>
      <c r="I887">
        <f>VLOOKUP(B887,'MFsentimentanalysis Raw'!A887:F2220,5,FALSE)</f>
        <v>100</v>
      </c>
      <c r="J887" t="str">
        <f>VLOOKUP(B887,'MFsentimentanalysis Raw'!A887:F2220,6,FALSE)</f>
        <v>NONIRONIC</v>
      </c>
    </row>
    <row r="888" spans="1:10" x14ac:dyDescent="0.25">
      <c r="A888" s="44" t="s">
        <v>2958</v>
      </c>
      <c r="B888" s="44" t="s">
        <v>2959</v>
      </c>
      <c r="C888" s="44" t="s">
        <v>2939</v>
      </c>
      <c r="D888" s="45" t="s">
        <v>2952</v>
      </c>
      <c r="E888" s="46">
        <v>44878</v>
      </c>
      <c r="F888" s="41" t="str">
        <f>VLOOKUP(B888,'MFsentimentanalysis Raw'!A888:F2221,2,FALSE)</f>
        <v>N</v>
      </c>
      <c r="G888" t="str">
        <f>VLOOKUP(B888,'MFsentimentanalysis Raw'!A888:F2221,3,FALSE)</f>
        <v>AGREEMENT</v>
      </c>
      <c r="H888" t="str">
        <f>VLOOKUP(B888,'MFsentimentanalysis Raw'!A888:F2221,4,FALSE)</f>
        <v>OBJECTIVE</v>
      </c>
      <c r="I888">
        <f>VLOOKUP(B888,'MFsentimentanalysis Raw'!A888:F2221,5,FALSE)</f>
        <v>100</v>
      </c>
      <c r="J888" t="str">
        <f>VLOOKUP(B888,'MFsentimentanalysis Raw'!A888:F2221,6,FALSE)</f>
        <v>NONIRONIC</v>
      </c>
    </row>
    <row r="889" spans="1:10" x14ac:dyDescent="0.25">
      <c r="A889" s="44" t="s">
        <v>2960</v>
      </c>
      <c r="B889" s="44" t="s">
        <v>2961</v>
      </c>
      <c r="C889" s="44" t="s">
        <v>991</v>
      </c>
      <c r="D889" s="45" t="s">
        <v>2952</v>
      </c>
      <c r="E889" s="46">
        <v>44878</v>
      </c>
      <c r="F889" s="41" t="str">
        <f>VLOOKUP(B889,'MFsentimentanalysis Raw'!A889:F2222,2,FALSE)</f>
        <v>NONE</v>
      </c>
      <c r="G889" t="str">
        <f>VLOOKUP(B889,'MFsentimentanalysis Raw'!A889:F2222,3,FALSE)</f>
        <v>AGREEMENT</v>
      </c>
      <c r="H889" t="str">
        <f>VLOOKUP(B889,'MFsentimentanalysis Raw'!A889:F2222,4,FALSE)</f>
        <v>OBJECTIVE</v>
      </c>
      <c r="I889">
        <f>VLOOKUP(B889,'MFsentimentanalysis Raw'!A889:F2222,5,FALSE)</f>
        <v>100</v>
      </c>
      <c r="J889" t="str">
        <f>VLOOKUP(B889,'MFsentimentanalysis Raw'!A889:F2222,6,FALSE)</f>
        <v>NONIRONIC</v>
      </c>
    </row>
    <row r="890" spans="1:10" x14ac:dyDescent="0.25">
      <c r="A890" s="44" t="s">
        <v>2962</v>
      </c>
      <c r="B890" s="44" t="s">
        <v>2963</v>
      </c>
      <c r="C890" s="44" t="s">
        <v>772</v>
      </c>
      <c r="D890" s="45" t="s">
        <v>2952</v>
      </c>
      <c r="E890" s="46">
        <v>44878</v>
      </c>
      <c r="F890" s="41" t="str">
        <f>VLOOKUP(B890,'MFsentimentanalysis Raw'!A890:F2223,2,FALSE)</f>
        <v>NONE</v>
      </c>
      <c r="G890" t="str">
        <f>VLOOKUP(B890,'MFsentimentanalysis Raw'!A890:F2223,3,FALSE)</f>
        <v>AGREEMENT</v>
      </c>
      <c r="H890" t="str">
        <f>VLOOKUP(B890,'MFsentimentanalysis Raw'!A890:F2223,4,FALSE)</f>
        <v>OBJECTIVE</v>
      </c>
      <c r="I890">
        <f>VLOOKUP(B890,'MFsentimentanalysis Raw'!A890:F2223,5,FALSE)</f>
        <v>100</v>
      </c>
      <c r="J890" t="str">
        <f>VLOOKUP(B890,'MFsentimentanalysis Raw'!A890:F2223,6,FALSE)</f>
        <v>NONIRONIC</v>
      </c>
    </row>
    <row r="891" spans="1:10" x14ac:dyDescent="0.25">
      <c r="A891" s="44" t="s">
        <v>2964</v>
      </c>
      <c r="B891" s="44" t="s">
        <v>2965</v>
      </c>
      <c r="C891" s="44" t="s">
        <v>2778</v>
      </c>
      <c r="D891" s="45" t="s">
        <v>2952</v>
      </c>
      <c r="E891" s="46">
        <v>44878</v>
      </c>
      <c r="F891" s="41" t="str">
        <f>VLOOKUP(B891,'MFsentimentanalysis Raw'!A891:F2224,2,FALSE)</f>
        <v>N</v>
      </c>
      <c r="G891" t="str">
        <f>VLOOKUP(B891,'MFsentimentanalysis Raw'!A891:F2224,3,FALSE)</f>
        <v>AGREEMENT</v>
      </c>
      <c r="H891" t="str">
        <f>VLOOKUP(B891,'MFsentimentanalysis Raw'!A891:F2224,4,FALSE)</f>
        <v>OBJECTIVE</v>
      </c>
      <c r="I891">
        <f>VLOOKUP(B891,'MFsentimentanalysis Raw'!A891:F2224,5,FALSE)</f>
        <v>100</v>
      </c>
      <c r="J891" t="str">
        <f>VLOOKUP(B891,'MFsentimentanalysis Raw'!A891:F2224,6,FALSE)</f>
        <v>NONIRONIC</v>
      </c>
    </row>
    <row r="892" spans="1:10" x14ac:dyDescent="0.25">
      <c r="A892" s="44" t="s">
        <v>2966</v>
      </c>
      <c r="B892" s="44" t="s">
        <v>2967</v>
      </c>
      <c r="C892" s="44" t="s">
        <v>772</v>
      </c>
      <c r="D892" s="45" t="s">
        <v>2952</v>
      </c>
      <c r="E892" s="46">
        <v>44878</v>
      </c>
      <c r="F892" s="41" t="str">
        <f>VLOOKUP(B892,'MFsentimentanalysis Raw'!A892:F2225,2,FALSE)</f>
        <v>NONE</v>
      </c>
      <c r="G892" t="str">
        <f>VLOOKUP(B892,'MFsentimentanalysis Raw'!A892:F2225,3,FALSE)</f>
        <v>AGREEMENT</v>
      </c>
      <c r="H892" t="str">
        <f>VLOOKUP(B892,'MFsentimentanalysis Raw'!A892:F2225,4,FALSE)</f>
        <v>OBJECTIVE</v>
      </c>
      <c r="I892">
        <f>VLOOKUP(B892,'MFsentimentanalysis Raw'!A892:F2225,5,FALSE)</f>
        <v>100</v>
      </c>
      <c r="J892" t="str">
        <f>VLOOKUP(B892,'MFsentimentanalysis Raw'!A892:F2225,6,FALSE)</f>
        <v>NONIRONIC</v>
      </c>
    </row>
    <row r="893" spans="1:10" x14ac:dyDescent="0.25">
      <c r="A893" s="44" t="s">
        <v>2968</v>
      </c>
      <c r="B893" s="44" t="s">
        <v>2969</v>
      </c>
      <c r="C893" s="44" t="s">
        <v>806</v>
      </c>
      <c r="D893" s="45" t="s">
        <v>2970</v>
      </c>
      <c r="E893" s="46">
        <v>44878</v>
      </c>
      <c r="F893" s="41" t="str">
        <f>VLOOKUP(B893,'MFsentimentanalysis Raw'!A893:F2226,2,FALSE)</f>
        <v>P</v>
      </c>
      <c r="G893" t="str">
        <f>VLOOKUP(B893,'MFsentimentanalysis Raw'!A893:F2226,3,FALSE)</f>
        <v>AGREEMENT</v>
      </c>
      <c r="H893" t="str">
        <f>VLOOKUP(B893,'MFsentimentanalysis Raw'!A893:F2226,4,FALSE)</f>
        <v>OBJECTIVE</v>
      </c>
      <c r="I893">
        <f>VLOOKUP(B893,'MFsentimentanalysis Raw'!A893:F2226,5,FALSE)</f>
        <v>100</v>
      </c>
      <c r="J893" t="str">
        <f>VLOOKUP(B893,'MFsentimentanalysis Raw'!A893:F2226,6,FALSE)</f>
        <v>NONIRONIC</v>
      </c>
    </row>
    <row r="894" spans="1:10" x14ac:dyDescent="0.25">
      <c r="A894" s="44" t="s">
        <v>2971</v>
      </c>
      <c r="B894" s="44" t="s">
        <v>2972</v>
      </c>
      <c r="C894" s="44" t="s">
        <v>772</v>
      </c>
      <c r="D894" s="45" t="s">
        <v>2973</v>
      </c>
      <c r="E894" s="46">
        <v>44878</v>
      </c>
      <c r="F894" s="41" t="str">
        <f>VLOOKUP(B894,'MFsentimentanalysis Raw'!A894:F2227,2,FALSE)</f>
        <v>NONE</v>
      </c>
      <c r="G894" t="str">
        <f>VLOOKUP(B894,'MFsentimentanalysis Raw'!A894:F2227,3,FALSE)</f>
        <v>AGREEMENT</v>
      </c>
      <c r="H894" t="str">
        <f>VLOOKUP(B894,'MFsentimentanalysis Raw'!A894:F2227,4,FALSE)</f>
        <v>OBJECTIVE</v>
      </c>
      <c r="I894">
        <f>VLOOKUP(B894,'MFsentimentanalysis Raw'!A894:F2227,5,FALSE)</f>
        <v>100</v>
      </c>
      <c r="J894" t="str">
        <f>VLOOKUP(B894,'MFsentimentanalysis Raw'!A894:F2227,6,FALSE)</f>
        <v>NONIRONIC</v>
      </c>
    </row>
    <row r="895" spans="1:10" x14ac:dyDescent="0.25">
      <c r="A895" s="44" t="s">
        <v>2974</v>
      </c>
      <c r="B895" s="44" t="s">
        <v>2975</v>
      </c>
      <c r="C895" s="44" t="s">
        <v>767</v>
      </c>
      <c r="D895" s="45" t="s">
        <v>2976</v>
      </c>
      <c r="E895" s="46">
        <v>44878</v>
      </c>
      <c r="F895" s="41" t="str">
        <f>VLOOKUP(B895,'MFsentimentanalysis Raw'!A895:F2228,2,FALSE)</f>
        <v>NONE</v>
      </c>
      <c r="G895" t="str">
        <f>VLOOKUP(B895,'MFsentimentanalysis Raw'!A895:F2228,3,FALSE)</f>
        <v>AGREEMENT</v>
      </c>
      <c r="H895" t="str">
        <f>VLOOKUP(B895,'MFsentimentanalysis Raw'!A895:F2228,4,FALSE)</f>
        <v>OBJECTIVE</v>
      </c>
      <c r="I895">
        <f>VLOOKUP(B895,'MFsentimentanalysis Raw'!A895:F2228,5,FALSE)</f>
        <v>100</v>
      </c>
      <c r="J895" t="str">
        <f>VLOOKUP(B895,'MFsentimentanalysis Raw'!A895:F2228,6,FALSE)</f>
        <v>NONIRONIC</v>
      </c>
    </row>
    <row r="896" spans="1:10" x14ac:dyDescent="0.25">
      <c r="A896" s="44" t="s">
        <v>2977</v>
      </c>
      <c r="B896" s="44" t="s">
        <v>2978</v>
      </c>
      <c r="C896" s="44" t="s">
        <v>2670</v>
      </c>
      <c r="D896" s="45">
        <v>41375</v>
      </c>
      <c r="E896" s="46">
        <v>44878</v>
      </c>
      <c r="F896" s="41" t="str">
        <f>VLOOKUP(B896,'MFsentimentanalysis Raw'!A896:F2229,2,FALSE)</f>
        <v>P</v>
      </c>
      <c r="G896" t="str">
        <f>VLOOKUP(B896,'MFsentimentanalysis Raw'!A896:F2229,3,FALSE)</f>
        <v>AGREEMENT</v>
      </c>
      <c r="H896" t="str">
        <f>VLOOKUP(B896,'MFsentimentanalysis Raw'!A896:F2229,4,FALSE)</f>
        <v>OBJECTIVE</v>
      </c>
      <c r="I896">
        <f>VLOOKUP(B896,'MFsentimentanalysis Raw'!A896:F2229,5,FALSE)</f>
        <v>100</v>
      </c>
      <c r="J896" t="str">
        <f>VLOOKUP(B896,'MFsentimentanalysis Raw'!A896:F2229,6,FALSE)</f>
        <v>NONIRONIC</v>
      </c>
    </row>
    <row r="897" spans="1:10" x14ac:dyDescent="0.25">
      <c r="A897" s="44" t="s">
        <v>2979</v>
      </c>
      <c r="B897" s="44" t="s">
        <v>2980</v>
      </c>
      <c r="C897" s="44" t="s">
        <v>1065</v>
      </c>
      <c r="D897" s="45" t="s">
        <v>2981</v>
      </c>
      <c r="E897" s="46">
        <v>44847</v>
      </c>
      <c r="F897" s="41" t="str">
        <f>VLOOKUP(B897,'MFsentimentanalysis Raw'!A897:F2230,2,FALSE)</f>
        <v>NONE</v>
      </c>
      <c r="G897" t="str">
        <f>VLOOKUP(B897,'MFsentimentanalysis Raw'!A897:F2230,3,FALSE)</f>
        <v>AGREEMENT</v>
      </c>
      <c r="H897" t="str">
        <f>VLOOKUP(B897,'MFsentimentanalysis Raw'!A897:F2230,4,FALSE)</f>
        <v>OBJECTIVE</v>
      </c>
      <c r="I897">
        <f>VLOOKUP(B897,'MFsentimentanalysis Raw'!A897:F2230,5,FALSE)</f>
        <v>100</v>
      </c>
      <c r="J897" t="str">
        <f>VLOOKUP(B897,'MFsentimentanalysis Raw'!A897:F2230,6,FALSE)</f>
        <v>NONIRONIC</v>
      </c>
    </row>
    <row r="898" spans="1:10" x14ac:dyDescent="0.25">
      <c r="A898" s="44" t="s">
        <v>2982</v>
      </c>
      <c r="B898" s="44" t="s">
        <v>2983</v>
      </c>
      <c r="C898" s="44" t="s">
        <v>2465</v>
      </c>
      <c r="D898" s="45">
        <v>41315</v>
      </c>
      <c r="E898" s="46">
        <v>44847</v>
      </c>
      <c r="F898" s="41" t="str">
        <f>VLOOKUP(B898,'MFsentimentanalysis Raw'!A898:F2231,2,FALSE)</f>
        <v>N</v>
      </c>
      <c r="G898" t="str">
        <f>VLOOKUP(B898,'MFsentimentanalysis Raw'!A898:F2231,3,FALSE)</f>
        <v>AGREEMENT</v>
      </c>
      <c r="H898" t="str">
        <f>VLOOKUP(B898,'MFsentimentanalysis Raw'!A898:F2231,4,FALSE)</f>
        <v>OBJECTIVE</v>
      </c>
      <c r="I898">
        <f>VLOOKUP(B898,'MFsentimentanalysis Raw'!A898:F2231,5,FALSE)</f>
        <v>100</v>
      </c>
      <c r="J898" t="str">
        <f>VLOOKUP(B898,'MFsentimentanalysis Raw'!A898:F2231,6,FALSE)</f>
        <v>NONIRONIC</v>
      </c>
    </row>
    <row r="899" spans="1:10" x14ac:dyDescent="0.25">
      <c r="A899" s="44" t="s">
        <v>2984</v>
      </c>
      <c r="B899" s="44" t="s">
        <v>2985</v>
      </c>
      <c r="C899" s="44" t="s">
        <v>2605</v>
      </c>
      <c r="D899" s="45" t="s">
        <v>2986</v>
      </c>
      <c r="E899" s="46">
        <v>44817</v>
      </c>
      <c r="F899" s="41" t="str">
        <f>VLOOKUP(B899,'MFsentimentanalysis Raw'!A899:F2232,2,FALSE)</f>
        <v>NONE</v>
      </c>
      <c r="G899" t="str">
        <f>VLOOKUP(B899,'MFsentimentanalysis Raw'!A899:F2232,3,FALSE)</f>
        <v>AGREEMENT</v>
      </c>
      <c r="H899" t="str">
        <f>VLOOKUP(B899,'MFsentimentanalysis Raw'!A899:F2232,4,FALSE)</f>
        <v>OBJECTIVE</v>
      </c>
      <c r="I899">
        <f>VLOOKUP(B899,'MFsentimentanalysis Raw'!A899:F2232,5,FALSE)</f>
        <v>100</v>
      </c>
      <c r="J899" t="str">
        <f>VLOOKUP(B899,'MFsentimentanalysis Raw'!A899:F2232,6,FALSE)</f>
        <v>NONIRONIC</v>
      </c>
    </row>
    <row r="900" spans="1:10" x14ac:dyDescent="0.25">
      <c r="A900" s="44" t="s">
        <v>2987</v>
      </c>
      <c r="B900" s="44" t="s">
        <v>2988</v>
      </c>
      <c r="C900" s="44" t="s">
        <v>767</v>
      </c>
      <c r="D900" s="45" t="s">
        <v>2989</v>
      </c>
      <c r="E900" s="46">
        <v>44817</v>
      </c>
      <c r="F900" s="41" t="str">
        <f>VLOOKUP(B900,'MFsentimentanalysis Raw'!A900:F2233,2,FALSE)</f>
        <v>P</v>
      </c>
      <c r="G900" t="str">
        <f>VLOOKUP(B900,'MFsentimentanalysis Raw'!A900:F2233,3,FALSE)</f>
        <v>AGREEMENT</v>
      </c>
      <c r="H900" t="str">
        <f>VLOOKUP(B900,'MFsentimentanalysis Raw'!A900:F2233,4,FALSE)</f>
        <v>OBJECTIVE</v>
      </c>
      <c r="I900">
        <f>VLOOKUP(B900,'MFsentimentanalysis Raw'!A900:F2233,5,FALSE)</f>
        <v>100</v>
      </c>
      <c r="J900" t="str">
        <f>VLOOKUP(B900,'MFsentimentanalysis Raw'!A900:F2233,6,FALSE)</f>
        <v>NONIRONIC</v>
      </c>
    </row>
    <row r="901" spans="1:10" x14ac:dyDescent="0.25">
      <c r="A901" s="44" t="s">
        <v>2990</v>
      </c>
      <c r="B901" s="44" t="s">
        <v>2991</v>
      </c>
      <c r="C901" s="44" t="s">
        <v>1013</v>
      </c>
      <c r="D901" s="45" t="s">
        <v>2992</v>
      </c>
      <c r="E901" s="46">
        <v>44817</v>
      </c>
      <c r="F901" s="41" t="str">
        <f>VLOOKUP(B901,'MFsentimentanalysis Raw'!A901:F2234,2,FALSE)</f>
        <v>P</v>
      </c>
      <c r="G901" t="str">
        <f>VLOOKUP(B901,'MFsentimentanalysis Raw'!A901:F2234,3,FALSE)</f>
        <v>AGREEMENT</v>
      </c>
      <c r="H901" t="str">
        <f>VLOOKUP(B901,'MFsentimentanalysis Raw'!A901:F2234,4,FALSE)</f>
        <v>SUBJECTIVE</v>
      </c>
      <c r="I901">
        <f>VLOOKUP(B901,'MFsentimentanalysis Raw'!A901:F2234,5,FALSE)</f>
        <v>100</v>
      </c>
      <c r="J901" t="str">
        <f>VLOOKUP(B901,'MFsentimentanalysis Raw'!A901:F2234,6,FALSE)</f>
        <v>NONIRONIC</v>
      </c>
    </row>
    <row r="902" spans="1:10" x14ac:dyDescent="0.25">
      <c r="A902" s="44" t="s">
        <v>2993</v>
      </c>
      <c r="B902" s="44" t="s">
        <v>2994</v>
      </c>
      <c r="C902" s="44" t="s">
        <v>1780</v>
      </c>
      <c r="D902" s="45">
        <v>41526</v>
      </c>
      <c r="E902" s="46">
        <v>44817</v>
      </c>
      <c r="F902" s="41" t="str">
        <f>VLOOKUP(B902,'MFsentimentanalysis Raw'!A902:F2235,2,FALSE)</f>
        <v>P+</v>
      </c>
      <c r="G902" t="str">
        <f>VLOOKUP(B902,'MFsentimentanalysis Raw'!A902:F2235,3,FALSE)</f>
        <v>AGREEMENT</v>
      </c>
      <c r="H902" t="str">
        <f>VLOOKUP(B902,'MFsentimentanalysis Raw'!A902:F2235,4,FALSE)</f>
        <v>OBJECTIVE</v>
      </c>
      <c r="I902">
        <f>VLOOKUP(B902,'MFsentimentanalysis Raw'!A902:F2235,5,FALSE)</f>
        <v>100</v>
      </c>
      <c r="J902" t="str">
        <f>VLOOKUP(B902,'MFsentimentanalysis Raw'!A902:F2235,6,FALSE)</f>
        <v>NONIRONIC</v>
      </c>
    </row>
    <row r="903" spans="1:10" x14ac:dyDescent="0.25">
      <c r="A903" s="44" t="s">
        <v>2995</v>
      </c>
      <c r="B903" s="44" t="s">
        <v>2996</v>
      </c>
      <c r="C903" s="44" t="s">
        <v>2997</v>
      </c>
      <c r="D903" s="45" t="s">
        <v>806</v>
      </c>
      <c r="E903" s="45">
        <v>41495</v>
      </c>
      <c r="F903" s="41" t="str">
        <f>VLOOKUP(B903,'MFsentimentanalysis Raw'!A903:F2236,2,FALSE)</f>
        <v>NONE</v>
      </c>
      <c r="G903" t="str">
        <f>VLOOKUP(B903,'MFsentimentanalysis Raw'!A903:F2236,3,FALSE)</f>
        <v>AGREEMENT</v>
      </c>
      <c r="H903" t="str">
        <f>VLOOKUP(B903,'MFsentimentanalysis Raw'!A903:F2236,4,FALSE)</f>
        <v>OBJECTIVE</v>
      </c>
      <c r="I903">
        <f>VLOOKUP(B903,'MFsentimentanalysis Raw'!A903:F2236,5,FALSE)</f>
        <v>100</v>
      </c>
      <c r="J903" t="str">
        <f>VLOOKUP(B903,'MFsentimentanalysis Raw'!A903:F2236,6,FALSE)</f>
        <v>NONIRONIC</v>
      </c>
    </row>
    <row r="904" spans="1:10" x14ac:dyDescent="0.25">
      <c r="A904" s="44" t="s">
        <v>2998</v>
      </c>
      <c r="B904" s="44" t="s">
        <v>2999</v>
      </c>
      <c r="C904" s="44" t="s">
        <v>772</v>
      </c>
      <c r="D904" s="45">
        <v>41434</v>
      </c>
      <c r="E904" s="46">
        <v>44817</v>
      </c>
      <c r="F904" s="41" t="str">
        <f>VLOOKUP(B904,'MFsentimentanalysis Raw'!A904:F2237,2,FALSE)</f>
        <v>P</v>
      </c>
      <c r="G904" t="str">
        <f>VLOOKUP(B904,'MFsentimentanalysis Raw'!A904:F2237,3,FALSE)</f>
        <v>AGREEMENT</v>
      </c>
      <c r="H904" t="str">
        <f>VLOOKUP(B904,'MFsentimentanalysis Raw'!A904:F2237,4,FALSE)</f>
        <v>SUBJECTIVE</v>
      </c>
      <c r="I904">
        <f>VLOOKUP(B904,'MFsentimentanalysis Raw'!A904:F2237,5,FALSE)</f>
        <v>92</v>
      </c>
      <c r="J904" t="str">
        <f>VLOOKUP(B904,'MFsentimentanalysis Raw'!A904:F2237,6,FALSE)</f>
        <v>NONIRONIC</v>
      </c>
    </row>
    <row r="905" spans="1:10" x14ac:dyDescent="0.25">
      <c r="A905" s="44" t="s">
        <v>3000</v>
      </c>
      <c r="B905" s="44" t="s">
        <v>3001</v>
      </c>
      <c r="C905" s="44" t="s">
        <v>767</v>
      </c>
      <c r="D905" s="45" t="s">
        <v>3002</v>
      </c>
      <c r="E905" s="46">
        <v>44786</v>
      </c>
      <c r="F905" s="41" t="str">
        <f>VLOOKUP(B905,'MFsentimentanalysis Raw'!A905:F2238,2,FALSE)</f>
        <v>NONE</v>
      </c>
      <c r="G905" t="str">
        <f>VLOOKUP(B905,'MFsentimentanalysis Raw'!A905:F2238,3,FALSE)</f>
        <v>AGREEMENT</v>
      </c>
      <c r="H905" t="str">
        <f>VLOOKUP(B905,'MFsentimentanalysis Raw'!A905:F2238,4,FALSE)</f>
        <v>OBJECTIVE</v>
      </c>
      <c r="I905">
        <f>VLOOKUP(B905,'MFsentimentanalysis Raw'!A905:F2238,5,FALSE)</f>
        <v>100</v>
      </c>
      <c r="J905" t="str">
        <f>VLOOKUP(B905,'MFsentimentanalysis Raw'!A905:F2238,6,FALSE)</f>
        <v>NONIRONIC</v>
      </c>
    </row>
    <row r="906" spans="1:10" x14ac:dyDescent="0.25">
      <c r="A906" s="44" t="s">
        <v>3003</v>
      </c>
      <c r="B906" s="44" t="s">
        <v>3004</v>
      </c>
      <c r="C906" s="44" t="s">
        <v>1013</v>
      </c>
      <c r="D906" s="45" t="s">
        <v>3005</v>
      </c>
      <c r="E906" s="46">
        <v>44786</v>
      </c>
      <c r="F906" s="41" t="str">
        <f>VLOOKUP(B906,'MFsentimentanalysis Raw'!A906:F2239,2,FALSE)</f>
        <v>NONE</v>
      </c>
      <c r="G906" t="str">
        <f>VLOOKUP(B906,'MFsentimentanalysis Raw'!A906:F2239,3,FALSE)</f>
        <v>AGREEMENT</v>
      </c>
      <c r="H906" t="str">
        <f>VLOOKUP(B906,'MFsentimentanalysis Raw'!A906:F2239,4,FALSE)</f>
        <v>OBJECTIVE</v>
      </c>
      <c r="I906">
        <f>VLOOKUP(B906,'MFsentimentanalysis Raw'!A906:F2239,5,FALSE)</f>
        <v>100</v>
      </c>
      <c r="J906" t="str">
        <f>VLOOKUP(B906,'MFsentimentanalysis Raw'!A906:F2239,6,FALSE)</f>
        <v>NONIRONIC</v>
      </c>
    </row>
    <row r="907" spans="1:10" x14ac:dyDescent="0.25">
      <c r="A907" s="44" t="s">
        <v>3006</v>
      </c>
      <c r="B907" s="44" t="s">
        <v>3007</v>
      </c>
      <c r="C907" s="44" t="s">
        <v>2939</v>
      </c>
      <c r="D907" s="45" t="s">
        <v>3005</v>
      </c>
      <c r="E907" s="46">
        <v>44786</v>
      </c>
      <c r="F907" s="41" t="str">
        <f>VLOOKUP(B907,'MFsentimentanalysis Raw'!A907:F2240,2,FALSE)</f>
        <v>P+</v>
      </c>
      <c r="G907" t="str">
        <f>VLOOKUP(B907,'MFsentimentanalysis Raw'!A907:F2240,3,FALSE)</f>
        <v>AGREEMENT</v>
      </c>
      <c r="H907" t="str">
        <f>VLOOKUP(B907,'MFsentimentanalysis Raw'!A907:F2240,4,FALSE)</f>
        <v>OBJECTIVE</v>
      </c>
      <c r="I907">
        <f>VLOOKUP(B907,'MFsentimentanalysis Raw'!A907:F2240,5,FALSE)</f>
        <v>100</v>
      </c>
      <c r="J907" t="str">
        <f>VLOOKUP(B907,'MFsentimentanalysis Raw'!A907:F2240,6,FALSE)</f>
        <v>NONIRONIC</v>
      </c>
    </row>
    <row r="908" spans="1:10" x14ac:dyDescent="0.25">
      <c r="A908" s="44" t="s">
        <v>3008</v>
      </c>
      <c r="B908" s="44" t="s">
        <v>3009</v>
      </c>
      <c r="C908" s="44" t="s">
        <v>772</v>
      </c>
      <c r="D908" s="45" t="s">
        <v>3010</v>
      </c>
      <c r="E908" s="46">
        <v>44786</v>
      </c>
      <c r="F908" s="41" t="str">
        <f>VLOOKUP(B908,'MFsentimentanalysis Raw'!A908:F2241,2,FALSE)</f>
        <v>P</v>
      </c>
      <c r="G908" t="str">
        <f>VLOOKUP(B908,'MFsentimentanalysis Raw'!A908:F2241,3,FALSE)</f>
        <v>AGREEMENT</v>
      </c>
      <c r="H908" t="str">
        <f>VLOOKUP(B908,'MFsentimentanalysis Raw'!A908:F2241,4,FALSE)</f>
        <v>OBJECTIVE</v>
      </c>
      <c r="I908">
        <f>VLOOKUP(B908,'MFsentimentanalysis Raw'!A908:F2241,5,FALSE)</f>
        <v>100</v>
      </c>
      <c r="J908" t="str">
        <f>VLOOKUP(B908,'MFsentimentanalysis Raw'!A908:F2241,6,FALSE)</f>
        <v>NONIRONIC</v>
      </c>
    </row>
    <row r="909" spans="1:10" x14ac:dyDescent="0.25">
      <c r="A909" s="44" t="s">
        <v>3011</v>
      </c>
      <c r="B909" s="44" t="s">
        <v>3012</v>
      </c>
      <c r="C909" s="44" t="s">
        <v>767</v>
      </c>
      <c r="D909" s="45" t="s">
        <v>3013</v>
      </c>
      <c r="E909" s="46">
        <v>44786</v>
      </c>
      <c r="F909" s="41" t="str">
        <f>VLOOKUP(B909,'MFsentimentanalysis Raw'!A909:F2242,2,FALSE)</f>
        <v>NONE</v>
      </c>
      <c r="G909" t="str">
        <f>VLOOKUP(B909,'MFsentimentanalysis Raw'!A909:F2242,3,FALSE)</f>
        <v>AGREEMENT</v>
      </c>
      <c r="H909" t="str">
        <f>VLOOKUP(B909,'MFsentimentanalysis Raw'!A909:F2242,4,FALSE)</f>
        <v>OBJECTIVE</v>
      </c>
      <c r="I909">
        <f>VLOOKUP(B909,'MFsentimentanalysis Raw'!A909:F2242,5,FALSE)</f>
        <v>100</v>
      </c>
      <c r="J909" t="str">
        <f>VLOOKUP(B909,'MFsentimentanalysis Raw'!A909:F2242,6,FALSE)</f>
        <v>NONIRONIC</v>
      </c>
    </row>
    <row r="910" spans="1:10" x14ac:dyDescent="0.25">
      <c r="A910" s="44" t="s">
        <v>3014</v>
      </c>
      <c r="B910" s="44" t="s">
        <v>2708</v>
      </c>
      <c r="C910" s="44" t="s">
        <v>772</v>
      </c>
      <c r="D910" s="45" t="s">
        <v>3013</v>
      </c>
      <c r="E910" s="46">
        <v>44786</v>
      </c>
      <c r="F910" s="41" t="str">
        <f>VLOOKUP(B910,'MFsentimentanalysis Raw'!A910:F2243,2,FALSE)</f>
        <v>P</v>
      </c>
      <c r="G910" t="str">
        <f>VLOOKUP(B910,'MFsentimentanalysis Raw'!A910:F2243,3,FALSE)</f>
        <v>AGREEMENT</v>
      </c>
      <c r="H910" t="str">
        <f>VLOOKUP(B910,'MFsentimentanalysis Raw'!A910:F2243,4,FALSE)</f>
        <v>OBJECTIVE</v>
      </c>
      <c r="I910">
        <f>VLOOKUP(B910,'MFsentimentanalysis Raw'!A910:F2243,5,FALSE)</f>
        <v>100</v>
      </c>
      <c r="J910" t="str">
        <f>VLOOKUP(B910,'MFsentimentanalysis Raw'!A910:F2243,6,FALSE)</f>
        <v>NONIRONIC</v>
      </c>
    </row>
    <row r="911" spans="1:10" x14ac:dyDescent="0.25">
      <c r="A911" s="44" t="s">
        <v>3015</v>
      </c>
      <c r="B911" s="44" t="s">
        <v>2991</v>
      </c>
      <c r="C911" s="44" t="s">
        <v>1013</v>
      </c>
      <c r="D911" s="45" t="s">
        <v>3016</v>
      </c>
      <c r="E911" s="46">
        <v>44786</v>
      </c>
      <c r="F911" s="41" t="str">
        <f>VLOOKUP(B911,'MFsentimentanalysis Raw'!A911:F2244,2,FALSE)</f>
        <v>P</v>
      </c>
      <c r="G911" t="str">
        <f>VLOOKUP(B911,'MFsentimentanalysis Raw'!A911:F2244,3,FALSE)</f>
        <v>AGREEMENT</v>
      </c>
      <c r="H911" t="str">
        <f>VLOOKUP(B911,'MFsentimentanalysis Raw'!A911:F2244,4,FALSE)</f>
        <v>SUBJECTIVE</v>
      </c>
      <c r="I911">
        <f>VLOOKUP(B911,'MFsentimentanalysis Raw'!A911:F2244,5,FALSE)</f>
        <v>100</v>
      </c>
      <c r="J911" t="str">
        <f>VLOOKUP(B911,'MFsentimentanalysis Raw'!A911:F2244,6,FALSE)</f>
        <v>NONIRONIC</v>
      </c>
    </row>
    <row r="912" spans="1:10" x14ac:dyDescent="0.25">
      <c r="A912" s="44" t="s">
        <v>3017</v>
      </c>
      <c r="B912" s="44" t="s">
        <v>3018</v>
      </c>
      <c r="C912" s="44" t="s">
        <v>3019</v>
      </c>
      <c r="D912" s="45" t="s">
        <v>3016</v>
      </c>
      <c r="E912" s="46">
        <v>44786</v>
      </c>
      <c r="F912" s="41" t="str">
        <f>VLOOKUP(B912,'MFsentimentanalysis Raw'!A912:F2245,2,FALSE)</f>
        <v>NONE</v>
      </c>
      <c r="G912" t="str">
        <f>VLOOKUP(B912,'MFsentimentanalysis Raw'!A912:F2245,3,FALSE)</f>
        <v>AGREEMENT</v>
      </c>
      <c r="H912" t="str">
        <f>VLOOKUP(B912,'MFsentimentanalysis Raw'!A912:F2245,4,FALSE)</f>
        <v>OBJECTIVE</v>
      </c>
      <c r="I912">
        <f>VLOOKUP(B912,'MFsentimentanalysis Raw'!A912:F2245,5,FALSE)</f>
        <v>100</v>
      </c>
      <c r="J912" t="str">
        <f>VLOOKUP(B912,'MFsentimentanalysis Raw'!A912:F2245,6,FALSE)</f>
        <v>NONIRONIC</v>
      </c>
    </row>
    <row r="913" spans="1:10" x14ac:dyDescent="0.25">
      <c r="A913" s="44" t="s">
        <v>3020</v>
      </c>
      <c r="B913" s="44" t="s">
        <v>3021</v>
      </c>
      <c r="C913" s="44" t="s">
        <v>991</v>
      </c>
      <c r="D913" s="45" t="s">
        <v>3016</v>
      </c>
      <c r="E913" s="46">
        <v>44786</v>
      </c>
      <c r="F913" s="41" t="str">
        <f>VLOOKUP(B913,'MFsentimentanalysis Raw'!A913:F2246,2,FALSE)</f>
        <v>NONE</v>
      </c>
      <c r="G913" t="str">
        <f>VLOOKUP(B913,'MFsentimentanalysis Raw'!A913:F2246,3,FALSE)</f>
        <v>AGREEMENT</v>
      </c>
      <c r="H913" t="str">
        <f>VLOOKUP(B913,'MFsentimentanalysis Raw'!A913:F2246,4,FALSE)</f>
        <v>OBJECTIVE</v>
      </c>
      <c r="I913">
        <f>VLOOKUP(B913,'MFsentimentanalysis Raw'!A913:F2246,5,FALSE)</f>
        <v>100</v>
      </c>
      <c r="J913" t="str">
        <f>VLOOKUP(B913,'MFsentimentanalysis Raw'!A913:F2246,6,FALSE)</f>
        <v>NONIRONIC</v>
      </c>
    </row>
    <row r="914" spans="1:10" x14ac:dyDescent="0.25">
      <c r="A914" s="44" t="s">
        <v>3022</v>
      </c>
      <c r="B914" s="44" t="s">
        <v>3023</v>
      </c>
      <c r="C914" s="44" t="s">
        <v>772</v>
      </c>
      <c r="D914" s="45" t="s">
        <v>3016</v>
      </c>
      <c r="E914" s="46">
        <v>44786</v>
      </c>
      <c r="F914" s="41" t="str">
        <f>VLOOKUP(B914,'MFsentimentanalysis Raw'!A914:F2247,2,FALSE)</f>
        <v>NONE</v>
      </c>
      <c r="G914" t="str">
        <f>VLOOKUP(B914,'MFsentimentanalysis Raw'!A914:F2247,3,FALSE)</f>
        <v>AGREEMENT</v>
      </c>
      <c r="H914" t="str">
        <f>VLOOKUP(B914,'MFsentimentanalysis Raw'!A914:F2247,4,FALSE)</f>
        <v>OBJECTIVE</v>
      </c>
      <c r="I914">
        <f>VLOOKUP(B914,'MFsentimentanalysis Raw'!A914:F2247,5,FALSE)</f>
        <v>100</v>
      </c>
      <c r="J914" t="str">
        <f>VLOOKUP(B914,'MFsentimentanalysis Raw'!A914:F2247,6,FALSE)</f>
        <v>NONIRONIC</v>
      </c>
    </row>
    <row r="915" spans="1:10" x14ac:dyDescent="0.25">
      <c r="A915" s="44" t="s">
        <v>3024</v>
      </c>
      <c r="B915" s="44" t="s">
        <v>3025</v>
      </c>
      <c r="C915" s="44" t="s">
        <v>772</v>
      </c>
      <c r="D915" s="45" t="s">
        <v>3026</v>
      </c>
      <c r="E915" s="46">
        <v>44786</v>
      </c>
      <c r="F915" s="41" t="str">
        <f>VLOOKUP(B915,'MFsentimentanalysis Raw'!A915:F2248,2,FALSE)</f>
        <v>NONE</v>
      </c>
      <c r="G915" t="str">
        <f>VLOOKUP(B915,'MFsentimentanalysis Raw'!A915:F2248,3,FALSE)</f>
        <v>AGREEMENT</v>
      </c>
      <c r="H915" t="str">
        <f>VLOOKUP(B915,'MFsentimentanalysis Raw'!A915:F2248,4,FALSE)</f>
        <v>OBJECTIVE</v>
      </c>
      <c r="I915">
        <f>VLOOKUP(B915,'MFsentimentanalysis Raw'!A915:F2248,5,FALSE)</f>
        <v>100</v>
      </c>
      <c r="J915" t="str">
        <f>VLOOKUP(B915,'MFsentimentanalysis Raw'!A915:F2248,6,FALSE)</f>
        <v>NONIRONIC</v>
      </c>
    </row>
    <row r="916" spans="1:10" x14ac:dyDescent="0.25">
      <c r="A916" s="44" t="s">
        <v>3027</v>
      </c>
      <c r="B916" s="44" t="s">
        <v>3028</v>
      </c>
      <c r="C916" s="44" t="s">
        <v>767</v>
      </c>
      <c r="D916" s="45" t="s">
        <v>3029</v>
      </c>
      <c r="E916" s="46">
        <v>44786</v>
      </c>
      <c r="F916" s="41" t="str">
        <f>VLOOKUP(B916,'MFsentimentanalysis Raw'!A916:F2249,2,FALSE)</f>
        <v>NONE</v>
      </c>
      <c r="G916" t="str">
        <f>VLOOKUP(B916,'MFsentimentanalysis Raw'!A916:F2249,3,FALSE)</f>
        <v>AGREEMENT</v>
      </c>
      <c r="H916" t="str">
        <f>VLOOKUP(B916,'MFsentimentanalysis Raw'!A916:F2249,4,FALSE)</f>
        <v>OBJECTIVE</v>
      </c>
      <c r="I916">
        <f>VLOOKUP(B916,'MFsentimentanalysis Raw'!A916:F2249,5,FALSE)</f>
        <v>100</v>
      </c>
      <c r="J916" t="str">
        <f>VLOOKUP(B916,'MFsentimentanalysis Raw'!A916:F2249,6,FALSE)</f>
        <v>NONIRONIC</v>
      </c>
    </row>
    <row r="917" spans="1:10" x14ac:dyDescent="0.25">
      <c r="A917" s="44" t="s">
        <v>3030</v>
      </c>
      <c r="B917" s="44" t="s">
        <v>3031</v>
      </c>
      <c r="C917" s="44" t="s">
        <v>963</v>
      </c>
      <c r="D917" s="45" t="s">
        <v>3032</v>
      </c>
      <c r="E917" s="46">
        <v>44786</v>
      </c>
      <c r="F917" s="41" t="str">
        <f>VLOOKUP(B917,'MFsentimentanalysis Raw'!A917:F2250,2,FALSE)</f>
        <v>N+</v>
      </c>
      <c r="G917" t="str">
        <f>VLOOKUP(B917,'MFsentimentanalysis Raw'!A917:F2250,3,FALSE)</f>
        <v>AGREEMENT</v>
      </c>
      <c r="H917" t="str">
        <f>VLOOKUP(B917,'MFsentimentanalysis Raw'!A917:F2250,4,FALSE)</f>
        <v>OBJECTIVE</v>
      </c>
      <c r="I917">
        <f>VLOOKUP(B917,'MFsentimentanalysis Raw'!A917:F2250,5,FALSE)</f>
        <v>100</v>
      </c>
      <c r="J917" t="str">
        <f>VLOOKUP(B917,'MFsentimentanalysis Raw'!A917:F2250,6,FALSE)</f>
        <v>NONIRONIC</v>
      </c>
    </row>
    <row r="918" spans="1:10" x14ac:dyDescent="0.25">
      <c r="A918" s="44" t="s">
        <v>3033</v>
      </c>
      <c r="B918" s="44" t="s">
        <v>3034</v>
      </c>
      <c r="C918" s="44" t="s">
        <v>1013</v>
      </c>
      <c r="D918" s="45" t="s">
        <v>3035</v>
      </c>
      <c r="E918" s="46">
        <v>44755</v>
      </c>
      <c r="F918" s="41" t="str">
        <f>VLOOKUP(B918,'MFsentimentanalysis Raw'!A918:F2251,2,FALSE)</f>
        <v>NONE</v>
      </c>
      <c r="G918" t="str">
        <f>VLOOKUP(B918,'MFsentimentanalysis Raw'!A918:F2251,3,FALSE)</f>
        <v>AGREEMENT</v>
      </c>
      <c r="H918" t="str">
        <f>VLOOKUP(B918,'MFsentimentanalysis Raw'!A918:F2251,4,FALSE)</f>
        <v>OBJECTIVE</v>
      </c>
      <c r="I918">
        <f>VLOOKUP(B918,'MFsentimentanalysis Raw'!A918:F2251,5,FALSE)</f>
        <v>100</v>
      </c>
      <c r="J918" t="str">
        <f>VLOOKUP(B918,'MFsentimentanalysis Raw'!A918:F2251,6,FALSE)</f>
        <v>NONIRONIC</v>
      </c>
    </row>
    <row r="919" spans="1:10" x14ac:dyDescent="0.25">
      <c r="A919" s="44" t="s">
        <v>3036</v>
      </c>
      <c r="B919" s="44" t="s">
        <v>3037</v>
      </c>
      <c r="C919" s="44" t="s">
        <v>767</v>
      </c>
      <c r="D919" s="45" t="s">
        <v>3035</v>
      </c>
      <c r="E919" s="46">
        <v>44755</v>
      </c>
      <c r="F919" s="41" t="str">
        <f>VLOOKUP(B919,'MFsentimentanalysis Raw'!A919:F2252,2,FALSE)</f>
        <v>NONE</v>
      </c>
      <c r="G919" t="str">
        <f>VLOOKUP(B919,'MFsentimentanalysis Raw'!A919:F2252,3,FALSE)</f>
        <v>AGREEMENT</v>
      </c>
      <c r="H919" t="str">
        <f>VLOOKUP(B919,'MFsentimentanalysis Raw'!A919:F2252,4,FALSE)</f>
        <v>OBJECTIVE</v>
      </c>
      <c r="I919">
        <f>VLOOKUP(B919,'MFsentimentanalysis Raw'!A919:F2252,5,FALSE)</f>
        <v>100</v>
      </c>
      <c r="J919" t="str">
        <f>VLOOKUP(B919,'MFsentimentanalysis Raw'!A919:F2252,6,FALSE)</f>
        <v>NONIRONIC</v>
      </c>
    </row>
    <row r="920" spans="1:10" x14ac:dyDescent="0.25">
      <c r="A920" s="44" t="s">
        <v>3038</v>
      </c>
      <c r="B920" s="44" t="s">
        <v>2727</v>
      </c>
      <c r="C920" s="44" t="s">
        <v>2754</v>
      </c>
      <c r="D920" s="45" t="s">
        <v>1013</v>
      </c>
      <c r="E920" s="45">
        <v>41432</v>
      </c>
      <c r="F920" s="41" t="str">
        <f>VLOOKUP(B920,'MFsentimentanalysis Raw'!A920:F2253,2,FALSE)</f>
        <v>NONE</v>
      </c>
      <c r="G920" t="str">
        <f>VLOOKUP(B920,'MFsentimentanalysis Raw'!A920:F2253,3,FALSE)</f>
        <v>AGREEMENT</v>
      </c>
      <c r="H920" t="str">
        <f>VLOOKUP(B920,'MFsentimentanalysis Raw'!A920:F2253,4,FALSE)</f>
        <v>OBJECTIVE</v>
      </c>
      <c r="I920">
        <f>VLOOKUP(B920,'MFsentimentanalysis Raw'!A920:F2253,5,FALSE)</f>
        <v>100</v>
      </c>
      <c r="J920" t="str">
        <f>VLOOKUP(B920,'MFsentimentanalysis Raw'!A920:F2253,6,FALSE)</f>
        <v>NONIRONIC</v>
      </c>
    </row>
    <row r="921" spans="1:10" x14ac:dyDescent="0.25">
      <c r="A921" s="44" t="s">
        <v>3039</v>
      </c>
      <c r="B921" s="44" t="s">
        <v>3040</v>
      </c>
      <c r="C921" s="44" t="s">
        <v>2670</v>
      </c>
      <c r="D921" s="45" t="s">
        <v>3041</v>
      </c>
      <c r="E921" s="46">
        <v>44725</v>
      </c>
      <c r="F921" s="41" t="str">
        <f>VLOOKUP(B921,'MFsentimentanalysis Raw'!A921:F2254,2,FALSE)</f>
        <v>NONE</v>
      </c>
      <c r="G921" t="str">
        <f>VLOOKUP(B921,'MFsentimentanalysis Raw'!A921:F2254,3,FALSE)</f>
        <v>AGREEMENT</v>
      </c>
      <c r="H921" t="str">
        <f>VLOOKUP(B921,'MFsentimentanalysis Raw'!A921:F2254,4,FALSE)</f>
        <v>OBJECTIVE</v>
      </c>
      <c r="I921">
        <f>VLOOKUP(B921,'MFsentimentanalysis Raw'!A921:F2254,5,FALSE)</f>
        <v>100</v>
      </c>
      <c r="J921" t="str">
        <f>VLOOKUP(B921,'MFsentimentanalysis Raw'!A921:F2254,6,FALSE)</f>
        <v>NONIRONIC</v>
      </c>
    </row>
    <row r="922" spans="1:10" x14ac:dyDescent="0.25">
      <c r="A922" s="44" t="s">
        <v>3042</v>
      </c>
      <c r="B922" s="44" t="s">
        <v>3043</v>
      </c>
      <c r="C922" s="44" t="s">
        <v>2778</v>
      </c>
      <c r="D922" s="45" t="s">
        <v>3041</v>
      </c>
      <c r="E922" s="46">
        <v>44725</v>
      </c>
      <c r="F922" s="41" t="str">
        <f>VLOOKUP(B922,'MFsentimentanalysis Raw'!A922:F2255,2,FALSE)</f>
        <v>P</v>
      </c>
      <c r="G922" t="str">
        <f>VLOOKUP(B922,'MFsentimentanalysis Raw'!A922:F2255,3,FALSE)</f>
        <v>AGREEMENT</v>
      </c>
      <c r="H922" t="str">
        <f>VLOOKUP(B922,'MFsentimentanalysis Raw'!A922:F2255,4,FALSE)</f>
        <v>OBJECTIVE</v>
      </c>
      <c r="I922">
        <f>VLOOKUP(B922,'MFsentimentanalysis Raw'!A922:F2255,5,FALSE)</f>
        <v>100</v>
      </c>
      <c r="J922" t="str">
        <f>VLOOKUP(B922,'MFsentimentanalysis Raw'!A922:F2255,6,FALSE)</f>
        <v>NONIRONIC</v>
      </c>
    </row>
    <row r="923" spans="1:10" x14ac:dyDescent="0.25">
      <c r="A923" s="44" t="s">
        <v>3044</v>
      </c>
      <c r="B923" s="44" t="s">
        <v>2991</v>
      </c>
      <c r="C923" s="44" t="s">
        <v>1013</v>
      </c>
      <c r="D923" s="45" t="s">
        <v>3041</v>
      </c>
      <c r="E923" s="46">
        <v>44725</v>
      </c>
      <c r="F923" s="41" t="str">
        <f>VLOOKUP(B923,'MFsentimentanalysis Raw'!A923:F2256,2,FALSE)</f>
        <v>P</v>
      </c>
      <c r="G923" t="str">
        <f>VLOOKUP(B923,'MFsentimentanalysis Raw'!A923:F2256,3,FALSE)</f>
        <v>AGREEMENT</v>
      </c>
      <c r="H923" t="str">
        <f>VLOOKUP(B923,'MFsentimentanalysis Raw'!A923:F2256,4,FALSE)</f>
        <v>SUBJECTIVE</v>
      </c>
      <c r="I923">
        <f>VLOOKUP(B923,'MFsentimentanalysis Raw'!A923:F2256,5,FALSE)</f>
        <v>100</v>
      </c>
      <c r="J923" t="str">
        <f>VLOOKUP(B923,'MFsentimentanalysis Raw'!A923:F2256,6,FALSE)</f>
        <v>NONIRONIC</v>
      </c>
    </row>
    <row r="924" spans="1:10" x14ac:dyDescent="0.25">
      <c r="A924" s="44" t="s">
        <v>3045</v>
      </c>
      <c r="B924" s="44" t="s">
        <v>3046</v>
      </c>
      <c r="C924" s="44" t="s">
        <v>767</v>
      </c>
      <c r="D924" s="45" t="s">
        <v>3041</v>
      </c>
      <c r="E924" s="46">
        <v>44725</v>
      </c>
      <c r="F924" s="41" t="str">
        <f>VLOOKUP(B924,'MFsentimentanalysis Raw'!A924:F2257,2,FALSE)</f>
        <v>P</v>
      </c>
      <c r="G924" t="str">
        <f>VLOOKUP(B924,'MFsentimentanalysis Raw'!A924:F2257,3,FALSE)</f>
        <v>AGREEMENT</v>
      </c>
      <c r="H924" t="str">
        <f>VLOOKUP(B924,'MFsentimentanalysis Raw'!A924:F2257,4,FALSE)</f>
        <v>OBJECTIVE</v>
      </c>
      <c r="I924">
        <f>VLOOKUP(B924,'MFsentimentanalysis Raw'!A924:F2257,5,FALSE)</f>
        <v>100</v>
      </c>
      <c r="J924" t="str">
        <f>VLOOKUP(B924,'MFsentimentanalysis Raw'!A924:F2257,6,FALSE)</f>
        <v>NONIRONIC</v>
      </c>
    </row>
    <row r="925" spans="1:10" x14ac:dyDescent="0.25">
      <c r="A925" s="44" t="s">
        <v>3047</v>
      </c>
      <c r="B925" s="44" t="s">
        <v>3048</v>
      </c>
      <c r="C925" s="44" t="s">
        <v>772</v>
      </c>
      <c r="D925" s="45" t="s">
        <v>3049</v>
      </c>
      <c r="E925" s="46">
        <v>44725</v>
      </c>
      <c r="F925" s="41" t="str">
        <f>VLOOKUP(B925,'MFsentimentanalysis Raw'!A925:F2258,2,FALSE)</f>
        <v>NONE</v>
      </c>
      <c r="G925" t="str">
        <f>VLOOKUP(B925,'MFsentimentanalysis Raw'!A925:F2258,3,FALSE)</f>
        <v>AGREEMENT</v>
      </c>
      <c r="H925" t="str">
        <f>VLOOKUP(B925,'MFsentimentanalysis Raw'!A925:F2258,4,FALSE)</f>
        <v>OBJECTIVE</v>
      </c>
      <c r="I925">
        <f>VLOOKUP(B925,'MFsentimentanalysis Raw'!A925:F2258,5,FALSE)</f>
        <v>100</v>
      </c>
      <c r="J925" t="str">
        <f>VLOOKUP(B925,'MFsentimentanalysis Raw'!A925:F2258,6,FALSE)</f>
        <v>NONIRONIC</v>
      </c>
    </row>
    <row r="926" spans="1:10" x14ac:dyDescent="0.25">
      <c r="A926" s="44" t="s">
        <v>3050</v>
      </c>
      <c r="B926" s="44" t="s">
        <v>3051</v>
      </c>
      <c r="C926" s="44" t="s">
        <v>772</v>
      </c>
      <c r="D926" s="45" t="s">
        <v>3052</v>
      </c>
      <c r="E926" s="46">
        <v>44725</v>
      </c>
      <c r="F926" s="41" t="str">
        <f>VLOOKUP(B926,'MFsentimentanalysis Raw'!A926:F2259,2,FALSE)</f>
        <v>NONE</v>
      </c>
      <c r="G926" t="str">
        <f>VLOOKUP(B926,'MFsentimentanalysis Raw'!A926:F2259,3,FALSE)</f>
        <v>AGREEMENT</v>
      </c>
      <c r="H926" t="str">
        <f>VLOOKUP(B926,'MFsentimentanalysis Raw'!A926:F2259,4,FALSE)</f>
        <v>OBJECTIVE</v>
      </c>
      <c r="I926">
        <f>VLOOKUP(B926,'MFsentimentanalysis Raw'!A926:F2259,5,FALSE)</f>
        <v>100</v>
      </c>
      <c r="J926" t="str">
        <f>VLOOKUP(B926,'MFsentimentanalysis Raw'!A926:F2259,6,FALSE)</f>
        <v>NONIRONIC</v>
      </c>
    </row>
    <row r="927" spans="1:10" x14ac:dyDescent="0.25">
      <c r="A927" s="44" t="s">
        <v>3053</v>
      </c>
      <c r="B927" s="44" t="s">
        <v>3054</v>
      </c>
      <c r="C927" s="44" t="s">
        <v>767</v>
      </c>
      <c r="D927" s="45" t="s">
        <v>3052</v>
      </c>
      <c r="E927" s="46">
        <v>44725</v>
      </c>
      <c r="F927" s="41" t="str">
        <f>VLOOKUP(B927,'MFsentimentanalysis Raw'!A927:F2260,2,FALSE)</f>
        <v>NONE</v>
      </c>
      <c r="G927" t="str">
        <f>VLOOKUP(B927,'MFsentimentanalysis Raw'!A927:F2260,3,FALSE)</f>
        <v>AGREEMENT</v>
      </c>
      <c r="H927" t="str">
        <f>VLOOKUP(B927,'MFsentimentanalysis Raw'!A927:F2260,4,FALSE)</f>
        <v>OBJECTIVE</v>
      </c>
      <c r="I927">
        <f>VLOOKUP(B927,'MFsentimentanalysis Raw'!A927:F2260,5,FALSE)</f>
        <v>100</v>
      </c>
      <c r="J927" t="str">
        <f>VLOOKUP(B927,'MFsentimentanalysis Raw'!A927:F2260,6,FALSE)</f>
        <v>NONIRONIC</v>
      </c>
    </row>
    <row r="928" spans="1:10" x14ac:dyDescent="0.25">
      <c r="A928" s="44" t="s">
        <v>3055</v>
      </c>
      <c r="B928" s="44" t="s">
        <v>2991</v>
      </c>
      <c r="C928" s="44" t="s">
        <v>1013</v>
      </c>
      <c r="D928" s="45" t="s">
        <v>3052</v>
      </c>
      <c r="E928" s="46">
        <v>44725</v>
      </c>
      <c r="F928" s="41" t="str">
        <f>VLOOKUP(B928,'MFsentimentanalysis Raw'!A928:F2261,2,FALSE)</f>
        <v>P</v>
      </c>
      <c r="G928" t="str">
        <f>VLOOKUP(B928,'MFsentimentanalysis Raw'!A928:F2261,3,FALSE)</f>
        <v>AGREEMENT</v>
      </c>
      <c r="H928" t="str">
        <f>VLOOKUP(B928,'MFsentimentanalysis Raw'!A928:F2261,4,FALSE)</f>
        <v>SUBJECTIVE</v>
      </c>
      <c r="I928">
        <f>VLOOKUP(B928,'MFsentimentanalysis Raw'!A928:F2261,5,FALSE)</f>
        <v>100</v>
      </c>
      <c r="J928" t="str">
        <f>VLOOKUP(B928,'MFsentimentanalysis Raw'!A928:F2261,6,FALSE)</f>
        <v>NONIRONIC</v>
      </c>
    </row>
    <row r="929" spans="1:10" x14ac:dyDescent="0.25">
      <c r="A929" s="44" t="s">
        <v>3056</v>
      </c>
      <c r="B929" s="44" t="s">
        <v>3031</v>
      </c>
      <c r="C929" s="44" t="s">
        <v>963</v>
      </c>
      <c r="D929" s="45" t="s">
        <v>3052</v>
      </c>
      <c r="E929" s="46">
        <v>44725</v>
      </c>
      <c r="F929" s="41" t="str">
        <f>VLOOKUP(B929,'MFsentimentanalysis Raw'!A929:F2262,2,FALSE)</f>
        <v>N+</v>
      </c>
      <c r="G929" t="str">
        <f>VLOOKUP(B929,'MFsentimentanalysis Raw'!A929:F2262,3,FALSE)</f>
        <v>AGREEMENT</v>
      </c>
      <c r="H929" t="str">
        <f>VLOOKUP(B929,'MFsentimentanalysis Raw'!A929:F2262,4,FALSE)</f>
        <v>OBJECTIVE</v>
      </c>
      <c r="I929">
        <f>VLOOKUP(B929,'MFsentimentanalysis Raw'!A929:F2262,5,FALSE)</f>
        <v>100</v>
      </c>
      <c r="J929" t="str">
        <f>VLOOKUP(B929,'MFsentimentanalysis Raw'!A929:F2262,6,FALSE)</f>
        <v>NONIRONIC</v>
      </c>
    </row>
    <row r="930" spans="1:10" x14ac:dyDescent="0.25">
      <c r="A930" s="44" t="s">
        <v>3057</v>
      </c>
      <c r="B930" s="44" t="s">
        <v>3058</v>
      </c>
      <c r="C930" s="44" t="s">
        <v>2939</v>
      </c>
      <c r="D930" s="45" t="s">
        <v>3059</v>
      </c>
      <c r="E930" s="46">
        <v>44725</v>
      </c>
      <c r="F930" s="41" t="str">
        <f>VLOOKUP(B930,'MFsentimentanalysis Raw'!A930:F2263,2,FALSE)</f>
        <v>NONE</v>
      </c>
      <c r="G930" t="str">
        <f>VLOOKUP(B930,'MFsentimentanalysis Raw'!A930:F2263,3,FALSE)</f>
        <v>AGREEMENT</v>
      </c>
      <c r="H930" t="str">
        <f>VLOOKUP(B930,'MFsentimentanalysis Raw'!A930:F2263,4,FALSE)</f>
        <v>OBJECTIVE</v>
      </c>
      <c r="I930">
        <f>VLOOKUP(B930,'MFsentimentanalysis Raw'!A930:F2263,5,FALSE)</f>
        <v>100</v>
      </c>
      <c r="J930" t="str">
        <f>VLOOKUP(B930,'MFsentimentanalysis Raw'!A930:F2263,6,FALSE)</f>
        <v>NONIRONIC</v>
      </c>
    </row>
    <row r="931" spans="1:10" x14ac:dyDescent="0.25">
      <c r="A931" s="44" t="s">
        <v>3060</v>
      </c>
      <c r="B931" s="44" t="s">
        <v>3061</v>
      </c>
      <c r="C931" s="44" t="s">
        <v>772</v>
      </c>
      <c r="D931" s="45">
        <v>41614</v>
      </c>
      <c r="E931" s="46">
        <v>44725</v>
      </c>
      <c r="F931" s="41" t="str">
        <f>VLOOKUP(B931,'MFsentimentanalysis Raw'!A931:F2264,2,FALSE)</f>
        <v>NONE</v>
      </c>
      <c r="G931" t="str">
        <f>VLOOKUP(B931,'MFsentimentanalysis Raw'!A931:F2264,3,FALSE)</f>
        <v>AGREEMENT</v>
      </c>
      <c r="H931" t="str">
        <f>VLOOKUP(B931,'MFsentimentanalysis Raw'!A931:F2264,4,FALSE)</f>
        <v>OBJECTIVE</v>
      </c>
      <c r="I931">
        <f>VLOOKUP(B931,'MFsentimentanalysis Raw'!A931:F2264,5,FALSE)</f>
        <v>100</v>
      </c>
      <c r="J931" t="str">
        <f>VLOOKUP(B931,'MFsentimentanalysis Raw'!A931:F2264,6,FALSE)</f>
        <v>NONIRONIC</v>
      </c>
    </row>
    <row r="932" spans="1:10" x14ac:dyDescent="0.25">
      <c r="A932" s="44" t="s">
        <v>3062</v>
      </c>
      <c r="B932" s="44" t="s">
        <v>3063</v>
      </c>
      <c r="C932" s="44" t="s">
        <v>2706</v>
      </c>
      <c r="D932" s="45">
        <v>41584</v>
      </c>
      <c r="E932" s="46">
        <v>44725</v>
      </c>
      <c r="F932" s="41" t="str">
        <f>VLOOKUP(B932,'MFsentimentanalysis Raw'!A932:F2265,2,FALSE)</f>
        <v>P</v>
      </c>
      <c r="G932" t="str">
        <f>VLOOKUP(B932,'MFsentimentanalysis Raw'!A932:F2265,3,FALSE)</f>
        <v>AGREEMENT</v>
      </c>
      <c r="H932" t="str">
        <f>VLOOKUP(B932,'MFsentimentanalysis Raw'!A932:F2265,4,FALSE)</f>
        <v>OBJECTIVE</v>
      </c>
      <c r="I932">
        <f>VLOOKUP(B932,'MFsentimentanalysis Raw'!A932:F2265,5,FALSE)</f>
        <v>100</v>
      </c>
      <c r="J932" t="str">
        <f>VLOOKUP(B932,'MFsentimentanalysis Raw'!A932:F2265,6,FALSE)</f>
        <v>NONIRONIC</v>
      </c>
    </row>
    <row r="933" spans="1:10" x14ac:dyDescent="0.25">
      <c r="A933" s="44" t="s">
        <v>3064</v>
      </c>
      <c r="B933" s="44" t="s">
        <v>3065</v>
      </c>
      <c r="C933" s="44" t="s">
        <v>1065</v>
      </c>
      <c r="D933" s="45">
        <v>41584</v>
      </c>
      <c r="E933" s="46">
        <v>44725</v>
      </c>
      <c r="F933" s="41" t="str">
        <f>VLOOKUP(B933,'MFsentimentanalysis Raw'!A933:F2266,2,FALSE)</f>
        <v>NONE</v>
      </c>
      <c r="G933" t="str">
        <f>VLOOKUP(B933,'MFsentimentanalysis Raw'!A933:F2266,3,FALSE)</f>
        <v>AGREEMENT</v>
      </c>
      <c r="H933" t="str">
        <f>VLOOKUP(B933,'MFsentimentanalysis Raw'!A933:F2266,4,FALSE)</f>
        <v>OBJECTIVE</v>
      </c>
      <c r="I933">
        <f>VLOOKUP(B933,'MFsentimentanalysis Raw'!A933:F2266,5,FALSE)</f>
        <v>100</v>
      </c>
      <c r="J933" t="str">
        <f>VLOOKUP(B933,'MFsentimentanalysis Raw'!A933:F2266,6,FALSE)</f>
        <v>NONIRONIC</v>
      </c>
    </row>
    <row r="934" spans="1:10" x14ac:dyDescent="0.25">
      <c r="A934" s="44" t="s">
        <v>3066</v>
      </c>
      <c r="B934" s="44" t="s">
        <v>2991</v>
      </c>
      <c r="C934" s="44" t="s">
        <v>1013</v>
      </c>
      <c r="D934" s="45">
        <v>41584</v>
      </c>
      <c r="E934" s="46">
        <v>44725</v>
      </c>
      <c r="F934" s="41" t="str">
        <f>VLOOKUP(B934,'MFsentimentanalysis Raw'!A934:F2267,2,FALSE)</f>
        <v>P</v>
      </c>
      <c r="G934" t="str">
        <f>VLOOKUP(B934,'MFsentimentanalysis Raw'!A934:F2267,3,FALSE)</f>
        <v>AGREEMENT</v>
      </c>
      <c r="H934" t="str">
        <f>VLOOKUP(B934,'MFsentimentanalysis Raw'!A934:F2267,4,FALSE)</f>
        <v>SUBJECTIVE</v>
      </c>
      <c r="I934">
        <f>VLOOKUP(B934,'MFsentimentanalysis Raw'!A934:F2267,5,FALSE)</f>
        <v>100</v>
      </c>
      <c r="J934" t="str">
        <f>VLOOKUP(B934,'MFsentimentanalysis Raw'!A934:F2267,6,FALSE)</f>
        <v>NONIRONIC</v>
      </c>
    </row>
    <row r="935" spans="1:10" x14ac:dyDescent="0.25">
      <c r="A935" s="44" t="s">
        <v>3067</v>
      </c>
      <c r="B935" s="44" t="s">
        <v>3068</v>
      </c>
      <c r="C935" s="44" t="s">
        <v>3069</v>
      </c>
      <c r="D935" s="45">
        <v>41584</v>
      </c>
      <c r="E935" s="46">
        <v>44725</v>
      </c>
      <c r="F935" s="41" t="str">
        <f>VLOOKUP(B935,'MFsentimentanalysis Raw'!A935:F2268,2,FALSE)</f>
        <v>NONE</v>
      </c>
      <c r="G935" t="str">
        <f>VLOOKUP(B935,'MFsentimentanalysis Raw'!A935:F2268,3,FALSE)</f>
        <v>AGREEMENT</v>
      </c>
      <c r="H935" t="str">
        <f>VLOOKUP(B935,'MFsentimentanalysis Raw'!A935:F2268,4,FALSE)</f>
        <v>OBJECTIVE</v>
      </c>
      <c r="I935">
        <f>VLOOKUP(B935,'MFsentimentanalysis Raw'!A935:F2268,5,FALSE)</f>
        <v>100</v>
      </c>
      <c r="J935" t="str">
        <f>VLOOKUP(B935,'MFsentimentanalysis Raw'!A935:F2268,6,FALSE)</f>
        <v>NONIRONIC</v>
      </c>
    </row>
    <row r="936" spans="1:10" x14ac:dyDescent="0.25">
      <c r="A936" s="44" t="s">
        <v>3070</v>
      </c>
      <c r="B936" s="44" t="s">
        <v>3071</v>
      </c>
      <c r="C936" s="44" t="s">
        <v>806</v>
      </c>
      <c r="D936" s="45">
        <v>41584</v>
      </c>
      <c r="E936" s="46">
        <v>44725</v>
      </c>
      <c r="F936" s="41" t="str">
        <f>VLOOKUP(B936,'MFsentimentanalysis Raw'!A936:F2269,2,FALSE)</f>
        <v>NONE</v>
      </c>
      <c r="G936" t="str">
        <f>VLOOKUP(B936,'MFsentimentanalysis Raw'!A936:F2269,3,FALSE)</f>
        <v>AGREEMENT</v>
      </c>
      <c r="H936" t="str">
        <f>VLOOKUP(B936,'MFsentimentanalysis Raw'!A936:F2269,4,FALSE)</f>
        <v>OBJECTIVE</v>
      </c>
      <c r="I936">
        <f>VLOOKUP(B936,'MFsentimentanalysis Raw'!A936:F2269,5,FALSE)</f>
        <v>100</v>
      </c>
      <c r="J936" t="str">
        <f>VLOOKUP(B936,'MFsentimentanalysis Raw'!A936:F2269,6,FALSE)</f>
        <v>NONIRONIC</v>
      </c>
    </row>
    <row r="937" spans="1:10" x14ac:dyDescent="0.25">
      <c r="A937" s="44" t="s">
        <v>3072</v>
      </c>
      <c r="B937" s="44" t="s">
        <v>3073</v>
      </c>
      <c r="C937" s="44" t="s">
        <v>2768</v>
      </c>
      <c r="D937" s="45">
        <v>41553</v>
      </c>
      <c r="E937" s="46">
        <v>44725</v>
      </c>
      <c r="F937" s="41" t="str">
        <f>VLOOKUP(B937,'MFsentimentanalysis Raw'!A937:F2270,2,FALSE)</f>
        <v>N</v>
      </c>
      <c r="G937" t="str">
        <f>VLOOKUP(B937,'MFsentimentanalysis Raw'!A937:F2270,3,FALSE)</f>
        <v>AGREEMENT</v>
      </c>
      <c r="H937" t="str">
        <f>VLOOKUP(B937,'MFsentimentanalysis Raw'!A937:F2270,4,FALSE)</f>
        <v>OBJECTIVE</v>
      </c>
      <c r="I937">
        <f>VLOOKUP(B937,'MFsentimentanalysis Raw'!A937:F2270,5,FALSE)</f>
        <v>100</v>
      </c>
      <c r="J937" t="str">
        <f>VLOOKUP(B937,'MFsentimentanalysis Raw'!A937:F2270,6,FALSE)</f>
        <v>NONIRONIC</v>
      </c>
    </row>
    <row r="938" spans="1:10" x14ac:dyDescent="0.25">
      <c r="A938" s="44" t="s">
        <v>3074</v>
      </c>
      <c r="B938" s="44" t="s">
        <v>3075</v>
      </c>
      <c r="C938" s="44" t="s">
        <v>767</v>
      </c>
      <c r="D938" s="45">
        <v>41523</v>
      </c>
      <c r="E938" s="46">
        <v>44725</v>
      </c>
      <c r="F938" s="41" t="str">
        <f>VLOOKUP(B938,'MFsentimentanalysis Raw'!A938:F2271,2,FALSE)</f>
        <v>N</v>
      </c>
      <c r="G938" t="str">
        <f>VLOOKUP(B938,'MFsentimentanalysis Raw'!A938:F2271,3,FALSE)</f>
        <v>AGREEMENT</v>
      </c>
      <c r="H938" t="str">
        <f>VLOOKUP(B938,'MFsentimentanalysis Raw'!A938:F2271,4,FALSE)</f>
        <v>OBJECTIVE</v>
      </c>
      <c r="I938">
        <f>VLOOKUP(B938,'MFsentimentanalysis Raw'!A938:F2271,5,FALSE)</f>
        <v>100</v>
      </c>
      <c r="J938" t="str">
        <f>VLOOKUP(B938,'MFsentimentanalysis Raw'!A938:F2271,6,FALSE)</f>
        <v>NONIRONIC</v>
      </c>
    </row>
    <row r="939" spans="1:10" x14ac:dyDescent="0.25">
      <c r="A939" s="44" t="s">
        <v>3076</v>
      </c>
      <c r="B939" s="44" t="s">
        <v>2991</v>
      </c>
      <c r="C939" s="44" t="s">
        <v>1013</v>
      </c>
      <c r="D939" s="45">
        <v>41461</v>
      </c>
      <c r="E939" s="46">
        <v>44725</v>
      </c>
      <c r="F939" s="41" t="str">
        <f>VLOOKUP(B939,'MFsentimentanalysis Raw'!A939:F2272,2,FALSE)</f>
        <v>P</v>
      </c>
      <c r="G939" t="str">
        <f>VLOOKUP(B939,'MFsentimentanalysis Raw'!A939:F2272,3,FALSE)</f>
        <v>AGREEMENT</v>
      </c>
      <c r="H939" t="str">
        <f>VLOOKUP(B939,'MFsentimentanalysis Raw'!A939:F2272,4,FALSE)</f>
        <v>SUBJECTIVE</v>
      </c>
      <c r="I939">
        <f>VLOOKUP(B939,'MFsentimentanalysis Raw'!A939:F2272,5,FALSE)</f>
        <v>100</v>
      </c>
      <c r="J939" t="str">
        <f>VLOOKUP(B939,'MFsentimentanalysis Raw'!A939:F2272,6,FALSE)</f>
        <v>NONIRONIC</v>
      </c>
    </row>
    <row r="940" spans="1:10" x14ac:dyDescent="0.25">
      <c r="A940" s="44" t="s">
        <v>3077</v>
      </c>
      <c r="B940" s="44" t="s">
        <v>3078</v>
      </c>
      <c r="C940" s="44" t="s">
        <v>772</v>
      </c>
      <c r="D940" s="45">
        <v>41461</v>
      </c>
      <c r="E940" s="46">
        <v>44725</v>
      </c>
      <c r="F940" s="41" t="str">
        <f>VLOOKUP(B940,'MFsentimentanalysis Raw'!A940:F2273,2,FALSE)</f>
        <v>NONE</v>
      </c>
      <c r="G940" t="str">
        <f>VLOOKUP(B940,'MFsentimentanalysis Raw'!A940:F2273,3,FALSE)</f>
        <v>AGREEMENT</v>
      </c>
      <c r="H940" t="str">
        <f>VLOOKUP(B940,'MFsentimentanalysis Raw'!A940:F2273,4,FALSE)</f>
        <v>OBJECTIVE</v>
      </c>
      <c r="I940">
        <f>VLOOKUP(B940,'MFsentimentanalysis Raw'!A940:F2273,5,FALSE)</f>
        <v>100</v>
      </c>
      <c r="J940" t="str">
        <f>VLOOKUP(B940,'MFsentimentanalysis Raw'!A940:F2273,6,FALSE)</f>
        <v>NONIRONIC</v>
      </c>
    </row>
    <row r="941" spans="1:10" x14ac:dyDescent="0.25">
      <c r="A941" s="44" t="s">
        <v>3079</v>
      </c>
      <c r="B941" s="44" t="s">
        <v>2727</v>
      </c>
      <c r="C941" s="44" t="s">
        <v>2754</v>
      </c>
      <c r="D941" s="45" t="s">
        <v>1013</v>
      </c>
      <c r="E941" s="45">
        <v>41431</v>
      </c>
      <c r="F941" s="41" t="str">
        <f>VLOOKUP(B941,'MFsentimentanalysis Raw'!A941:F2274,2,FALSE)</f>
        <v>NONE</v>
      </c>
      <c r="G941" t="str">
        <f>VLOOKUP(B941,'MFsentimentanalysis Raw'!A941:F2274,3,FALSE)</f>
        <v>AGREEMENT</v>
      </c>
      <c r="H941" t="str">
        <f>VLOOKUP(B941,'MFsentimentanalysis Raw'!A941:F2274,4,FALSE)</f>
        <v>OBJECTIVE</v>
      </c>
      <c r="I941">
        <f>VLOOKUP(B941,'MFsentimentanalysis Raw'!A941:F2274,5,FALSE)</f>
        <v>100</v>
      </c>
      <c r="J941" t="str">
        <f>VLOOKUP(B941,'MFsentimentanalysis Raw'!A941:F2274,6,FALSE)</f>
        <v>NONIRONIC</v>
      </c>
    </row>
    <row r="942" spans="1:10" x14ac:dyDescent="0.25">
      <c r="A942" s="44" t="s">
        <v>3080</v>
      </c>
      <c r="B942" s="44" t="s">
        <v>2991</v>
      </c>
      <c r="C942" s="44" t="s">
        <v>1013</v>
      </c>
      <c r="D942" s="45">
        <v>41339</v>
      </c>
      <c r="E942" s="46">
        <v>44725</v>
      </c>
      <c r="F942" s="41" t="str">
        <f>VLOOKUP(B942,'MFsentimentanalysis Raw'!A942:F2275,2,FALSE)</f>
        <v>P</v>
      </c>
      <c r="G942" t="str">
        <f>VLOOKUP(B942,'MFsentimentanalysis Raw'!A942:F2275,3,FALSE)</f>
        <v>AGREEMENT</v>
      </c>
      <c r="H942" t="str">
        <f>VLOOKUP(B942,'MFsentimentanalysis Raw'!A942:F2275,4,FALSE)</f>
        <v>SUBJECTIVE</v>
      </c>
      <c r="I942">
        <f>VLOOKUP(B942,'MFsentimentanalysis Raw'!A942:F2275,5,FALSE)</f>
        <v>100</v>
      </c>
      <c r="J942" t="str">
        <f>VLOOKUP(B942,'MFsentimentanalysis Raw'!A942:F2275,6,FALSE)</f>
        <v>NONIRONIC</v>
      </c>
    </row>
    <row r="943" spans="1:10" x14ac:dyDescent="0.25">
      <c r="A943" s="44" t="s">
        <v>3081</v>
      </c>
      <c r="B943" s="44" t="s">
        <v>3082</v>
      </c>
      <c r="C943" s="44" t="s">
        <v>772</v>
      </c>
      <c r="D943" s="45" t="s">
        <v>3083</v>
      </c>
      <c r="E943" s="46">
        <v>44694</v>
      </c>
      <c r="F943" s="41" t="str">
        <f>VLOOKUP(B943,'MFsentimentanalysis Raw'!A943:F2276,2,FALSE)</f>
        <v>N</v>
      </c>
      <c r="G943" t="str">
        <f>VLOOKUP(B943,'MFsentimentanalysis Raw'!A943:F2276,3,FALSE)</f>
        <v>AGREEMENT</v>
      </c>
      <c r="H943" t="str">
        <f>VLOOKUP(B943,'MFsentimentanalysis Raw'!A943:F2276,4,FALSE)</f>
        <v>OBJECTIVE</v>
      </c>
      <c r="I943">
        <f>VLOOKUP(B943,'MFsentimentanalysis Raw'!A943:F2276,5,FALSE)</f>
        <v>100</v>
      </c>
      <c r="J943" t="str">
        <f>VLOOKUP(B943,'MFsentimentanalysis Raw'!A943:F2276,6,FALSE)</f>
        <v>NONIRONIC</v>
      </c>
    </row>
    <row r="944" spans="1:10" x14ac:dyDescent="0.25">
      <c r="A944" s="44" t="s">
        <v>3084</v>
      </c>
      <c r="B944" s="44" t="s">
        <v>3085</v>
      </c>
      <c r="C944" s="44" t="s">
        <v>820</v>
      </c>
      <c r="D944" s="45" t="s">
        <v>3086</v>
      </c>
      <c r="E944" s="46">
        <v>44694</v>
      </c>
      <c r="F944" s="41" t="str">
        <f>VLOOKUP(B944,'MFsentimentanalysis Raw'!A944:F2277,2,FALSE)</f>
        <v>N</v>
      </c>
      <c r="G944" t="str">
        <f>VLOOKUP(B944,'MFsentimentanalysis Raw'!A944:F2277,3,FALSE)</f>
        <v>AGREEMENT</v>
      </c>
      <c r="H944" t="str">
        <f>VLOOKUP(B944,'MFsentimentanalysis Raw'!A944:F2277,4,FALSE)</f>
        <v>OBJECTIVE</v>
      </c>
      <c r="I944">
        <f>VLOOKUP(B944,'MFsentimentanalysis Raw'!A944:F2277,5,FALSE)</f>
        <v>92</v>
      </c>
      <c r="J944" t="str">
        <f>VLOOKUP(B944,'MFsentimentanalysis Raw'!A944:F2277,6,FALSE)</f>
        <v>NONIRONIC</v>
      </c>
    </row>
    <row r="945" spans="1:10" x14ac:dyDescent="0.25">
      <c r="A945" s="44" t="s">
        <v>3087</v>
      </c>
      <c r="B945" s="44" t="s">
        <v>3088</v>
      </c>
      <c r="C945" s="44" t="s">
        <v>767</v>
      </c>
      <c r="D945" s="45" t="s">
        <v>3089</v>
      </c>
      <c r="E945" s="46">
        <v>44694</v>
      </c>
      <c r="F945" s="41" t="str">
        <f>VLOOKUP(B945,'MFsentimentanalysis Raw'!A945:F2278,2,FALSE)</f>
        <v>NONE</v>
      </c>
      <c r="G945" t="str">
        <f>VLOOKUP(B945,'MFsentimentanalysis Raw'!A945:F2278,3,FALSE)</f>
        <v>AGREEMENT</v>
      </c>
      <c r="H945" t="str">
        <f>VLOOKUP(B945,'MFsentimentanalysis Raw'!A945:F2278,4,FALSE)</f>
        <v>OBJECTIVE</v>
      </c>
      <c r="I945">
        <f>VLOOKUP(B945,'MFsentimentanalysis Raw'!A945:F2278,5,FALSE)</f>
        <v>100</v>
      </c>
      <c r="J945" t="str">
        <f>VLOOKUP(B945,'MFsentimentanalysis Raw'!A945:F2278,6,FALSE)</f>
        <v>NONIRONIC</v>
      </c>
    </row>
    <row r="946" spans="1:10" x14ac:dyDescent="0.25">
      <c r="A946" s="44" t="s">
        <v>3090</v>
      </c>
      <c r="B946" s="44" t="s">
        <v>3091</v>
      </c>
      <c r="C946" s="44" t="s">
        <v>772</v>
      </c>
      <c r="D946" s="45" t="s">
        <v>3092</v>
      </c>
      <c r="E946" s="46">
        <v>44694</v>
      </c>
      <c r="F946" s="41" t="str">
        <f>VLOOKUP(B946,'MFsentimentanalysis Raw'!A946:F2279,2,FALSE)</f>
        <v>NONE</v>
      </c>
      <c r="G946" t="str">
        <f>VLOOKUP(B946,'MFsentimentanalysis Raw'!A946:F2279,3,FALSE)</f>
        <v>AGREEMENT</v>
      </c>
      <c r="H946" t="str">
        <f>VLOOKUP(B946,'MFsentimentanalysis Raw'!A946:F2279,4,FALSE)</f>
        <v>OBJECTIVE</v>
      </c>
      <c r="I946">
        <f>VLOOKUP(B946,'MFsentimentanalysis Raw'!A946:F2279,5,FALSE)</f>
        <v>100</v>
      </c>
      <c r="J946" t="str">
        <f>VLOOKUP(B946,'MFsentimentanalysis Raw'!A946:F2279,6,FALSE)</f>
        <v>NONIRONIC</v>
      </c>
    </row>
    <row r="947" spans="1:10" x14ac:dyDescent="0.25">
      <c r="A947" s="44" t="s">
        <v>3093</v>
      </c>
      <c r="B947" s="44" t="s">
        <v>3094</v>
      </c>
      <c r="C947" s="44" t="s">
        <v>2768</v>
      </c>
      <c r="D947" s="45" t="s">
        <v>3092</v>
      </c>
      <c r="E947" s="46">
        <v>44694</v>
      </c>
      <c r="F947" s="41" t="str">
        <f>VLOOKUP(B947,'MFsentimentanalysis Raw'!A947:F2280,2,FALSE)</f>
        <v>N</v>
      </c>
      <c r="G947" t="str">
        <f>VLOOKUP(B947,'MFsentimentanalysis Raw'!A947:F2280,3,FALSE)</f>
        <v>AGREEMENT</v>
      </c>
      <c r="H947" t="str">
        <f>VLOOKUP(B947,'MFsentimentanalysis Raw'!A947:F2280,4,FALSE)</f>
        <v>OBJECTIVE</v>
      </c>
      <c r="I947">
        <f>VLOOKUP(B947,'MFsentimentanalysis Raw'!A947:F2280,5,FALSE)</f>
        <v>100</v>
      </c>
      <c r="J947" t="str">
        <f>VLOOKUP(B947,'MFsentimentanalysis Raw'!A947:F2280,6,FALSE)</f>
        <v>NONIRONIC</v>
      </c>
    </row>
    <row r="948" spans="1:10" x14ac:dyDescent="0.25">
      <c r="A948" s="44" t="s">
        <v>3095</v>
      </c>
      <c r="B948" s="44" t="s">
        <v>3096</v>
      </c>
      <c r="C948" s="44" t="s">
        <v>772</v>
      </c>
      <c r="D948" s="45" t="s">
        <v>3097</v>
      </c>
      <c r="E948" s="46">
        <v>44694</v>
      </c>
      <c r="F948" s="41" t="str">
        <f>VLOOKUP(B948,'MFsentimentanalysis Raw'!A948:F2281,2,FALSE)</f>
        <v>N</v>
      </c>
      <c r="G948" t="str">
        <f>VLOOKUP(B948,'MFsentimentanalysis Raw'!A948:F2281,3,FALSE)</f>
        <v>AGREEMENT</v>
      </c>
      <c r="H948" t="str">
        <f>VLOOKUP(B948,'MFsentimentanalysis Raw'!A948:F2281,4,FALSE)</f>
        <v>OBJECTIVE</v>
      </c>
      <c r="I948">
        <f>VLOOKUP(B948,'MFsentimentanalysis Raw'!A948:F2281,5,FALSE)</f>
        <v>100</v>
      </c>
      <c r="J948" t="str">
        <f>VLOOKUP(B948,'MFsentimentanalysis Raw'!A948:F2281,6,FALSE)</f>
        <v>NONIRONIC</v>
      </c>
    </row>
    <row r="949" spans="1:10" x14ac:dyDescent="0.25">
      <c r="A949" s="44" t="s">
        <v>3098</v>
      </c>
      <c r="B949" s="44" t="s">
        <v>3099</v>
      </c>
      <c r="C949" s="44" t="s">
        <v>2670</v>
      </c>
      <c r="D949" s="45" t="s">
        <v>3097</v>
      </c>
      <c r="E949" s="46">
        <v>44694</v>
      </c>
      <c r="F949" s="41" t="str">
        <f>VLOOKUP(B949,'MFsentimentanalysis Raw'!A949:F2282,2,FALSE)</f>
        <v>P</v>
      </c>
      <c r="G949" t="str">
        <f>VLOOKUP(B949,'MFsentimentanalysis Raw'!A949:F2282,3,FALSE)</f>
        <v>AGREEMENT</v>
      </c>
      <c r="H949" t="str">
        <f>VLOOKUP(B949,'MFsentimentanalysis Raw'!A949:F2282,4,FALSE)</f>
        <v>OBJECTIVE</v>
      </c>
      <c r="I949">
        <f>VLOOKUP(B949,'MFsentimentanalysis Raw'!A949:F2282,5,FALSE)</f>
        <v>100</v>
      </c>
      <c r="J949" t="str">
        <f>VLOOKUP(B949,'MFsentimentanalysis Raw'!A949:F2282,6,FALSE)</f>
        <v>NONIRONIC</v>
      </c>
    </row>
    <row r="950" spans="1:10" x14ac:dyDescent="0.25">
      <c r="A950" s="44" t="s">
        <v>3100</v>
      </c>
      <c r="B950" s="44" t="s">
        <v>3101</v>
      </c>
      <c r="C950" s="44" t="s">
        <v>3102</v>
      </c>
      <c r="D950" s="45" t="s">
        <v>3097</v>
      </c>
      <c r="E950" s="46">
        <v>44694</v>
      </c>
      <c r="F950" s="41" t="str">
        <f>VLOOKUP(B950,'MFsentimentanalysis Raw'!A950:F2283,2,FALSE)</f>
        <v>NONE</v>
      </c>
      <c r="G950" t="str">
        <f>VLOOKUP(B950,'MFsentimentanalysis Raw'!A950:F2283,3,FALSE)</f>
        <v>AGREEMENT</v>
      </c>
      <c r="H950" t="str">
        <f>VLOOKUP(B950,'MFsentimentanalysis Raw'!A950:F2283,4,FALSE)</f>
        <v>OBJECTIVE</v>
      </c>
      <c r="I950">
        <f>VLOOKUP(B950,'MFsentimentanalysis Raw'!A950:F2283,5,FALSE)</f>
        <v>100</v>
      </c>
      <c r="J950" t="str">
        <f>VLOOKUP(B950,'MFsentimentanalysis Raw'!A950:F2283,6,FALSE)</f>
        <v>NONIRONIC</v>
      </c>
    </row>
    <row r="951" spans="1:10" x14ac:dyDescent="0.25">
      <c r="A951" s="44" t="s">
        <v>3103</v>
      </c>
      <c r="B951" s="44" t="s">
        <v>3104</v>
      </c>
      <c r="C951" s="44" t="s">
        <v>1065</v>
      </c>
      <c r="D951" s="45" t="s">
        <v>3105</v>
      </c>
      <c r="E951" s="46">
        <v>44694</v>
      </c>
      <c r="F951" s="41" t="str">
        <f>VLOOKUP(B951,'MFsentimentanalysis Raw'!A951:F2284,2,FALSE)</f>
        <v>P</v>
      </c>
      <c r="G951" t="str">
        <f>VLOOKUP(B951,'MFsentimentanalysis Raw'!A951:F2284,3,FALSE)</f>
        <v>AGREEMENT</v>
      </c>
      <c r="H951" t="str">
        <f>VLOOKUP(B951,'MFsentimentanalysis Raw'!A951:F2284,4,FALSE)</f>
        <v>OBJECTIVE</v>
      </c>
      <c r="I951">
        <f>VLOOKUP(B951,'MFsentimentanalysis Raw'!A951:F2284,5,FALSE)</f>
        <v>100</v>
      </c>
      <c r="J951" t="str">
        <f>VLOOKUP(B951,'MFsentimentanalysis Raw'!A951:F2284,6,FALSE)</f>
        <v>NONIRONIC</v>
      </c>
    </row>
    <row r="952" spans="1:10" x14ac:dyDescent="0.25">
      <c r="A952" s="44" t="s">
        <v>3106</v>
      </c>
      <c r="B952" s="44" t="s">
        <v>3107</v>
      </c>
      <c r="C952" s="44" t="s">
        <v>2939</v>
      </c>
      <c r="D952" s="45" t="s">
        <v>3105</v>
      </c>
      <c r="E952" s="46">
        <v>44694</v>
      </c>
      <c r="F952" s="41" t="str">
        <f>VLOOKUP(B952,'MFsentimentanalysis Raw'!A952:F2285,2,FALSE)</f>
        <v>N+</v>
      </c>
      <c r="G952" t="str">
        <f>VLOOKUP(B952,'MFsentimentanalysis Raw'!A952:F2285,3,FALSE)</f>
        <v>AGREEMENT</v>
      </c>
      <c r="H952" t="str">
        <f>VLOOKUP(B952,'MFsentimentanalysis Raw'!A952:F2285,4,FALSE)</f>
        <v>OBJECTIVE</v>
      </c>
      <c r="I952">
        <f>VLOOKUP(B952,'MFsentimentanalysis Raw'!A952:F2285,5,FALSE)</f>
        <v>100</v>
      </c>
      <c r="J952" t="str">
        <f>VLOOKUP(B952,'MFsentimentanalysis Raw'!A952:F2285,6,FALSE)</f>
        <v>NONIRONIC</v>
      </c>
    </row>
    <row r="953" spans="1:10" x14ac:dyDescent="0.25">
      <c r="A953" s="44" t="s">
        <v>3108</v>
      </c>
      <c r="B953" s="44" t="s">
        <v>3109</v>
      </c>
      <c r="C953" s="44" t="s">
        <v>806</v>
      </c>
      <c r="D953" s="45" t="s">
        <v>3105</v>
      </c>
      <c r="E953" s="46">
        <v>44694</v>
      </c>
      <c r="F953" s="41" t="str">
        <f>VLOOKUP(B953,'MFsentimentanalysis Raw'!A953:F2286,2,FALSE)</f>
        <v>P</v>
      </c>
      <c r="G953" t="str">
        <f>VLOOKUP(B953,'MFsentimentanalysis Raw'!A953:F2286,3,FALSE)</f>
        <v>AGREEMENT</v>
      </c>
      <c r="H953" t="str">
        <f>VLOOKUP(B953,'MFsentimentanalysis Raw'!A953:F2286,4,FALSE)</f>
        <v>OBJECTIVE</v>
      </c>
      <c r="I953">
        <f>VLOOKUP(B953,'MFsentimentanalysis Raw'!A953:F2286,5,FALSE)</f>
        <v>100</v>
      </c>
      <c r="J953" t="str">
        <f>VLOOKUP(B953,'MFsentimentanalysis Raw'!A953:F2286,6,FALSE)</f>
        <v>NONIRONIC</v>
      </c>
    </row>
    <row r="954" spans="1:10" x14ac:dyDescent="0.25">
      <c r="A954" s="44" t="s">
        <v>3110</v>
      </c>
      <c r="B954" s="44" t="s">
        <v>3111</v>
      </c>
      <c r="C954" s="44" t="s">
        <v>772</v>
      </c>
      <c r="D954" s="45" t="s">
        <v>3112</v>
      </c>
      <c r="E954" s="46">
        <v>44694</v>
      </c>
      <c r="F954" s="41" t="str">
        <f>VLOOKUP(B954,'MFsentimentanalysis Raw'!A954:F2287,2,FALSE)</f>
        <v>N</v>
      </c>
      <c r="G954" t="str">
        <f>VLOOKUP(B954,'MFsentimentanalysis Raw'!A954:F2287,3,FALSE)</f>
        <v>AGREEMENT</v>
      </c>
      <c r="H954" t="str">
        <f>VLOOKUP(B954,'MFsentimentanalysis Raw'!A954:F2287,4,FALSE)</f>
        <v>OBJECTIVE</v>
      </c>
      <c r="I954">
        <f>VLOOKUP(B954,'MFsentimentanalysis Raw'!A954:F2287,5,FALSE)</f>
        <v>97</v>
      </c>
      <c r="J954" t="str">
        <f>VLOOKUP(B954,'MFsentimentanalysis Raw'!A954:F2287,6,FALSE)</f>
        <v>NONIRONIC</v>
      </c>
    </row>
    <row r="955" spans="1:10" x14ac:dyDescent="0.25">
      <c r="A955" s="44" t="s">
        <v>3113</v>
      </c>
      <c r="B955" s="44" t="s">
        <v>3073</v>
      </c>
      <c r="C955" s="44" t="s">
        <v>2768</v>
      </c>
      <c r="D955" s="45" t="s">
        <v>3112</v>
      </c>
      <c r="E955" s="46">
        <v>44694</v>
      </c>
      <c r="F955" s="41" t="str">
        <f>VLOOKUP(B955,'MFsentimentanalysis Raw'!A955:F2288,2,FALSE)</f>
        <v>N</v>
      </c>
      <c r="G955" t="str">
        <f>VLOOKUP(B955,'MFsentimentanalysis Raw'!A955:F2288,3,FALSE)</f>
        <v>AGREEMENT</v>
      </c>
      <c r="H955" t="str">
        <f>VLOOKUP(B955,'MFsentimentanalysis Raw'!A955:F2288,4,FALSE)</f>
        <v>OBJECTIVE</v>
      </c>
      <c r="I955">
        <f>VLOOKUP(B955,'MFsentimentanalysis Raw'!A955:F2288,5,FALSE)</f>
        <v>100</v>
      </c>
      <c r="J955" t="str">
        <f>VLOOKUP(B955,'MFsentimentanalysis Raw'!A955:F2288,6,FALSE)</f>
        <v>NONIRONIC</v>
      </c>
    </row>
    <row r="956" spans="1:10" x14ac:dyDescent="0.25">
      <c r="A956" s="44" t="s">
        <v>3114</v>
      </c>
      <c r="B956" s="44" t="s">
        <v>3115</v>
      </c>
      <c r="C956" s="44" t="s">
        <v>772</v>
      </c>
      <c r="D956" s="45" t="s">
        <v>3116</v>
      </c>
      <c r="E956" s="46">
        <v>44694</v>
      </c>
      <c r="F956" s="41" t="str">
        <f>VLOOKUP(B956,'MFsentimentanalysis Raw'!A956:F2289,2,FALSE)</f>
        <v>NONE</v>
      </c>
      <c r="G956" t="str">
        <f>VLOOKUP(B956,'MFsentimentanalysis Raw'!A956:F2289,3,FALSE)</f>
        <v>AGREEMENT</v>
      </c>
      <c r="H956" t="str">
        <f>VLOOKUP(B956,'MFsentimentanalysis Raw'!A956:F2289,4,FALSE)</f>
        <v>OBJECTIVE</v>
      </c>
      <c r="I956">
        <f>VLOOKUP(B956,'MFsentimentanalysis Raw'!A956:F2289,5,FALSE)</f>
        <v>100</v>
      </c>
      <c r="J956" t="str">
        <f>VLOOKUP(B956,'MFsentimentanalysis Raw'!A956:F2289,6,FALSE)</f>
        <v>NONIRONIC</v>
      </c>
    </row>
    <row r="957" spans="1:10" x14ac:dyDescent="0.25">
      <c r="A957" s="44" t="s">
        <v>3117</v>
      </c>
      <c r="B957" s="44" t="s">
        <v>3118</v>
      </c>
      <c r="C957" s="44" t="s">
        <v>3102</v>
      </c>
      <c r="D957" s="45" t="s">
        <v>3116</v>
      </c>
      <c r="E957" s="46">
        <v>44694</v>
      </c>
      <c r="F957" s="41" t="str">
        <f>VLOOKUP(B957,'MFsentimentanalysis Raw'!A957:F2290,2,FALSE)</f>
        <v>NONE</v>
      </c>
      <c r="G957" t="str">
        <f>VLOOKUP(B957,'MFsentimentanalysis Raw'!A957:F2290,3,FALSE)</f>
        <v>AGREEMENT</v>
      </c>
      <c r="H957" t="str">
        <f>VLOOKUP(B957,'MFsentimentanalysis Raw'!A957:F2290,4,FALSE)</f>
        <v>OBJECTIVE</v>
      </c>
      <c r="I957">
        <f>VLOOKUP(B957,'MFsentimentanalysis Raw'!A957:F2290,5,FALSE)</f>
        <v>100</v>
      </c>
      <c r="J957" t="str">
        <f>VLOOKUP(B957,'MFsentimentanalysis Raw'!A957:F2290,6,FALSE)</f>
        <v>NONIRONIC</v>
      </c>
    </row>
    <row r="958" spans="1:10" x14ac:dyDescent="0.25">
      <c r="A958" s="44" t="s">
        <v>3119</v>
      </c>
      <c r="B958" s="44" t="s">
        <v>3120</v>
      </c>
      <c r="C958" s="44" t="s">
        <v>772</v>
      </c>
      <c r="D958" s="45" t="s">
        <v>3121</v>
      </c>
      <c r="E958" s="46">
        <v>44694</v>
      </c>
      <c r="F958" s="41" t="str">
        <f>VLOOKUP(B958,'MFsentimentanalysis Raw'!A958:F2291,2,FALSE)</f>
        <v>N+</v>
      </c>
      <c r="G958" t="str">
        <f>VLOOKUP(B958,'MFsentimentanalysis Raw'!A958:F2291,3,FALSE)</f>
        <v>AGREEMENT</v>
      </c>
      <c r="H958" t="str">
        <f>VLOOKUP(B958,'MFsentimentanalysis Raw'!A958:F2291,4,FALSE)</f>
        <v>OBJECTIVE</v>
      </c>
      <c r="I958">
        <f>VLOOKUP(B958,'MFsentimentanalysis Raw'!A958:F2291,5,FALSE)</f>
        <v>100</v>
      </c>
      <c r="J958" t="str">
        <f>VLOOKUP(B958,'MFsentimentanalysis Raw'!A958:F2291,6,FALSE)</f>
        <v>NONIRONIC</v>
      </c>
    </row>
    <row r="959" spans="1:10" x14ac:dyDescent="0.25">
      <c r="A959" s="44" t="s">
        <v>3122</v>
      </c>
      <c r="B959" s="44" t="s">
        <v>3123</v>
      </c>
      <c r="C959" s="44" t="s">
        <v>3124</v>
      </c>
      <c r="D959" s="45" t="s">
        <v>3125</v>
      </c>
      <c r="E959" s="46">
        <v>44694</v>
      </c>
      <c r="F959" s="41" t="str">
        <f>VLOOKUP(B959,'MFsentimentanalysis Raw'!A959:F2292,2,FALSE)</f>
        <v>N</v>
      </c>
      <c r="G959" t="str">
        <f>VLOOKUP(B959,'MFsentimentanalysis Raw'!A959:F2292,3,FALSE)</f>
        <v>AGREEMENT</v>
      </c>
      <c r="H959" t="str">
        <f>VLOOKUP(B959,'MFsentimentanalysis Raw'!A959:F2292,4,FALSE)</f>
        <v>OBJECTIVE</v>
      </c>
      <c r="I959">
        <f>VLOOKUP(B959,'MFsentimentanalysis Raw'!A959:F2292,5,FALSE)</f>
        <v>100</v>
      </c>
      <c r="J959" t="str">
        <f>VLOOKUP(B959,'MFsentimentanalysis Raw'!A959:F2292,6,FALSE)</f>
        <v>NONIRONIC</v>
      </c>
    </row>
    <row r="960" spans="1:10" x14ac:dyDescent="0.25">
      <c r="A960" s="44" t="s">
        <v>3126</v>
      </c>
      <c r="B960" s="44" t="s">
        <v>3127</v>
      </c>
      <c r="C960" s="44" t="s">
        <v>767</v>
      </c>
      <c r="D960" s="45" t="s">
        <v>3128</v>
      </c>
      <c r="E960" s="46">
        <v>44694</v>
      </c>
      <c r="F960" s="41" t="str">
        <f>VLOOKUP(B960,'MFsentimentanalysis Raw'!A960:F2293,2,FALSE)</f>
        <v>NONE</v>
      </c>
      <c r="G960" t="str">
        <f>VLOOKUP(B960,'MFsentimentanalysis Raw'!A960:F2293,3,FALSE)</f>
        <v>AGREEMENT</v>
      </c>
      <c r="H960" t="str">
        <f>VLOOKUP(B960,'MFsentimentanalysis Raw'!A960:F2293,4,FALSE)</f>
        <v>OBJECTIVE</v>
      </c>
      <c r="I960">
        <f>VLOOKUP(B960,'MFsentimentanalysis Raw'!A960:F2293,5,FALSE)</f>
        <v>100</v>
      </c>
      <c r="J960" t="str">
        <f>VLOOKUP(B960,'MFsentimentanalysis Raw'!A960:F2293,6,FALSE)</f>
        <v>NONIRONIC</v>
      </c>
    </row>
    <row r="961" spans="1:10" x14ac:dyDescent="0.25">
      <c r="A961" s="44" t="s">
        <v>3129</v>
      </c>
      <c r="B961" s="44" t="s">
        <v>3130</v>
      </c>
      <c r="C961" s="44" t="s">
        <v>3131</v>
      </c>
      <c r="D961" s="45" t="s">
        <v>806</v>
      </c>
      <c r="E961" s="45">
        <v>41583</v>
      </c>
      <c r="F961" s="41" t="str">
        <f>VLOOKUP(B961,'MFsentimentanalysis Raw'!A961:F2294,2,FALSE)</f>
        <v>NONE</v>
      </c>
      <c r="G961" t="str">
        <f>VLOOKUP(B961,'MFsentimentanalysis Raw'!A961:F2294,3,FALSE)</f>
        <v>AGREEMENT</v>
      </c>
      <c r="H961" t="str">
        <f>VLOOKUP(B961,'MFsentimentanalysis Raw'!A961:F2294,4,FALSE)</f>
        <v>OBJECTIVE</v>
      </c>
      <c r="I961">
        <f>VLOOKUP(B961,'MFsentimentanalysis Raw'!A961:F2294,5,FALSE)</f>
        <v>100</v>
      </c>
      <c r="J961" t="str">
        <f>VLOOKUP(B961,'MFsentimentanalysis Raw'!A961:F2294,6,FALSE)</f>
        <v>NONIRONIC</v>
      </c>
    </row>
    <row r="962" spans="1:10" x14ac:dyDescent="0.25">
      <c r="A962" s="44" t="s">
        <v>3132</v>
      </c>
      <c r="B962" s="44" t="s">
        <v>2727</v>
      </c>
      <c r="C962" s="44" t="s">
        <v>2754</v>
      </c>
      <c r="D962" s="45" t="s">
        <v>1013</v>
      </c>
      <c r="E962" s="45">
        <v>41460</v>
      </c>
      <c r="F962" s="41" t="str">
        <f>VLOOKUP(B962,'MFsentimentanalysis Raw'!A962:F2295,2,FALSE)</f>
        <v>NONE</v>
      </c>
      <c r="G962" t="str">
        <f>VLOOKUP(B962,'MFsentimentanalysis Raw'!A962:F2295,3,FALSE)</f>
        <v>AGREEMENT</v>
      </c>
      <c r="H962" t="str">
        <f>VLOOKUP(B962,'MFsentimentanalysis Raw'!A962:F2295,4,FALSE)</f>
        <v>OBJECTIVE</v>
      </c>
      <c r="I962">
        <f>VLOOKUP(B962,'MFsentimentanalysis Raw'!A962:F2295,5,FALSE)</f>
        <v>100</v>
      </c>
      <c r="J962" t="str">
        <f>VLOOKUP(B962,'MFsentimentanalysis Raw'!A962:F2295,6,FALSE)</f>
        <v>NONIRONIC</v>
      </c>
    </row>
    <row r="963" spans="1:10" x14ac:dyDescent="0.25">
      <c r="A963" s="44" t="s">
        <v>3133</v>
      </c>
      <c r="B963" s="44" t="s">
        <v>3134</v>
      </c>
      <c r="C963" s="44" t="s">
        <v>2528</v>
      </c>
      <c r="D963" s="45">
        <v>41338</v>
      </c>
      <c r="E963" s="46">
        <v>44694</v>
      </c>
      <c r="F963" s="41" t="str">
        <f>VLOOKUP(B963,'MFsentimentanalysis Raw'!A963:F2296,2,FALSE)</f>
        <v>NONE</v>
      </c>
      <c r="G963" t="str">
        <f>VLOOKUP(B963,'MFsentimentanalysis Raw'!A963:F2296,3,FALSE)</f>
        <v>AGREEMENT</v>
      </c>
      <c r="H963" t="str">
        <f>VLOOKUP(B963,'MFsentimentanalysis Raw'!A963:F2296,4,FALSE)</f>
        <v>OBJECTIVE</v>
      </c>
      <c r="I963">
        <f>VLOOKUP(B963,'MFsentimentanalysis Raw'!A963:F2296,5,FALSE)</f>
        <v>100</v>
      </c>
      <c r="J963" t="str">
        <f>VLOOKUP(B963,'MFsentimentanalysis Raw'!A963:F2296,6,FALSE)</f>
        <v>NONIRONIC</v>
      </c>
    </row>
    <row r="964" spans="1:10" x14ac:dyDescent="0.25">
      <c r="A964" s="44" t="s">
        <v>3135</v>
      </c>
      <c r="B964" s="44" t="s">
        <v>3136</v>
      </c>
      <c r="C964" s="44" t="s">
        <v>806</v>
      </c>
      <c r="D964" s="45" t="s">
        <v>3137</v>
      </c>
      <c r="E964" s="46">
        <v>44664</v>
      </c>
      <c r="F964" s="41" t="str">
        <f>VLOOKUP(B964,'MFsentimentanalysis Raw'!A964:F2297,2,FALSE)</f>
        <v>P</v>
      </c>
      <c r="G964" t="str">
        <f>VLOOKUP(B964,'MFsentimentanalysis Raw'!A964:F2297,3,FALSE)</f>
        <v>AGREEMENT</v>
      </c>
      <c r="H964" t="str">
        <f>VLOOKUP(B964,'MFsentimentanalysis Raw'!A964:F2297,4,FALSE)</f>
        <v>OBJECTIVE</v>
      </c>
      <c r="I964">
        <f>VLOOKUP(B964,'MFsentimentanalysis Raw'!A964:F2297,5,FALSE)</f>
        <v>100</v>
      </c>
      <c r="J964" t="str">
        <f>VLOOKUP(B964,'MFsentimentanalysis Raw'!A964:F2297,6,FALSE)</f>
        <v>NONIRONIC</v>
      </c>
    </row>
    <row r="965" spans="1:10" x14ac:dyDescent="0.25">
      <c r="A965" s="44" t="s">
        <v>3138</v>
      </c>
      <c r="B965" s="44" t="s">
        <v>3139</v>
      </c>
      <c r="C965" s="44" t="s">
        <v>2670</v>
      </c>
      <c r="D965" s="45" t="s">
        <v>3140</v>
      </c>
      <c r="E965" s="46">
        <v>44664</v>
      </c>
      <c r="F965" s="41" t="str">
        <f>VLOOKUP(B965,'MFsentimentanalysis Raw'!A965:F2298,2,FALSE)</f>
        <v>N</v>
      </c>
      <c r="G965" t="str">
        <f>VLOOKUP(B965,'MFsentimentanalysis Raw'!A965:F2298,3,FALSE)</f>
        <v>AGREEMENT</v>
      </c>
      <c r="H965" t="str">
        <f>VLOOKUP(B965,'MFsentimentanalysis Raw'!A965:F2298,4,FALSE)</f>
        <v>OBJECTIVE</v>
      </c>
      <c r="I965">
        <f>VLOOKUP(B965,'MFsentimentanalysis Raw'!A965:F2298,5,FALSE)</f>
        <v>100</v>
      </c>
      <c r="J965" t="str">
        <f>VLOOKUP(B965,'MFsentimentanalysis Raw'!A965:F2298,6,FALSE)</f>
        <v>NONIRONIC</v>
      </c>
    </row>
    <row r="966" spans="1:10" x14ac:dyDescent="0.25">
      <c r="A966" s="44" t="s">
        <v>3141</v>
      </c>
      <c r="B966" s="44" t="s">
        <v>3142</v>
      </c>
      <c r="C966" s="44" t="s">
        <v>772</v>
      </c>
      <c r="D966" s="45" t="s">
        <v>3143</v>
      </c>
      <c r="E966" s="46">
        <v>44664</v>
      </c>
      <c r="F966" s="41" t="str">
        <f>VLOOKUP(B966,'MFsentimentanalysis Raw'!A966:F2299,2,FALSE)</f>
        <v>NONE</v>
      </c>
      <c r="G966" t="str">
        <f>VLOOKUP(B966,'MFsentimentanalysis Raw'!A966:F2299,3,FALSE)</f>
        <v>AGREEMENT</v>
      </c>
      <c r="H966" t="str">
        <f>VLOOKUP(B966,'MFsentimentanalysis Raw'!A966:F2299,4,FALSE)</f>
        <v>OBJECTIVE</v>
      </c>
      <c r="I966">
        <f>VLOOKUP(B966,'MFsentimentanalysis Raw'!A966:F2299,5,FALSE)</f>
        <v>100</v>
      </c>
      <c r="J966" t="str">
        <f>VLOOKUP(B966,'MFsentimentanalysis Raw'!A966:F2299,6,FALSE)</f>
        <v>NONIRONIC</v>
      </c>
    </row>
    <row r="967" spans="1:10" x14ac:dyDescent="0.25">
      <c r="A967" s="44" t="s">
        <v>3144</v>
      </c>
      <c r="B967" s="44" t="s">
        <v>3145</v>
      </c>
      <c r="C967" s="44" t="s">
        <v>2939</v>
      </c>
      <c r="D967" s="45" t="s">
        <v>3146</v>
      </c>
      <c r="E967" s="46">
        <v>44664</v>
      </c>
      <c r="F967" s="41" t="str">
        <f>VLOOKUP(B967,'MFsentimentanalysis Raw'!A967:F2300,2,FALSE)</f>
        <v>NONE</v>
      </c>
      <c r="G967" t="str">
        <f>VLOOKUP(B967,'MFsentimentanalysis Raw'!A967:F2300,3,FALSE)</f>
        <v>AGREEMENT</v>
      </c>
      <c r="H967" t="str">
        <f>VLOOKUP(B967,'MFsentimentanalysis Raw'!A967:F2300,4,FALSE)</f>
        <v>OBJECTIVE</v>
      </c>
      <c r="I967">
        <f>VLOOKUP(B967,'MFsentimentanalysis Raw'!A967:F2300,5,FALSE)</f>
        <v>100</v>
      </c>
      <c r="J967" t="str">
        <f>VLOOKUP(B967,'MFsentimentanalysis Raw'!A967:F2300,6,FALSE)</f>
        <v>NONIRONIC</v>
      </c>
    </row>
    <row r="968" spans="1:10" x14ac:dyDescent="0.25">
      <c r="A968" s="44" t="s">
        <v>3147</v>
      </c>
      <c r="B968" s="44" t="s">
        <v>3148</v>
      </c>
      <c r="C968" s="44" t="s">
        <v>767</v>
      </c>
      <c r="D968" s="45" t="s">
        <v>3149</v>
      </c>
      <c r="E968" s="46">
        <v>44664</v>
      </c>
      <c r="F968" s="41" t="str">
        <f>VLOOKUP(B968,'MFsentimentanalysis Raw'!A968:F2301,2,FALSE)</f>
        <v>NONE</v>
      </c>
      <c r="G968" t="str">
        <f>VLOOKUP(B968,'MFsentimentanalysis Raw'!A968:F2301,3,FALSE)</f>
        <v>AGREEMENT</v>
      </c>
      <c r="H968" t="str">
        <f>VLOOKUP(B968,'MFsentimentanalysis Raw'!A968:F2301,4,FALSE)</f>
        <v>OBJECTIVE</v>
      </c>
      <c r="I968">
        <f>VLOOKUP(B968,'MFsentimentanalysis Raw'!A968:F2301,5,FALSE)</f>
        <v>100</v>
      </c>
      <c r="J968" t="str">
        <f>VLOOKUP(B968,'MFsentimentanalysis Raw'!A968:F2301,6,FALSE)</f>
        <v>NONIRONIC</v>
      </c>
    </row>
    <row r="969" spans="1:10" x14ac:dyDescent="0.25">
      <c r="A969" s="44" t="s">
        <v>3150</v>
      </c>
      <c r="B969" s="44" t="s">
        <v>3151</v>
      </c>
      <c r="C969" s="44" t="s">
        <v>806</v>
      </c>
      <c r="D969" s="45" t="s">
        <v>3152</v>
      </c>
      <c r="E969" s="46">
        <v>44664</v>
      </c>
      <c r="F969" s="41" t="str">
        <f>VLOOKUP(B969,'MFsentimentanalysis Raw'!A969:F2302,2,FALSE)</f>
        <v>P</v>
      </c>
      <c r="G969" t="str">
        <f>VLOOKUP(B969,'MFsentimentanalysis Raw'!A969:F2302,3,FALSE)</f>
        <v>AGREEMENT</v>
      </c>
      <c r="H969" t="str">
        <f>VLOOKUP(B969,'MFsentimentanalysis Raw'!A969:F2302,4,FALSE)</f>
        <v>SUBJECTIVE</v>
      </c>
      <c r="I969">
        <f>VLOOKUP(B969,'MFsentimentanalysis Raw'!A969:F2302,5,FALSE)</f>
        <v>100</v>
      </c>
      <c r="J969" t="str">
        <f>VLOOKUP(B969,'MFsentimentanalysis Raw'!A969:F2302,6,FALSE)</f>
        <v>NONIRONIC</v>
      </c>
    </row>
    <row r="970" spans="1:10" x14ac:dyDescent="0.25">
      <c r="A970" s="44" t="s">
        <v>3153</v>
      </c>
      <c r="B970" s="44" t="s">
        <v>3154</v>
      </c>
      <c r="C970" s="44" t="s">
        <v>767</v>
      </c>
      <c r="D970" s="45">
        <v>41612</v>
      </c>
      <c r="E970" s="46">
        <v>44664</v>
      </c>
      <c r="F970" s="41" t="str">
        <f>VLOOKUP(B970,'MFsentimentanalysis Raw'!A970:F2303,2,FALSE)</f>
        <v>NONE</v>
      </c>
      <c r="G970" t="str">
        <f>VLOOKUP(B970,'MFsentimentanalysis Raw'!A970:F2303,3,FALSE)</f>
        <v>AGREEMENT</v>
      </c>
      <c r="H970" t="str">
        <f>VLOOKUP(B970,'MFsentimentanalysis Raw'!A970:F2303,4,FALSE)</f>
        <v>OBJECTIVE</v>
      </c>
      <c r="I970">
        <f>VLOOKUP(B970,'MFsentimentanalysis Raw'!A970:F2303,5,FALSE)</f>
        <v>100</v>
      </c>
      <c r="J970" t="str">
        <f>VLOOKUP(B970,'MFsentimentanalysis Raw'!A970:F2303,6,FALSE)</f>
        <v>NONIRONIC</v>
      </c>
    </row>
    <row r="971" spans="1:10" x14ac:dyDescent="0.25">
      <c r="A971" s="44" t="s">
        <v>3155</v>
      </c>
      <c r="B971" s="44" t="s">
        <v>3156</v>
      </c>
      <c r="C971" s="44" t="s">
        <v>772</v>
      </c>
      <c r="D971" s="45">
        <v>41521</v>
      </c>
      <c r="E971" s="46">
        <v>44664</v>
      </c>
      <c r="F971" s="41" t="str">
        <f>VLOOKUP(B971,'MFsentimentanalysis Raw'!A971:F2304,2,FALSE)</f>
        <v>P</v>
      </c>
      <c r="G971" t="str">
        <f>VLOOKUP(B971,'MFsentimentanalysis Raw'!A971:F2304,3,FALSE)</f>
        <v>AGREEMENT</v>
      </c>
      <c r="H971" t="str">
        <f>VLOOKUP(B971,'MFsentimentanalysis Raw'!A971:F2304,4,FALSE)</f>
        <v>OBJECTIVE</v>
      </c>
      <c r="I971">
        <f>VLOOKUP(B971,'MFsentimentanalysis Raw'!A971:F2304,5,FALSE)</f>
        <v>100</v>
      </c>
      <c r="J971" t="str">
        <f>VLOOKUP(B971,'MFsentimentanalysis Raw'!A971:F2304,6,FALSE)</f>
        <v>NONIRONIC</v>
      </c>
    </row>
    <row r="972" spans="1:10" x14ac:dyDescent="0.25">
      <c r="A972" s="44" t="s">
        <v>3157</v>
      </c>
      <c r="B972" s="44" t="s">
        <v>3158</v>
      </c>
      <c r="C972" s="44" t="s">
        <v>3069</v>
      </c>
      <c r="D972" s="45">
        <v>41521</v>
      </c>
      <c r="E972" s="46">
        <v>44664</v>
      </c>
      <c r="F972" s="41" t="str">
        <f>VLOOKUP(B972,'MFsentimentanalysis Raw'!A972:F2305,2,FALSE)</f>
        <v>NONE</v>
      </c>
      <c r="G972" t="str">
        <f>VLOOKUP(B972,'MFsentimentanalysis Raw'!A972:F2305,3,FALSE)</f>
        <v>AGREEMENT</v>
      </c>
      <c r="H972" t="str">
        <f>VLOOKUP(B972,'MFsentimentanalysis Raw'!A972:F2305,4,FALSE)</f>
        <v>OBJECTIVE</v>
      </c>
      <c r="I972">
        <f>VLOOKUP(B972,'MFsentimentanalysis Raw'!A972:F2305,5,FALSE)</f>
        <v>100</v>
      </c>
      <c r="J972" t="str">
        <f>VLOOKUP(B972,'MFsentimentanalysis Raw'!A972:F2305,6,FALSE)</f>
        <v>NONIRONIC</v>
      </c>
    </row>
    <row r="973" spans="1:10" x14ac:dyDescent="0.25">
      <c r="A973" s="44" t="s">
        <v>3159</v>
      </c>
      <c r="B973" s="44" t="s">
        <v>3160</v>
      </c>
      <c r="C973" s="44" t="s">
        <v>767</v>
      </c>
      <c r="D973" s="45">
        <v>41398</v>
      </c>
      <c r="E973" s="46">
        <v>44664</v>
      </c>
      <c r="F973" s="41" t="str">
        <f>VLOOKUP(B973,'MFsentimentanalysis Raw'!A973:F2306,2,FALSE)</f>
        <v>NONE</v>
      </c>
      <c r="G973" t="str">
        <f>VLOOKUP(B973,'MFsentimentanalysis Raw'!A973:F2306,3,FALSE)</f>
        <v>AGREEMENT</v>
      </c>
      <c r="H973" t="str">
        <f>VLOOKUP(B973,'MFsentimentanalysis Raw'!A973:F2306,4,FALSE)</f>
        <v>OBJECTIVE</v>
      </c>
      <c r="I973">
        <f>VLOOKUP(B973,'MFsentimentanalysis Raw'!A973:F2306,5,FALSE)</f>
        <v>100</v>
      </c>
      <c r="J973" t="str">
        <f>VLOOKUP(B973,'MFsentimentanalysis Raw'!A973:F2306,6,FALSE)</f>
        <v>NONIRONIC</v>
      </c>
    </row>
    <row r="974" spans="1:10" x14ac:dyDescent="0.25">
      <c r="A974" s="44" t="s">
        <v>3161</v>
      </c>
      <c r="B974" s="44" t="s">
        <v>2727</v>
      </c>
      <c r="C974" s="44" t="s">
        <v>2754</v>
      </c>
      <c r="D974" s="45" t="s">
        <v>1013</v>
      </c>
      <c r="E974" s="45">
        <v>41398</v>
      </c>
      <c r="F974" s="41" t="str">
        <f>VLOOKUP(B974,'MFsentimentanalysis Raw'!A974:F2307,2,FALSE)</f>
        <v>NONE</v>
      </c>
      <c r="G974" t="str">
        <f>VLOOKUP(B974,'MFsentimentanalysis Raw'!A974:F2307,3,FALSE)</f>
        <v>AGREEMENT</v>
      </c>
      <c r="H974" t="str">
        <f>VLOOKUP(B974,'MFsentimentanalysis Raw'!A974:F2307,4,FALSE)</f>
        <v>OBJECTIVE</v>
      </c>
      <c r="I974">
        <f>VLOOKUP(B974,'MFsentimentanalysis Raw'!A974:F2307,5,FALSE)</f>
        <v>100</v>
      </c>
      <c r="J974" t="str">
        <f>VLOOKUP(B974,'MFsentimentanalysis Raw'!A974:F2307,6,FALSE)</f>
        <v>NONIRONIC</v>
      </c>
    </row>
    <row r="975" spans="1:10" x14ac:dyDescent="0.25">
      <c r="A975" s="44" t="s">
        <v>3162</v>
      </c>
      <c r="B975" s="44" t="s">
        <v>3101</v>
      </c>
      <c r="C975" s="44" t="s">
        <v>3102</v>
      </c>
      <c r="D975" s="45">
        <v>41309</v>
      </c>
      <c r="E975" s="46">
        <v>44664</v>
      </c>
      <c r="F975" s="41" t="str">
        <f>VLOOKUP(B975,'MFsentimentanalysis Raw'!A975:F2308,2,FALSE)</f>
        <v>NONE</v>
      </c>
      <c r="G975" t="str">
        <f>VLOOKUP(B975,'MFsentimentanalysis Raw'!A975:F2308,3,FALSE)</f>
        <v>AGREEMENT</v>
      </c>
      <c r="H975" t="str">
        <f>VLOOKUP(B975,'MFsentimentanalysis Raw'!A975:F2308,4,FALSE)</f>
        <v>OBJECTIVE</v>
      </c>
      <c r="I975">
        <f>VLOOKUP(B975,'MFsentimentanalysis Raw'!A975:F2308,5,FALSE)</f>
        <v>100</v>
      </c>
      <c r="J975" t="str">
        <f>VLOOKUP(B975,'MFsentimentanalysis Raw'!A975:F2308,6,FALSE)</f>
        <v>NONIRONIC</v>
      </c>
    </row>
    <row r="976" spans="1:10" x14ac:dyDescent="0.25">
      <c r="A976" s="44" t="s">
        <v>3163</v>
      </c>
      <c r="B976" s="44" t="s">
        <v>3164</v>
      </c>
      <c r="C976" s="44" t="s">
        <v>806</v>
      </c>
      <c r="D976" s="45">
        <v>41278</v>
      </c>
      <c r="E976" s="46">
        <v>44664</v>
      </c>
      <c r="F976" s="41" t="str">
        <f>VLOOKUP(B976,'MFsentimentanalysis Raw'!A976:F2309,2,FALSE)</f>
        <v>P</v>
      </c>
      <c r="G976" t="str">
        <f>VLOOKUP(B976,'MFsentimentanalysis Raw'!A976:F2309,3,FALSE)</f>
        <v>AGREEMENT</v>
      </c>
      <c r="H976" t="str">
        <f>VLOOKUP(B976,'MFsentimentanalysis Raw'!A976:F2309,4,FALSE)</f>
        <v>OBJECTIVE</v>
      </c>
      <c r="I976">
        <f>VLOOKUP(B976,'MFsentimentanalysis Raw'!A976:F2309,5,FALSE)</f>
        <v>100</v>
      </c>
      <c r="J976" t="str">
        <f>VLOOKUP(B976,'MFsentimentanalysis Raw'!A976:F2309,6,FALSE)</f>
        <v>NONIRONIC</v>
      </c>
    </row>
    <row r="977" spans="1:10" x14ac:dyDescent="0.25">
      <c r="A977" s="44" t="s">
        <v>3165</v>
      </c>
      <c r="B977" s="44" t="s">
        <v>3018</v>
      </c>
      <c r="C977" s="44" t="s">
        <v>1065</v>
      </c>
      <c r="D977" s="45">
        <v>41278</v>
      </c>
      <c r="E977" s="46">
        <v>44664</v>
      </c>
      <c r="F977" s="41" t="str">
        <f>VLOOKUP(B977,'MFsentimentanalysis Raw'!A977:F2310,2,FALSE)</f>
        <v>NONE</v>
      </c>
      <c r="G977" t="str">
        <f>VLOOKUP(B977,'MFsentimentanalysis Raw'!A977:F2310,3,FALSE)</f>
        <v>AGREEMENT</v>
      </c>
      <c r="H977" t="str">
        <f>VLOOKUP(B977,'MFsentimentanalysis Raw'!A977:F2310,4,FALSE)</f>
        <v>OBJECTIVE</v>
      </c>
      <c r="I977">
        <f>VLOOKUP(B977,'MFsentimentanalysis Raw'!A977:F2310,5,FALSE)</f>
        <v>100</v>
      </c>
      <c r="J977" t="str">
        <f>VLOOKUP(B977,'MFsentimentanalysis Raw'!A977:F2310,6,FALSE)</f>
        <v>NONIRONIC</v>
      </c>
    </row>
    <row r="978" spans="1:10" x14ac:dyDescent="0.25">
      <c r="A978" s="44" t="s">
        <v>3166</v>
      </c>
      <c r="B978" s="44" t="s">
        <v>3167</v>
      </c>
      <c r="C978" s="44" t="s">
        <v>767</v>
      </c>
      <c r="D978" s="45">
        <v>41278</v>
      </c>
      <c r="E978" s="46">
        <v>44664</v>
      </c>
      <c r="F978" s="41" t="str">
        <f>VLOOKUP(B978,'MFsentimentanalysis Raw'!A978:F2311,2,FALSE)</f>
        <v>N+</v>
      </c>
      <c r="G978" t="str">
        <f>VLOOKUP(B978,'MFsentimentanalysis Raw'!A978:F2311,3,FALSE)</f>
        <v>AGREEMENT</v>
      </c>
      <c r="H978" t="str">
        <f>VLOOKUP(B978,'MFsentimentanalysis Raw'!A978:F2311,4,FALSE)</f>
        <v>OBJECTIVE</v>
      </c>
      <c r="I978">
        <f>VLOOKUP(B978,'MFsentimentanalysis Raw'!A978:F2311,5,FALSE)</f>
        <v>100</v>
      </c>
      <c r="J978" t="str">
        <f>VLOOKUP(B978,'MFsentimentanalysis Raw'!A978:F2311,6,FALSE)</f>
        <v>NONIRONIC</v>
      </c>
    </row>
    <row r="979" spans="1:10" x14ac:dyDescent="0.25">
      <c r="A979" s="44" t="s">
        <v>3168</v>
      </c>
      <c r="B979" s="44" t="s">
        <v>3169</v>
      </c>
      <c r="C979" s="44" t="s">
        <v>767</v>
      </c>
      <c r="D979" s="45">
        <v>41278</v>
      </c>
      <c r="E979" s="46">
        <v>44664</v>
      </c>
      <c r="F979" s="41" t="str">
        <f>VLOOKUP(B979,'MFsentimentanalysis Raw'!A979:F2312,2,FALSE)</f>
        <v>NONE</v>
      </c>
      <c r="G979" t="str">
        <f>VLOOKUP(B979,'MFsentimentanalysis Raw'!A979:F2312,3,FALSE)</f>
        <v>AGREEMENT</v>
      </c>
      <c r="H979" t="str">
        <f>VLOOKUP(B979,'MFsentimentanalysis Raw'!A979:F2312,4,FALSE)</f>
        <v>OBJECTIVE</v>
      </c>
      <c r="I979">
        <f>VLOOKUP(B979,'MFsentimentanalysis Raw'!A979:F2312,5,FALSE)</f>
        <v>100</v>
      </c>
      <c r="J979" t="str">
        <f>VLOOKUP(B979,'MFsentimentanalysis Raw'!A979:F2312,6,FALSE)</f>
        <v>NONIRONIC</v>
      </c>
    </row>
    <row r="980" spans="1:10" x14ac:dyDescent="0.25">
      <c r="A980" s="44" t="s">
        <v>3170</v>
      </c>
      <c r="B980" s="44" t="s">
        <v>2991</v>
      </c>
      <c r="C980" s="44" t="s">
        <v>1013</v>
      </c>
      <c r="D980" s="45">
        <v>41278</v>
      </c>
      <c r="E980" s="46">
        <v>44664</v>
      </c>
      <c r="F980" s="41" t="str">
        <f>VLOOKUP(B980,'MFsentimentanalysis Raw'!A980:F2313,2,FALSE)</f>
        <v>P</v>
      </c>
      <c r="G980" t="str">
        <f>VLOOKUP(B980,'MFsentimentanalysis Raw'!A980:F2313,3,FALSE)</f>
        <v>AGREEMENT</v>
      </c>
      <c r="H980" t="str">
        <f>VLOOKUP(B980,'MFsentimentanalysis Raw'!A980:F2313,4,FALSE)</f>
        <v>SUBJECTIVE</v>
      </c>
      <c r="I980">
        <f>VLOOKUP(B980,'MFsentimentanalysis Raw'!A980:F2313,5,FALSE)</f>
        <v>100</v>
      </c>
      <c r="J980" t="str">
        <f>VLOOKUP(B980,'MFsentimentanalysis Raw'!A980:F2313,6,FALSE)</f>
        <v>NONIRONIC</v>
      </c>
    </row>
    <row r="981" spans="1:10" x14ac:dyDescent="0.25">
      <c r="A981" s="44" t="s">
        <v>3171</v>
      </c>
      <c r="B981" s="44" t="s">
        <v>3172</v>
      </c>
      <c r="C981" s="44" t="s">
        <v>772</v>
      </c>
      <c r="D981" s="45">
        <v>41278</v>
      </c>
      <c r="E981" s="46">
        <v>44664</v>
      </c>
      <c r="F981" s="41" t="str">
        <f>VLOOKUP(B981,'MFsentimentanalysis Raw'!A981:F2314,2,FALSE)</f>
        <v>NONE</v>
      </c>
      <c r="G981" t="str">
        <f>VLOOKUP(B981,'MFsentimentanalysis Raw'!A981:F2314,3,FALSE)</f>
        <v>AGREEMENT</v>
      </c>
      <c r="H981" t="str">
        <f>VLOOKUP(B981,'MFsentimentanalysis Raw'!A981:F2314,4,FALSE)</f>
        <v>OBJECTIVE</v>
      </c>
      <c r="I981">
        <f>VLOOKUP(B981,'MFsentimentanalysis Raw'!A981:F2314,5,FALSE)</f>
        <v>100</v>
      </c>
      <c r="J981" t="str">
        <f>VLOOKUP(B981,'MFsentimentanalysis Raw'!A981:F2314,6,FALSE)</f>
        <v>NONIRONIC</v>
      </c>
    </row>
    <row r="982" spans="1:10" x14ac:dyDescent="0.25">
      <c r="A982" s="44" t="s">
        <v>3173</v>
      </c>
      <c r="B982" s="44" t="s">
        <v>3174</v>
      </c>
      <c r="C982" s="44" t="s">
        <v>785</v>
      </c>
      <c r="D982" s="45" t="s">
        <v>3175</v>
      </c>
      <c r="E982" s="46">
        <v>44633</v>
      </c>
      <c r="F982" s="41" t="str">
        <f>VLOOKUP(B982,'MFsentimentanalysis Raw'!A982:F2315,2,FALSE)</f>
        <v>NONE</v>
      </c>
      <c r="G982" t="str">
        <f>VLOOKUP(B982,'MFsentimentanalysis Raw'!A982:F2315,3,FALSE)</f>
        <v>AGREEMENT</v>
      </c>
      <c r="H982" t="str">
        <f>VLOOKUP(B982,'MFsentimentanalysis Raw'!A982:F2315,4,FALSE)</f>
        <v>OBJECTIVE</v>
      </c>
      <c r="I982">
        <f>VLOOKUP(B982,'MFsentimentanalysis Raw'!A982:F2315,5,FALSE)</f>
        <v>100</v>
      </c>
      <c r="J982" t="str">
        <f>VLOOKUP(B982,'MFsentimentanalysis Raw'!A982:F2315,6,FALSE)</f>
        <v>NONIRONIC</v>
      </c>
    </row>
    <row r="983" spans="1:10" x14ac:dyDescent="0.25">
      <c r="A983" s="44" t="s">
        <v>3176</v>
      </c>
      <c r="B983" s="44" t="s">
        <v>3177</v>
      </c>
      <c r="C983" s="44" t="s">
        <v>2939</v>
      </c>
      <c r="D983" s="45" t="s">
        <v>3178</v>
      </c>
      <c r="E983" s="46">
        <v>44633</v>
      </c>
      <c r="F983" s="41" t="str">
        <f>VLOOKUP(B983,'MFsentimentanalysis Raw'!A983:F2316,2,FALSE)</f>
        <v>N+</v>
      </c>
      <c r="G983" t="str">
        <f>VLOOKUP(B983,'MFsentimentanalysis Raw'!A983:F2316,3,FALSE)</f>
        <v>AGREEMENT</v>
      </c>
      <c r="H983" t="str">
        <f>VLOOKUP(B983,'MFsentimentanalysis Raw'!A983:F2316,4,FALSE)</f>
        <v>OBJECTIVE</v>
      </c>
      <c r="I983">
        <f>VLOOKUP(B983,'MFsentimentanalysis Raw'!A983:F2316,5,FALSE)</f>
        <v>100</v>
      </c>
      <c r="J983" t="str">
        <f>VLOOKUP(B983,'MFsentimentanalysis Raw'!A983:F2316,6,FALSE)</f>
        <v>NONIRONIC</v>
      </c>
    </row>
    <row r="984" spans="1:10" x14ac:dyDescent="0.25">
      <c r="A984" s="44" t="s">
        <v>3179</v>
      </c>
      <c r="B984" s="44" t="s">
        <v>2770</v>
      </c>
      <c r="C984" s="44" t="s">
        <v>772</v>
      </c>
      <c r="D984" s="45" t="s">
        <v>3178</v>
      </c>
      <c r="E984" s="46">
        <v>44633</v>
      </c>
      <c r="F984" s="41" t="str">
        <f>VLOOKUP(B984,'MFsentimentanalysis Raw'!A984:F2317,2,FALSE)</f>
        <v>N</v>
      </c>
      <c r="G984" t="str">
        <f>VLOOKUP(B984,'MFsentimentanalysis Raw'!A984:F2317,3,FALSE)</f>
        <v>AGREEMENT</v>
      </c>
      <c r="H984" t="str">
        <f>VLOOKUP(B984,'MFsentimentanalysis Raw'!A984:F2317,4,FALSE)</f>
        <v>SUBJECTIVE</v>
      </c>
      <c r="I984">
        <f>VLOOKUP(B984,'MFsentimentanalysis Raw'!A984:F2317,5,FALSE)</f>
        <v>100</v>
      </c>
      <c r="J984" t="str">
        <f>VLOOKUP(B984,'MFsentimentanalysis Raw'!A984:F2317,6,FALSE)</f>
        <v>NONIRONIC</v>
      </c>
    </row>
    <row r="985" spans="1:10" x14ac:dyDescent="0.25">
      <c r="A985" s="44" t="s">
        <v>3180</v>
      </c>
      <c r="B985" s="44" t="s">
        <v>3181</v>
      </c>
      <c r="C985" s="44" t="s">
        <v>2670</v>
      </c>
      <c r="D985" s="45" t="s">
        <v>3178</v>
      </c>
      <c r="E985" s="46">
        <v>44633</v>
      </c>
      <c r="F985" s="41" t="str">
        <f>VLOOKUP(B985,'MFsentimentanalysis Raw'!A985:F2318,2,FALSE)</f>
        <v>P+</v>
      </c>
      <c r="G985" t="str">
        <f>VLOOKUP(B985,'MFsentimentanalysis Raw'!A985:F2318,3,FALSE)</f>
        <v>AGREEMENT</v>
      </c>
      <c r="H985" t="str">
        <f>VLOOKUP(B985,'MFsentimentanalysis Raw'!A985:F2318,4,FALSE)</f>
        <v>SUBJECTIVE</v>
      </c>
      <c r="I985">
        <f>VLOOKUP(B985,'MFsentimentanalysis Raw'!A985:F2318,5,FALSE)</f>
        <v>100</v>
      </c>
      <c r="J985" t="str">
        <f>VLOOKUP(B985,'MFsentimentanalysis Raw'!A985:F2318,6,FALSE)</f>
        <v>NONIRONIC</v>
      </c>
    </row>
    <row r="986" spans="1:10" x14ac:dyDescent="0.25">
      <c r="A986" s="44" t="s">
        <v>3182</v>
      </c>
      <c r="B986" s="44" t="s">
        <v>2991</v>
      </c>
      <c r="C986" s="44" t="s">
        <v>1013</v>
      </c>
      <c r="D986" s="45" t="s">
        <v>3178</v>
      </c>
      <c r="E986" s="46">
        <v>44633</v>
      </c>
      <c r="F986" s="41" t="str">
        <f>VLOOKUP(B986,'MFsentimentanalysis Raw'!A986:F2319,2,FALSE)</f>
        <v>P</v>
      </c>
      <c r="G986" t="str">
        <f>VLOOKUP(B986,'MFsentimentanalysis Raw'!A986:F2319,3,FALSE)</f>
        <v>AGREEMENT</v>
      </c>
      <c r="H986" t="str">
        <f>VLOOKUP(B986,'MFsentimentanalysis Raw'!A986:F2319,4,FALSE)</f>
        <v>SUBJECTIVE</v>
      </c>
      <c r="I986">
        <f>VLOOKUP(B986,'MFsentimentanalysis Raw'!A986:F2319,5,FALSE)</f>
        <v>100</v>
      </c>
      <c r="J986" t="str">
        <f>VLOOKUP(B986,'MFsentimentanalysis Raw'!A986:F2319,6,FALSE)</f>
        <v>NONIRONIC</v>
      </c>
    </row>
    <row r="987" spans="1:10" x14ac:dyDescent="0.25">
      <c r="A987" s="44" t="s">
        <v>3183</v>
      </c>
      <c r="B987" s="44" t="s">
        <v>3184</v>
      </c>
      <c r="C987" s="44" t="s">
        <v>772</v>
      </c>
      <c r="D987" s="45" t="s">
        <v>3185</v>
      </c>
      <c r="E987" s="46">
        <v>44633</v>
      </c>
      <c r="F987" s="41" t="str">
        <f>VLOOKUP(B987,'MFsentimentanalysis Raw'!A987:F2320,2,FALSE)</f>
        <v>NONE</v>
      </c>
      <c r="G987" t="str">
        <f>VLOOKUP(B987,'MFsentimentanalysis Raw'!A987:F2320,3,FALSE)</f>
        <v>AGREEMENT</v>
      </c>
      <c r="H987" t="str">
        <f>VLOOKUP(B987,'MFsentimentanalysis Raw'!A987:F2320,4,FALSE)</f>
        <v>OBJECTIVE</v>
      </c>
      <c r="I987">
        <f>VLOOKUP(B987,'MFsentimentanalysis Raw'!A987:F2320,5,FALSE)</f>
        <v>100</v>
      </c>
      <c r="J987" t="str">
        <f>VLOOKUP(B987,'MFsentimentanalysis Raw'!A987:F2320,6,FALSE)</f>
        <v>NONIRONIC</v>
      </c>
    </row>
    <row r="988" spans="1:10" x14ac:dyDescent="0.25">
      <c r="A988" s="44" t="s">
        <v>3186</v>
      </c>
      <c r="B988" s="44" t="s">
        <v>3187</v>
      </c>
      <c r="C988" s="44" t="s">
        <v>806</v>
      </c>
      <c r="D988" s="45" t="s">
        <v>3188</v>
      </c>
      <c r="E988" s="46">
        <v>44633</v>
      </c>
      <c r="F988" s="41" t="str">
        <f>VLOOKUP(B988,'MFsentimentanalysis Raw'!A988:F2321,2,FALSE)</f>
        <v>NONE</v>
      </c>
      <c r="G988" t="str">
        <f>VLOOKUP(B988,'MFsentimentanalysis Raw'!A988:F2321,3,FALSE)</f>
        <v>AGREEMENT</v>
      </c>
      <c r="H988" t="str">
        <f>VLOOKUP(B988,'MFsentimentanalysis Raw'!A988:F2321,4,FALSE)</f>
        <v>OBJECTIVE</v>
      </c>
      <c r="I988">
        <f>VLOOKUP(B988,'MFsentimentanalysis Raw'!A988:F2321,5,FALSE)</f>
        <v>100</v>
      </c>
      <c r="J988" t="str">
        <f>VLOOKUP(B988,'MFsentimentanalysis Raw'!A988:F2321,6,FALSE)</f>
        <v>NONIRONIC</v>
      </c>
    </row>
    <row r="989" spans="1:10" x14ac:dyDescent="0.25">
      <c r="A989" s="44" t="s">
        <v>3189</v>
      </c>
      <c r="B989" s="44" t="s">
        <v>3190</v>
      </c>
      <c r="C989" s="44" t="s">
        <v>772</v>
      </c>
      <c r="D989" s="45" t="s">
        <v>3188</v>
      </c>
      <c r="E989" s="46">
        <v>44633</v>
      </c>
      <c r="F989" s="41" t="str">
        <f>VLOOKUP(B989,'MFsentimentanalysis Raw'!A989:F2322,2,FALSE)</f>
        <v>P</v>
      </c>
      <c r="G989" t="str">
        <f>VLOOKUP(B989,'MFsentimentanalysis Raw'!A989:F2322,3,FALSE)</f>
        <v>AGREEMENT</v>
      </c>
      <c r="H989" t="str">
        <f>VLOOKUP(B989,'MFsentimentanalysis Raw'!A989:F2322,4,FALSE)</f>
        <v>SUBJECTIVE</v>
      </c>
      <c r="I989">
        <f>VLOOKUP(B989,'MFsentimentanalysis Raw'!A989:F2322,5,FALSE)</f>
        <v>92</v>
      </c>
      <c r="J989" t="str">
        <f>VLOOKUP(B989,'MFsentimentanalysis Raw'!A989:F2322,6,FALSE)</f>
        <v>NONIRONIC</v>
      </c>
    </row>
    <row r="990" spans="1:10" x14ac:dyDescent="0.25">
      <c r="A990" s="44" t="s">
        <v>3191</v>
      </c>
      <c r="B990" s="44" t="s">
        <v>3192</v>
      </c>
      <c r="C990" s="44" t="s">
        <v>772</v>
      </c>
      <c r="D990" s="45" t="s">
        <v>3193</v>
      </c>
      <c r="E990" s="46">
        <v>44605</v>
      </c>
      <c r="F990" s="41" t="str">
        <f>VLOOKUP(B990,'MFsentimentanalysis Raw'!A990:F2323,2,FALSE)</f>
        <v>NONE</v>
      </c>
      <c r="G990" t="str">
        <f>VLOOKUP(B990,'MFsentimentanalysis Raw'!A990:F2323,3,FALSE)</f>
        <v>AGREEMENT</v>
      </c>
      <c r="H990" t="str">
        <f>VLOOKUP(B990,'MFsentimentanalysis Raw'!A990:F2323,4,FALSE)</f>
        <v>OBJECTIVE</v>
      </c>
      <c r="I990">
        <f>VLOOKUP(B990,'MFsentimentanalysis Raw'!A990:F2323,5,FALSE)</f>
        <v>100</v>
      </c>
      <c r="J990" t="str">
        <f>VLOOKUP(B990,'MFsentimentanalysis Raw'!A990:F2323,6,FALSE)</f>
        <v>NONIRONIC</v>
      </c>
    </row>
    <row r="991" spans="1:10" x14ac:dyDescent="0.25">
      <c r="A991" s="44" t="s">
        <v>3194</v>
      </c>
      <c r="B991" s="44" t="s">
        <v>3195</v>
      </c>
      <c r="C991" s="44" t="s">
        <v>767</v>
      </c>
      <c r="D991" s="45" t="s">
        <v>3196</v>
      </c>
      <c r="E991" s="46">
        <v>44605</v>
      </c>
      <c r="F991" s="41" t="str">
        <f>VLOOKUP(B991,'MFsentimentanalysis Raw'!A991:F2324,2,FALSE)</f>
        <v>NONE</v>
      </c>
      <c r="G991" t="str">
        <f>VLOOKUP(B991,'MFsentimentanalysis Raw'!A991:F2324,3,FALSE)</f>
        <v>AGREEMENT</v>
      </c>
      <c r="H991" t="str">
        <f>VLOOKUP(B991,'MFsentimentanalysis Raw'!A991:F2324,4,FALSE)</f>
        <v>OBJECTIVE</v>
      </c>
      <c r="I991">
        <f>VLOOKUP(B991,'MFsentimentanalysis Raw'!A991:F2324,5,FALSE)</f>
        <v>100</v>
      </c>
      <c r="J991" t="str">
        <f>VLOOKUP(B991,'MFsentimentanalysis Raw'!A991:F2324,6,FALSE)</f>
        <v>NONIRONIC</v>
      </c>
    </row>
    <row r="992" spans="1:10" x14ac:dyDescent="0.25">
      <c r="A992" s="44" t="s">
        <v>3197</v>
      </c>
      <c r="B992" s="44" t="s">
        <v>3198</v>
      </c>
      <c r="C992" s="44" t="s">
        <v>1013</v>
      </c>
      <c r="D992" s="45">
        <v>41488</v>
      </c>
      <c r="E992" s="46">
        <v>44605</v>
      </c>
      <c r="F992" s="41" t="str">
        <f>VLOOKUP(B992,'MFsentimentanalysis Raw'!A992:F2325,2,FALSE)</f>
        <v>P+</v>
      </c>
      <c r="G992" t="str">
        <f>VLOOKUP(B992,'MFsentimentanalysis Raw'!A992:F2325,3,FALSE)</f>
        <v>AGREEMENT</v>
      </c>
      <c r="H992" t="str">
        <f>VLOOKUP(B992,'MFsentimentanalysis Raw'!A992:F2325,4,FALSE)</f>
        <v>OBJECTIVE</v>
      </c>
      <c r="I992">
        <f>VLOOKUP(B992,'MFsentimentanalysis Raw'!A992:F2325,5,FALSE)</f>
        <v>100</v>
      </c>
      <c r="J992" t="str">
        <f>VLOOKUP(B992,'MFsentimentanalysis Raw'!A992:F2325,6,FALSE)</f>
        <v>NONIRONIC</v>
      </c>
    </row>
    <row r="993" spans="1:10" x14ac:dyDescent="0.25">
      <c r="A993" s="44" t="s">
        <v>3199</v>
      </c>
      <c r="B993" s="44" t="s">
        <v>3018</v>
      </c>
      <c r="C993" s="44" t="s">
        <v>1065</v>
      </c>
      <c r="D993" s="45">
        <v>41427</v>
      </c>
      <c r="E993" s="46">
        <v>44605</v>
      </c>
      <c r="F993" s="41" t="str">
        <f>VLOOKUP(B993,'MFsentimentanalysis Raw'!A993:F2326,2,FALSE)</f>
        <v>NONE</v>
      </c>
      <c r="G993" t="str">
        <f>VLOOKUP(B993,'MFsentimentanalysis Raw'!A993:F2326,3,FALSE)</f>
        <v>AGREEMENT</v>
      </c>
      <c r="H993" t="str">
        <f>VLOOKUP(B993,'MFsentimentanalysis Raw'!A993:F2326,4,FALSE)</f>
        <v>OBJECTIVE</v>
      </c>
      <c r="I993">
        <f>VLOOKUP(B993,'MFsentimentanalysis Raw'!A993:F2326,5,FALSE)</f>
        <v>100</v>
      </c>
      <c r="J993" t="str">
        <f>VLOOKUP(B993,'MFsentimentanalysis Raw'!A993:F2326,6,FALSE)</f>
        <v>NONIRONIC</v>
      </c>
    </row>
    <row r="994" spans="1:10" x14ac:dyDescent="0.25">
      <c r="A994" s="44" t="s">
        <v>3200</v>
      </c>
      <c r="B994" s="44" t="s">
        <v>3201</v>
      </c>
      <c r="C994" s="44" t="s">
        <v>772</v>
      </c>
      <c r="D994" s="45">
        <v>41427</v>
      </c>
      <c r="E994" s="46">
        <v>44605</v>
      </c>
      <c r="F994" s="41" t="str">
        <f>VLOOKUP(B994,'MFsentimentanalysis Raw'!A994:F2327,2,FALSE)</f>
        <v>N</v>
      </c>
      <c r="G994" t="str">
        <f>VLOOKUP(B994,'MFsentimentanalysis Raw'!A994:F2327,3,FALSE)</f>
        <v>AGREEMENT</v>
      </c>
      <c r="H994" t="str">
        <f>VLOOKUP(B994,'MFsentimentanalysis Raw'!A994:F2327,4,FALSE)</f>
        <v>OBJECTIVE</v>
      </c>
      <c r="I994">
        <f>VLOOKUP(B994,'MFsentimentanalysis Raw'!A994:F2327,5,FALSE)</f>
        <v>100</v>
      </c>
      <c r="J994" t="str">
        <f>VLOOKUP(B994,'MFsentimentanalysis Raw'!A994:F2327,6,FALSE)</f>
        <v>NONIRONIC</v>
      </c>
    </row>
    <row r="995" spans="1:10" x14ac:dyDescent="0.25">
      <c r="A995" s="44" t="s">
        <v>3202</v>
      </c>
      <c r="B995" s="44" t="s">
        <v>3203</v>
      </c>
      <c r="C995" s="44" t="s">
        <v>991</v>
      </c>
      <c r="D995" s="45">
        <v>41427</v>
      </c>
      <c r="E995" s="46">
        <v>44605</v>
      </c>
      <c r="F995" s="41" t="str">
        <f>VLOOKUP(B995,'MFsentimentanalysis Raw'!A995:F2328,2,FALSE)</f>
        <v>N</v>
      </c>
      <c r="G995" t="str">
        <f>VLOOKUP(B995,'MFsentimentanalysis Raw'!A995:F2328,3,FALSE)</f>
        <v>AGREEMENT</v>
      </c>
      <c r="H995" t="str">
        <f>VLOOKUP(B995,'MFsentimentanalysis Raw'!A995:F2328,4,FALSE)</f>
        <v>OBJECTIVE</v>
      </c>
      <c r="I995">
        <f>VLOOKUP(B995,'MFsentimentanalysis Raw'!A995:F2328,5,FALSE)</f>
        <v>100</v>
      </c>
      <c r="J995" t="str">
        <f>VLOOKUP(B995,'MFsentimentanalysis Raw'!A995:F2328,6,FALSE)</f>
        <v>NONIRONIC</v>
      </c>
    </row>
    <row r="996" spans="1:10" x14ac:dyDescent="0.25">
      <c r="A996" s="44" t="s">
        <v>3204</v>
      </c>
      <c r="B996" s="44" t="s">
        <v>3205</v>
      </c>
      <c r="C996" s="44" t="s">
        <v>806</v>
      </c>
      <c r="D996" s="45">
        <v>41396</v>
      </c>
      <c r="E996" s="46">
        <v>44605</v>
      </c>
      <c r="F996" s="41" t="str">
        <f>VLOOKUP(B996,'MFsentimentanalysis Raw'!A996:F2329,2,FALSE)</f>
        <v>P+</v>
      </c>
      <c r="G996" t="str">
        <f>VLOOKUP(B996,'MFsentimentanalysis Raw'!A996:F2329,3,FALSE)</f>
        <v>AGREEMENT</v>
      </c>
      <c r="H996" t="str">
        <f>VLOOKUP(B996,'MFsentimentanalysis Raw'!A996:F2329,4,FALSE)</f>
        <v>OBJECTIVE</v>
      </c>
      <c r="I996">
        <f>VLOOKUP(B996,'MFsentimentanalysis Raw'!A996:F2329,5,FALSE)</f>
        <v>100</v>
      </c>
      <c r="J996" t="str">
        <f>VLOOKUP(B996,'MFsentimentanalysis Raw'!A996:F2329,6,FALSE)</f>
        <v>NONIRONIC</v>
      </c>
    </row>
    <row r="997" spans="1:10" x14ac:dyDescent="0.25">
      <c r="A997" s="44" t="s">
        <v>3206</v>
      </c>
      <c r="B997" s="44" t="s">
        <v>2991</v>
      </c>
      <c r="C997" s="44" t="s">
        <v>1013</v>
      </c>
      <c r="D997" s="45">
        <v>41276</v>
      </c>
      <c r="E997" s="46">
        <v>44605</v>
      </c>
      <c r="F997" s="41" t="str">
        <f>VLOOKUP(B997,'MFsentimentanalysis Raw'!A997:F2330,2,FALSE)</f>
        <v>P</v>
      </c>
      <c r="G997" t="str">
        <f>VLOOKUP(B997,'MFsentimentanalysis Raw'!A997:F2330,3,FALSE)</f>
        <v>AGREEMENT</v>
      </c>
      <c r="H997" t="str">
        <f>VLOOKUP(B997,'MFsentimentanalysis Raw'!A997:F2330,4,FALSE)</f>
        <v>SUBJECTIVE</v>
      </c>
      <c r="I997">
        <f>VLOOKUP(B997,'MFsentimentanalysis Raw'!A997:F2330,5,FALSE)</f>
        <v>100</v>
      </c>
      <c r="J997" t="str">
        <f>VLOOKUP(B997,'MFsentimentanalysis Raw'!A997:F2330,6,FALSE)</f>
        <v>NONIRONIC</v>
      </c>
    </row>
    <row r="998" spans="1:10" x14ac:dyDescent="0.25">
      <c r="A998" s="44" t="s">
        <v>3207</v>
      </c>
      <c r="B998" s="44" t="s">
        <v>3208</v>
      </c>
      <c r="C998" s="44" t="s">
        <v>3209</v>
      </c>
      <c r="D998" s="45" t="s">
        <v>3210</v>
      </c>
      <c r="E998" s="46">
        <v>44574</v>
      </c>
      <c r="F998" s="41" t="str">
        <f>VLOOKUP(B998,'MFsentimentanalysis Raw'!A998:F2331,2,FALSE)</f>
        <v>P</v>
      </c>
      <c r="G998" t="str">
        <f>VLOOKUP(B998,'MFsentimentanalysis Raw'!A998:F2331,3,FALSE)</f>
        <v>AGREEMENT</v>
      </c>
      <c r="H998" t="str">
        <f>VLOOKUP(B998,'MFsentimentanalysis Raw'!A998:F2331,4,FALSE)</f>
        <v>OBJECTIVE</v>
      </c>
      <c r="I998">
        <f>VLOOKUP(B998,'MFsentimentanalysis Raw'!A998:F2331,5,FALSE)</f>
        <v>100</v>
      </c>
      <c r="J998" t="str">
        <f>VLOOKUP(B998,'MFsentimentanalysis Raw'!A998:F2331,6,FALSE)</f>
        <v>NONIRONIC</v>
      </c>
    </row>
    <row r="999" spans="1:10" x14ac:dyDescent="0.25">
      <c r="A999" s="44" t="s">
        <v>3211</v>
      </c>
      <c r="B999" s="44" t="s">
        <v>3212</v>
      </c>
      <c r="C999" s="44" t="s">
        <v>3209</v>
      </c>
      <c r="D999" s="45" t="s">
        <v>3213</v>
      </c>
      <c r="E999" s="46">
        <v>44574</v>
      </c>
      <c r="F999" s="41" t="str">
        <f>VLOOKUP(B999,'MFsentimentanalysis Raw'!A999:F2332,2,FALSE)</f>
        <v>P</v>
      </c>
      <c r="G999" t="str">
        <f>VLOOKUP(B999,'MFsentimentanalysis Raw'!A999:F2332,3,FALSE)</f>
        <v>AGREEMENT</v>
      </c>
      <c r="H999" t="str">
        <f>VLOOKUP(B999,'MFsentimentanalysis Raw'!A999:F2332,4,FALSE)</f>
        <v>OBJECTIVE</v>
      </c>
      <c r="I999">
        <f>VLOOKUP(B999,'MFsentimentanalysis Raw'!A999:F2332,5,FALSE)</f>
        <v>100</v>
      </c>
      <c r="J999" t="str">
        <f>VLOOKUP(B999,'MFsentimentanalysis Raw'!A999:F2332,6,FALSE)</f>
        <v>NONIRONIC</v>
      </c>
    </row>
    <row r="1000" spans="1:10" x14ac:dyDescent="0.25">
      <c r="A1000" s="44" t="s">
        <v>3214</v>
      </c>
      <c r="B1000" s="44" t="s">
        <v>3215</v>
      </c>
      <c r="C1000" s="44" t="s">
        <v>3209</v>
      </c>
      <c r="D1000" s="45" t="s">
        <v>3216</v>
      </c>
      <c r="E1000" s="46">
        <v>44574</v>
      </c>
      <c r="F1000" s="41" t="str">
        <f>VLOOKUP(B1000,'MFsentimentanalysis Raw'!A1000:F2333,2,FALSE)</f>
        <v>N</v>
      </c>
      <c r="G1000" t="str">
        <f>VLOOKUP(B1000,'MFsentimentanalysis Raw'!A1000:F2333,3,FALSE)</f>
        <v>AGREEMENT</v>
      </c>
      <c r="H1000" t="str">
        <f>VLOOKUP(B1000,'MFsentimentanalysis Raw'!A1000:F2333,4,FALSE)</f>
        <v>OBJECTIVE</v>
      </c>
      <c r="I1000">
        <f>VLOOKUP(B1000,'MFsentimentanalysis Raw'!A1000:F2333,5,FALSE)</f>
        <v>100</v>
      </c>
      <c r="J1000" t="str">
        <f>VLOOKUP(B1000,'MFsentimentanalysis Raw'!A1000:F2333,6,FALSE)</f>
        <v>NONIRONIC</v>
      </c>
    </row>
    <row r="1001" spans="1:10" x14ac:dyDescent="0.25">
      <c r="A1001" s="44" t="s">
        <v>3217</v>
      </c>
      <c r="B1001" s="44" t="s">
        <v>3218</v>
      </c>
      <c r="C1001" s="44" t="s">
        <v>767</v>
      </c>
      <c r="D1001" s="45">
        <v>41579</v>
      </c>
      <c r="E1001" s="46">
        <v>44574</v>
      </c>
      <c r="F1001" s="41" t="str">
        <f>VLOOKUP(B1001,'MFsentimentanalysis Raw'!A1001:F2334,2,FALSE)</f>
        <v>N+</v>
      </c>
      <c r="G1001" t="str">
        <f>VLOOKUP(B1001,'MFsentimentanalysis Raw'!A1001:F2334,3,FALSE)</f>
        <v>AGREEMENT</v>
      </c>
      <c r="H1001" t="str">
        <f>VLOOKUP(B1001,'MFsentimentanalysis Raw'!A1001:F2334,4,FALSE)</f>
        <v>OBJECTIVE</v>
      </c>
      <c r="I1001">
        <f>VLOOKUP(B1001,'MFsentimentanalysis Raw'!A1001:F2334,5,FALSE)</f>
        <v>92</v>
      </c>
      <c r="J1001" t="str">
        <f>VLOOKUP(B1001,'MFsentimentanalysis Raw'!A1001:F2334,6,FALSE)</f>
        <v>NONIRONIC</v>
      </c>
    </row>
    <row r="1002" spans="1:10" x14ac:dyDescent="0.25">
      <c r="A1002" s="44" t="s">
        <v>3219</v>
      </c>
      <c r="B1002" s="44" t="s">
        <v>2770</v>
      </c>
      <c r="C1002" s="44" t="s">
        <v>772</v>
      </c>
      <c r="D1002" s="45">
        <v>41579</v>
      </c>
      <c r="E1002" s="46">
        <v>44574</v>
      </c>
      <c r="F1002" s="41" t="str">
        <f>VLOOKUP(B1002,'MFsentimentanalysis Raw'!A1002:F2335,2,FALSE)</f>
        <v>N</v>
      </c>
      <c r="G1002" t="str">
        <f>VLOOKUP(B1002,'MFsentimentanalysis Raw'!A1002:F2335,3,FALSE)</f>
        <v>AGREEMENT</v>
      </c>
      <c r="H1002" t="str">
        <f>VLOOKUP(B1002,'MFsentimentanalysis Raw'!A1002:F2335,4,FALSE)</f>
        <v>SUBJECTIVE</v>
      </c>
      <c r="I1002">
        <f>VLOOKUP(B1002,'MFsentimentanalysis Raw'!A1002:F2335,5,FALSE)</f>
        <v>100</v>
      </c>
      <c r="J1002" t="str">
        <f>VLOOKUP(B1002,'MFsentimentanalysis Raw'!A1002:F2335,6,FALSE)</f>
        <v>NONIRONIC</v>
      </c>
    </row>
    <row r="1003" spans="1:10" x14ac:dyDescent="0.25">
      <c r="A1003" s="44" t="s">
        <v>3220</v>
      </c>
      <c r="B1003" s="44" t="s">
        <v>3221</v>
      </c>
      <c r="C1003" s="44" t="s">
        <v>772</v>
      </c>
      <c r="D1003" s="45">
        <v>41487</v>
      </c>
      <c r="E1003" s="46">
        <v>44574</v>
      </c>
      <c r="F1003" s="41" t="str">
        <f>VLOOKUP(B1003,'MFsentimentanalysis Raw'!A1003:F2336,2,FALSE)</f>
        <v>NONE</v>
      </c>
      <c r="G1003" t="str">
        <f>VLOOKUP(B1003,'MFsentimentanalysis Raw'!A1003:F2336,3,FALSE)</f>
        <v>AGREEMENT</v>
      </c>
      <c r="H1003" t="str">
        <f>VLOOKUP(B1003,'MFsentimentanalysis Raw'!A1003:F2336,4,FALSE)</f>
        <v>OBJECTIVE</v>
      </c>
      <c r="I1003">
        <f>VLOOKUP(B1003,'MFsentimentanalysis Raw'!A1003:F2336,5,FALSE)</f>
        <v>100</v>
      </c>
      <c r="J1003" t="str">
        <f>VLOOKUP(B1003,'MFsentimentanalysis Raw'!A1003:F2336,6,FALSE)</f>
        <v>NONIRONIC</v>
      </c>
    </row>
    <row r="1004" spans="1:10" x14ac:dyDescent="0.25">
      <c r="A1004" s="44" t="s">
        <v>3222</v>
      </c>
      <c r="B1004" s="44" t="s">
        <v>3223</v>
      </c>
      <c r="C1004" s="44" t="s">
        <v>2548</v>
      </c>
      <c r="D1004" s="45">
        <v>41487</v>
      </c>
      <c r="E1004" s="46">
        <v>44574</v>
      </c>
      <c r="F1004" s="41" t="str">
        <f>VLOOKUP(B1004,'MFsentimentanalysis Raw'!A1004:F2337,2,FALSE)</f>
        <v>N</v>
      </c>
      <c r="G1004" t="str">
        <f>VLOOKUP(B1004,'MFsentimentanalysis Raw'!A1004:F2337,3,FALSE)</f>
        <v>AGREEMENT</v>
      </c>
      <c r="H1004" t="str">
        <f>VLOOKUP(B1004,'MFsentimentanalysis Raw'!A1004:F2337,4,FALSE)</f>
        <v>OBJECTIVE</v>
      </c>
      <c r="I1004">
        <f>VLOOKUP(B1004,'MFsentimentanalysis Raw'!A1004:F2337,5,FALSE)</f>
        <v>100</v>
      </c>
      <c r="J1004" t="str">
        <f>VLOOKUP(B1004,'MFsentimentanalysis Raw'!A1004:F2337,6,FALSE)</f>
        <v>NONIRONIC</v>
      </c>
    </row>
    <row r="1005" spans="1:10" x14ac:dyDescent="0.25">
      <c r="A1005" s="44" t="s">
        <v>3224</v>
      </c>
      <c r="B1005" s="44" t="s">
        <v>3225</v>
      </c>
      <c r="C1005" s="44" t="s">
        <v>767</v>
      </c>
      <c r="D1005" s="45">
        <v>41365</v>
      </c>
      <c r="E1005" s="46">
        <v>44574</v>
      </c>
      <c r="F1005" s="41" t="str">
        <f>VLOOKUP(B1005,'MFsentimentanalysis Raw'!A1005:F2338,2,FALSE)</f>
        <v>NONE</v>
      </c>
      <c r="G1005" t="str">
        <f>VLOOKUP(B1005,'MFsentimentanalysis Raw'!A1005:F2338,3,FALSE)</f>
        <v>AGREEMENT</v>
      </c>
      <c r="H1005" t="str">
        <f>VLOOKUP(B1005,'MFsentimentanalysis Raw'!A1005:F2338,4,FALSE)</f>
        <v>OBJECTIVE</v>
      </c>
      <c r="I1005">
        <f>VLOOKUP(B1005,'MFsentimentanalysis Raw'!A1005:F2338,5,FALSE)</f>
        <v>100</v>
      </c>
      <c r="J1005" t="str">
        <f>VLOOKUP(B1005,'MFsentimentanalysis Raw'!A1005:F2338,6,FALSE)</f>
        <v>NONIRONIC</v>
      </c>
    </row>
    <row r="1006" spans="1:10" x14ac:dyDescent="0.25">
      <c r="A1006" s="44" t="s">
        <v>3226</v>
      </c>
      <c r="B1006" s="44" t="s">
        <v>3227</v>
      </c>
      <c r="C1006" s="44" t="s">
        <v>3228</v>
      </c>
      <c r="D1006" s="45" t="s">
        <v>1013</v>
      </c>
      <c r="E1006" s="45">
        <v>41334</v>
      </c>
      <c r="F1006" s="41" t="str">
        <f>VLOOKUP(B1006,'MFsentimentanalysis Raw'!A1006:F2339,2,FALSE)</f>
        <v>NONE</v>
      </c>
      <c r="G1006" t="str">
        <f>VLOOKUP(B1006,'MFsentimentanalysis Raw'!A1006:F2339,3,FALSE)</f>
        <v>AGREEMENT</v>
      </c>
      <c r="H1006" t="str">
        <f>VLOOKUP(B1006,'MFsentimentanalysis Raw'!A1006:F2339,4,FALSE)</f>
        <v>OBJECTIVE</v>
      </c>
      <c r="I1006">
        <f>VLOOKUP(B1006,'MFsentimentanalysis Raw'!A1006:F2339,5,FALSE)</f>
        <v>100</v>
      </c>
      <c r="J1006" t="str">
        <f>VLOOKUP(B1006,'MFsentimentanalysis Raw'!A1006:F2339,6,FALSE)</f>
        <v>NONIRONIC</v>
      </c>
    </row>
    <row r="1007" spans="1:10" x14ac:dyDescent="0.25">
      <c r="A1007" s="44" t="s">
        <v>3229</v>
      </c>
      <c r="B1007" s="44" t="s">
        <v>3230</v>
      </c>
      <c r="C1007" s="44" t="s">
        <v>767</v>
      </c>
      <c r="D1007" s="45" t="s">
        <v>3231</v>
      </c>
      <c r="E1007" s="46">
        <v>44907</v>
      </c>
      <c r="F1007" s="41" t="str">
        <f>VLOOKUP(B1007,'MFsentimentanalysis Raw'!A1007:F2340,2,FALSE)</f>
        <v>NONE</v>
      </c>
      <c r="G1007" t="str">
        <f>VLOOKUP(B1007,'MFsentimentanalysis Raw'!A1007:F2340,3,FALSE)</f>
        <v>AGREEMENT</v>
      </c>
      <c r="H1007" t="str">
        <f>VLOOKUP(B1007,'MFsentimentanalysis Raw'!A1007:F2340,4,FALSE)</f>
        <v>SUBJECTIVE</v>
      </c>
      <c r="I1007">
        <f>VLOOKUP(B1007,'MFsentimentanalysis Raw'!A1007:F2340,5,FALSE)</f>
        <v>100</v>
      </c>
      <c r="J1007" t="str">
        <f>VLOOKUP(B1007,'MFsentimentanalysis Raw'!A1007:F2340,6,FALSE)</f>
        <v>NONIRONIC</v>
      </c>
    </row>
    <row r="1008" spans="1:10" x14ac:dyDescent="0.25">
      <c r="A1008" s="44" t="s">
        <v>3232</v>
      </c>
      <c r="B1008" s="44" t="s">
        <v>3233</v>
      </c>
      <c r="C1008" s="44" t="s">
        <v>2939</v>
      </c>
      <c r="D1008" s="45" t="s">
        <v>3234</v>
      </c>
      <c r="E1008" s="46">
        <v>44907</v>
      </c>
      <c r="F1008" s="41" t="str">
        <f>VLOOKUP(B1008,'MFsentimentanalysis Raw'!A1008:F2341,2,FALSE)</f>
        <v>N</v>
      </c>
      <c r="G1008" t="str">
        <f>VLOOKUP(B1008,'MFsentimentanalysis Raw'!A1008:F2341,3,FALSE)</f>
        <v>AGREEMENT</v>
      </c>
      <c r="H1008" t="str">
        <f>VLOOKUP(B1008,'MFsentimentanalysis Raw'!A1008:F2341,4,FALSE)</f>
        <v>OBJECTIVE</v>
      </c>
      <c r="I1008">
        <f>VLOOKUP(B1008,'MFsentimentanalysis Raw'!A1008:F2341,5,FALSE)</f>
        <v>100</v>
      </c>
      <c r="J1008" t="str">
        <f>VLOOKUP(B1008,'MFsentimentanalysis Raw'!A1008:F2341,6,FALSE)</f>
        <v>NONIRONIC</v>
      </c>
    </row>
    <row r="1009" spans="1:10" x14ac:dyDescent="0.25">
      <c r="A1009" s="44" t="s">
        <v>3235</v>
      </c>
      <c r="B1009" s="44" t="s">
        <v>3236</v>
      </c>
      <c r="C1009" s="44" t="s">
        <v>767</v>
      </c>
      <c r="D1009" s="45">
        <v>41255</v>
      </c>
      <c r="E1009" s="46">
        <v>44907</v>
      </c>
      <c r="F1009" s="41" t="str">
        <f>VLOOKUP(B1009,'MFsentimentanalysis Raw'!A1009:F2342,2,FALSE)</f>
        <v>P</v>
      </c>
      <c r="G1009" t="str">
        <f>VLOOKUP(B1009,'MFsentimentanalysis Raw'!A1009:F2342,3,FALSE)</f>
        <v>AGREEMENT</v>
      </c>
      <c r="H1009" t="str">
        <f>VLOOKUP(B1009,'MFsentimentanalysis Raw'!A1009:F2342,4,FALSE)</f>
        <v>OBJECTIVE</v>
      </c>
      <c r="I1009">
        <f>VLOOKUP(B1009,'MFsentimentanalysis Raw'!A1009:F2342,5,FALSE)</f>
        <v>100</v>
      </c>
      <c r="J1009" t="str">
        <f>VLOOKUP(B1009,'MFsentimentanalysis Raw'!A1009:F2342,6,FALSE)</f>
        <v>NONIRONIC</v>
      </c>
    </row>
    <row r="1010" spans="1:10" x14ac:dyDescent="0.25">
      <c r="A1010" s="44" t="s">
        <v>3237</v>
      </c>
      <c r="B1010" s="44" t="s">
        <v>3238</v>
      </c>
      <c r="C1010" s="44" t="s">
        <v>767</v>
      </c>
      <c r="D1010" s="45">
        <v>41164</v>
      </c>
      <c r="E1010" s="46">
        <v>44907</v>
      </c>
      <c r="F1010" s="41" t="str">
        <f>VLOOKUP(B1010,'MFsentimentanalysis Raw'!A1010:F2343,2,FALSE)</f>
        <v>NONE</v>
      </c>
      <c r="G1010" t="str">
        <f>VLOOKUP(B1010,'MFsentimentanalysis Raw'!A1010:F2343,3,FALSE)</f>
        <v>AGREEMENT</v>
      </c>
      <c r="H1010" t="str">
        <f>VLOOKUP(B1010,'MFsentimentanalysis Raw'!A1010:F2343,4,FALSE)</f>
        <v>OBJECTIVE</v>
      </c>
      <c r="I1010">
        <f>VLOOKUP(B1010,'MFsentimentanalysis Raw'!A1010:F2343,5,FALSE)</f>
        <v>100</v>
      </c>
      <c r="J1010" t="str">
        <f>VLOOKUP(B1010,'MFsentimentanalysis Raw'!A1010:F2343,6,FALSE)</f>
        <v>NONIRONIC</v>
      </c>
    </row>
    <row r="1011" spans="1:10" x14ac:dyDescent="0.25">
      <c r="A1011" s="44" t="s">
        <v>3239</v>
      </c>
      <c r="B1011" s="44" t="s">
        <v>3240</v>
      </c>
      <c r="C1011" s="44" t="s">
        <v>767</v>
      </c>
      <c r="D1011" s="45">
        <v>41102</v>
      </c>
      <c r="E1011" s="46">
        <v>44907</v>
      </c>
      <c r="F1011" s="41" t="str">
        <f>VLOOKUP(B1011,'MFsentimentanalysis Raw'!A1011:F2344,2,FALSE)</f>
        <v>NONE</v>
      </c>
      <c r="G1011" t="str">
        <f>VLOOKUP(B1011,'MFsentimentanalysis Raw'!A1011:F2344,3,FALSE)</f>
        <v>AGREEMENT</v>
      </c>
      <c r="H1011" t="str">
        <f>VLOOKUP(B1011,'MFsentimentanalysis Raw'!A1011:F2344,4,FALSE)</f>
        <v>OBJECTIVE</v>
      </c>
      <c r="I1011">
        <f>VLOOKUP(B1011,'MFsentimentanalysis Raw'!A1011:F2344,5,FALSE)</f>
        <v>100</v>
      </c>
      <c r="J1011" t="str">
        <f>VLOOKUP(B1011,'MFsentimentanalysis Raw'!A1011:F2344,6,FALSE)</f>
        <v>NONIRONIC</v>
      </c>
    </row>
    <row r="1012" spans="1:10" x14ac:dyDescent="0.25">
      <c r="A1012" s="44" t="s">
        <v>3241</v>
      </c>
      <c r="B1012" s="44" t="s">
        <v>3242</v>
      </c>
      <c r="C1012" s="44" t="s">
        <v>1692</v>
      </c>
      <c r="D1012" s="45">
        <v>41102</v>
      </c>
      <c r="E1012" s="46">
        <v>44907</v>
      </c>
      <c r="F1012" s="41" t="str">
        <f>VLOOKUP(B1012,'MFsentimentanalysis Raw'!A1012:F2345,2,FALSE)</f>
        <v>N</v>
      </c>
      <c r="G1012" t="str">
        <f>VLOOKUP(B1012,'MFsentimentanalysis Raw'!A1012:F2345,3,FALSE)</f>
        <v>AGREEMENT</v>
      </c>
      <c r="H1012" t="str">
        <f>VLOOKUP(B1012,'MFsentimentanalysis Raw'!A1012:F2345,4,FALSE)</f>
        <v>OBJECTIVE</v>
      </c>
      <c r="I1012">
        <f>VLOOKUP(B1012,'MFsentimentanalysis Raw'!A1012:F2345,5,FALSE)</f>
        <v>100</v>
      </c>
      <c r="J1012" t="str">
        <f>VLOOKUP(B1012,'MFsentimentanalysis Raw'!A1012:F2345,6,FALSE)</f>
        <v>NONIRONIC</v>
      </c>
    </row>
    <row r="1013" spans="1:10" x14ac:dyDescent="0.25">
      <c r="A1013" s="44" t="s">
        <v>3243</v>
      </c>
      <c r="B1013" s="44" t="s">
        <v>3244</v>
      </c>
      <c r="C1013" s="44" t="s">
        <v>3209</v>
      </c>
      <c r="D1013" s="45" t="s">
        <v>3245</v>
      </c>
      <c r="E1013" s="46">
        <v>44877</v>
      </c>
      <c r="F1013" s="41" t="str">
        <f>VLOOKUP(B1013,'MFsentimentanalysis Raw'!A1013:F2346,2,FALSE)</f>
        <v>NONE</v>
      </c>
      <c r="G1013" t="str">
        <f>VLOOKUP(B1013,'MFsentimentanalysis Raw'!A1013:F2346,3,FALSE)</f>
        <v>AGREEMENT</v>
      </c>
      <c r="H1013" t="str">
        <f>VLOOKUP(B1013,'MFsentimentanalysis Raw'!A1013:F2346,4,FALSE)</f>
        <v>OBJECTIVE</v>
      </c>
      <c r="I1013">
        <f>VLOOKUP(B1013,'MFsentimentanalysis Raw'!A1013:F2346,5,FALSE)</f>
        <v>100</v>
      </c>
      <c r="J1013" t="str">
        <f>VLOOKUP(B1013,'MFsentimentanalysis Raw'!A1013:F2346,6,FALSE)</f>
        <v>NONIRONIC</v>
      </c>
    </row>
    <row r="1014" spans="1:10" x14ac:dyDescent="0.25">
      <c r="A1014" s="44" t="s">
        <v>3246</v>
      </c>
      <c r="B1014" s="44" t="s">
        <v>3247</v>
      </c>
      <c r="C1014" s="44" t="s">
        <v>772</v>
      </c>
      <c r="D1014" s="45" t="s">
        <v>3248</v>
      </c>
      <c r="E1014" s="46">
        <v>44877</v>
      </c>
      <c r="F1014" s="41" t="str">
        <f>VLOOKUP(B1014,'MFsentimentanalysis Raw'!A1014:F2347,2,FALSE)</f>
        <v>NONE</v>
      </c>
      <c r="G1014" t="str">
        <f>VLOOKUP(B1014,'MFsentimentanalysis Raw'!A1014:F2347,3,FALSE)</f>
        <v>AGREEMENT</v>
      </c>
      <c r="H1014" t="str">
        <f>VLOOKUP(B1014,'MFsentimentanalysis Raw'!A1014:F2347,4,FALSE)</f>
        <v>OBJECTIVE</v>
      </c>
      <c r="I1014">
        <f>VLOOKUP(B1014,'MFsentimentanalysis Raw'!A1014:F2347,5,FALSE)</f>
        <v>100</v>
      </c>
      <c r="J1014" t="str">
        <f>VLOOKUP(B1014,'MFsentimentanalysis Raw'!A1014:F2347,6,FALSE)</f>
        <v>NONIRONIC</v>
      </c>
    </row>
    <row r="1015" spans="1:10" x14ac:dyDescent="0.25">
      <c r="A1015" s="44" t="s">
        <v>3249</v>
      </c>
      <c r="B1015" s="44" t="s">
        <v>3227</v>
      </c>
      <c r="C1015" s="44" t="s">
        <v>3250</v>
      </c>
      <c r="D1015" s="45" t="s">
        <v>1013</v>
      </c>
      <c r="E1015" s="44" t="s">
        <v>3251</v>
      </c>
      <c r="F1015" s="41" t="str">
        <f>VLOOKUP(B1015,'MFsentimentanalysis Raw'!A1015:F2348,2,FALSE)</f>
        <v>NONE</v>
      </c>
      <c r="G1015" t="str">
        <f>VLOOKUP(B1015,'MFsentimentanalysis Raw'!A1015:F2348,3,FALSE)</f>
        <v>AGREEMENT</v>
      </c>
      <c r="H1015" t="str">
        <f>VLOOKUP(B1015,'MFsentimentanalysis Raw'!A1015:F2348,4,FALSE)</f>
        <v>OBJECTIVE</v>
      </c>
      <c r="I1015">
        <f>VLOOKUP(B1015,'MFsentimentanalysis Raw'!A1015:F2348,5,FALSE)</f>
        <v>100</v>
      </c>
      <c r="J1015" t="str">
        <f>VLOOKUP(B1015,'MFsentimentanalysis Raw'!A1015:F2348,6,FALSE)</f>
        <v>NONIRONIC</v>
      </c>
    </row>
    <row r="1016" spans="1:10" x14ac:dyDescent="0.25">
      <c r="A1016" s="44" t="s">
        <v>3252</v>
      </c>
      <c r="B1016" s="44" t="s">
        <v>3253</v>
      </c>
      <c r="C1016" s="44" t="s">
        <v>767</v>
      </c>
      <c r="D1016" s="45" t="s">
        <v>3251</v>
      </c>
      <c r="E1016" s="46">
        <v>44877</v>
      </c>
      <c r="F1016" s="41" t="str">
        <f>VLOOKUP(B1016,'MFsentimentanalysis Raw'!A1016:F2349,2,FALSE)</f>
        <v>NONE</v>
      </c>
      <c r="G1016" t="str">
        <f>VLOOKUP(B1016,'MFsentimentanalysis Raw'!A1016:F2349,3,FALSE)</f>
        <v>AGREEMENT</v>
      </c>
      <c r="H1016" t="str">
        <f>VLOOKUP(B1016,'MFsentimentanalysis Raw'!A1016:F2349,4,FALSE)</f>
        <v>OBJECTIVE</v>
      </c>
      <c r="I1016">
        <f>VLOOKUP(B1016,'MFsentimentanalysis Raw'!A1016:F2349,5,FALSE)</f>
        <v>100</v>
      </c>
      <c r="J1016" t="str">
        <f>VLOOKUP(B1016,'MFsentimentanalysis Raw'!A1016:F2349,6,FALSE)</f>
        <v>NONIRONIC</v>
      </c>
    </row>
    <row r="1017" spans="1:10" x14ac:dyDescent="0.25">
      <c r="A1017" s="44" t="s">
        <v>3254</v>
      </c>
      <c r="B1017" s="44" t="s">
        <v>2770</v>
      </c>
      <c r="C1017" s="44" t="s">
        <v>772</v>
      </c>
      <c r="D1017" s="45" t="s">
        <v>3251</v>
      </c>
      <c r="E1017" s="46">
        <v>44877</v>
      </c>
      <c r="F1017" s="41" t="str">
        <f>VLOOKUP(B1017,'MFsentimentanalysis Raw'!A1017:F2350,2,FALSE)</f>
        <v>N</v>
      </c>
      <c r="G1017" t="str">
        <f>VLOOKUP(B1017,'MFsentimentanalysis Raw'!A1017:F2350,3,FALSE)</f>
        <v>AGREEMENT</v>
      </c>
      <c r="H1017" t="str">
        <f>VLOOKUP(B1017,'MFsentimentanalysis Raw'!A1017:F2350,4,FALSE)</f>
        <v>SUBJECTIVE</v>
      </c>
      <c r="I1017">
        <f>VLOOKUP(B1017,'MFsentimentanalysis Raw'!A1017:F2350,5,FALSE)</f>
        <v>100</v>
      </c>
      <c r="J1017" t="str">
        <f>VLOOKUP(B1017,'MFsentimentanalysis Raw'!A1017:F2350,6,FALSE)</f>
        <v>NONIRONIC</v>
      </c>
    </row>
    <row r="1018" spans="1:10" x14ac:dyDescent="0.25">
      <c r="A1018" s="44" t="s">
        <v>3255</v>
      </c>
      <c r="B1018" s="44" t="s">
        <v>3031</v>
      </c>
      <c r="C1018" s="44" t="s">
        <v>963</v>
      </c>
      <c r="D1018" s="45" t="s">
        <v>3251</v>
      </c>
      <c r="E1018" s="46">
        <v>44877</v>
      </c>
      <c r="F1018" s="41" t="str">
        <f>VLOOKUP(B1018,'MFsentimentanalysis Raw'!A1018:F2351,2,FALSE)</f>
        <v>N+</v>
      </c>
      <c r="G1018" t="str">
        <f>VLOOKUP(B1018,'MFsentimentanalysis Raw'!A1018:F2351,3,FALSE)</f>
        <v>AGREEMENT</v>
      </c>
      <c r="H1018" t="str">
        <f>VLOOKUP(B1018,'MFsentimentanalysis Raw'!A1018:F2351,4,FALSE)</f>
        <v>OBJECTIVE</v>
      </c>
      <c r="I1018">
        <f>VLOOKUP(B1018,'MFsentimentanalysis Raw'!A1018:F2351,5,FALSE)</f>
        <v>100</v>
      </c>
      <c r="J1018" t="str">
        <f>VLOOKUP(B1018,'MFsentimentanalysis Raw'!A1018:F2351,6,FALSE)</f>
        <v>NONIRONIC</v>
      </c>
    </row>
    <row r="1019" spans="1:10" x14ac:dyDescent="0.25">
      <c r="A1019" s="44" t="s">
        <v>3256</v>
      </c>
      <c r="B1019" s="44" t="s">
        <v>3257</v>
      </c>
      <c r="C1019" s="44" t="s">
        <v>772</v>
      </c>
      <c r="D1019" s="45" t="s">
        <v>3258</v>
      </c>
      <c r="E1019" s="46">
        <v>44877</v>
      </c>
      <c r="F1019" s="41" t="str">
        <f>VLOOKUP(B1019,'MFsentimentanalysis Raw'!A1019:F2352,2,FALSE)</f>
        <v>P</v>
      </c>
      <c r="G1019" t="str">
        <f>VLOOKUP(B1019,'MFsentimentanalysis Raw'!A1019:F2352,3,FALSE)</f>
        <v>AGREEMENT</v>
      </c>
      <c r="H1019" t="str">
        <f>VLOOKUP(B1019,'MFsentimentanalysis Raw'!A1019:F2352,4,FALSE)</f>
        <v>SUBJECTIVE</v>
      </c>
      <c r="I1019">
        <f>VLOOKUP(B1019,'MFsentimentanalysis Raw'!A1019:F2352,5,FALSE)</f>
        <v>100</v>
      </c>
      <c r="J1019" t="str">
        <f>VLOOKUP(B1019,'MFsentimentanalysis Raw'!A1019:F2352,6,FALSE)</f>
        <v>NONIRONIC</v>
      </c>
    </row>
    <row r="1020" spans="1:10" x14ac:dyDescent="0.25">
      <c r="A1020" s="44" t="s">
        <v>3259</v>
      </c>
      <c r="B1020" s="44" t="s">
        <v>3260</v>
      </c>
      <c r="C1020" s="44" t="s">
        <v>3102</v>
      </c>
      <c r="D1020" s="45" t="s">
        <v>3258</v>
      </c>
      <c r="E1020" s="46">
        <v>44877</v>
      </c>
      <c r="F1020" s="41" t="str">
        <f>VLOOKUP(B1020,'MFsentimentanalysis Raw'!A1020:F2353,2,FALSE)</f>
        <v>NONE</v>
      </c>
      <c r="G1020" t="str">
        <f>VLOOKUP(B1020,'MFsentimentanalysis Raw'!A1020:F2353,3,FALSE)</f>
        <v>AGREEMENT</v>
      </c>
      <c r="H1020" t="str">
        <f>VLOOKUP(B1020,'MFsentimentanalysis Raw'!A1020:F2353,4,FALSE)</f>
        <v>OBJECTIVE</v>
      </c>
      <c r="I1020">
        <f>VLOOKUP(B1020,'MFsentimentanalysis Raw'!A1020:F2353,5,FALSE)</f>
        <v>100</v>
      </c>
      <c r="J1020" t="str">
        <f>VLOOKUP(B1020,'MFsentimentanalysis Raw'!A1020:F2353,6,FALSE)</f>
        <v>NONIRONIC</v>
      </c>
    </row>
    <row r="1021" spans="1:10" x14ac:dyDescent="0.25">
      <c r="A1021" s="44" t="s">
        <v>3261</v>
      </c>
      <c r="B1021" s="44" t="s">
        <v>3262</v>
      </c>
      <c r="C1021" s="44" t="s">
        <v>3102</v>
      </c>
      <c r="D1021" s="45">
        <v>41254</v>
      </c>
      <c r="E1021" s="46">
        <v>44877</v>
      </c>
      <c r="F1021" s="41" t="str">
        <f>VLOOKUP(B1021,'MFsentimentanalysis Raw'!A1021:F2354,2,FALSE)</f>
        <v>NONE</v>
      </c>
      <c r="G1021" t="str">
        <f>VLOOKUP(B1021,'MFsentimentanalysis Raw'!A1021:F2354,3,FALSE)</f>
        <v>AGREEMENT</v>
      </c>
      <c r="H1021" t="str">
        <f>VLOOKUP(B1021,'MFsentimentanalysis Raw'!A1021:F2354,4,FALSE)</f>
        <v>OBJECTIVE</v>
      </c>
      <c r="I1021">
        <f>VLOOKUP(B1021,'MFsentimentanalysis Raw'!A1021:F2354,5,FALSE)</f>
        <v>100</v>
      </c>
      <c r="J1021" t="str">
        <f>VLOOKUP(B1021,'MFsentimentanalysis Raw'!A1021:F2354,6,FALSE)</f>
        <v>NONIRONIC</v>
      </c>
    </row>
    <row r="1022" spans="1:10" x14ac:dyDescent="0.25">
      <c r="A1022" s="44" t="s">
        <v>3263</v>
      </c>
      <c r="B1022" s="44" t="s">
        <v>3247</v>
      </c>
      <c r="C1022" s="44" t="s">
        <v>772</v>
      </c>
      <c r="D1022" s="45">
        <v>41224</v>
      </c>
      <c r="E1022" s="46">
        <v>44877</v>
      </c>
      <c r="F1022" s="41" t="str">
        <f>VLOOKUP(B1022,'MFsentimentanalysis Raw'!A1022:F2355,2,FALSE)</f>
        <v>NONE</v>
      </c>
      <c r="G1022" t="str">
        <f>VLOOKUP(B1022,'MFsentimentanalysis Raw'!A1022:F2355,3,FALSE)</f>
        <v>AGREEMENT</v>
      </c>
      <c r="H1022" t="str">
        <f>VLOOKUP(B1022,'MFsentimentanalysis Raw'!A1022:F2355,4,FALSE)</f>
        <v>OBJECTIVE</v>
      </c>
      <c r="I1022">
        <f>VLOOKUP(B1022,'MFsentimentanalysis Raw'!A1022:F2355,5,FALSE)</f>
        <v>100</v>
      </c>
      <c r="J1022" t="str">
        <f>VLOOKUP(B1022,'MFsentimentanalysis Raw'!A1022:F2355,6,FALSE)</f>
        <v>NONIRONIC</v>
      </c>
    </row>
    <row r="1023" spans="1:10" x14ac:dyDescent="0.25">
      <c r="A1023" s="44" t="s">
        <v>3264</v>
      </c>
      <c r="B1023" s="44" t="s">
        <v>3265</v>
      </c>
      <c r="C1023" s="44" t="s">
        <v>772</v>
      </c>
      <c r="D1023" s="45">
        <v>41163</v>
      </c>
      <c r="E1023" s="46">
        <v>44877</v>
      </c>
      <c r="F1023" s="41" t="str">
        <f>VLOOKUP(B1023,'MFsentimentanalysis Raw'!A1023:F2356,2,FALSE)</f>
        <v>NONE</v>
      </c>
      <c r="G1023" t="str">
        <f>VLOOKUP(B1023,'MFsentimentanalysis Raw'!A1023:F2356,3,FALSE)</f>
        <v>AGREEMENT</v>
      </c>
      <c r="H1023" t="str">
        <f>VLOOKUP(B1023,'MFsentimentanalysis Raw'!A1023:F2356,4,FALSE)</f>
        <v>OBJECTIVE</v>
      </c>
      <c r="I1023">
        <f>VLOOKUP(B1023,'MFsentimentanalysis Raw'!A1023:F2356,5,FALSE)</f>
        <v>100</v>
      </c>
      <c r="J1023" t="str">
        <f>VLOOKUP(B1023,'MFsentimentanalysis Raw'!A1023:F2356,6,FALSE)</f>
        <v>NONIRONIC</v>
      </c>
    </row>
    <row r="1024" spans="1:10" x14ac:dyDescent="0.25">
      <c r="A1024" s="44" t="s">
        <v>3266</v>
      </c>
      <c r="B1024" s="44" t="s">
        <v>3267</v>
      </c>
      <c r="C1024" s="44" t="s">
        <v>772</v>
      </c>
      <c r="D1024" s="45">
        <v>41163</v>
      </c>
      <c r="E1024" s="46">
        <v>44877</v>
      </c>
      <c r="F1024" s="41" t="str">
        <f>VLOOKUP(B1024,'MFsentimentanalysis Raw'!A1024:F2357,2,FALSE)</f>
        <v>N</v>
      </c>
      <c r="G1024" t="str">
        <f>VLOOKUP(B1024,'MFsentimentanalysis Raw'!A1024:F2357,3,FALSE)</f>
        <v>AGREEMENT</v>
      </c>
      <c r="H1024" t="str">
        <f>VLOOKUP(B1024,'MFsentimentanalysis Raw'!A1024:F2357,4,FALSE)</f>
        <v>SUBJECTIVE</v>
      </c>
      <c r="I1024">
        <f>VLOOKUP(B1024,'MFsentimentanalysis Raw'!A1024:F2357,5,FALSE)</f>
        <v>100</v>
      </c>
      <c r="J1024" t="str">
        <f>VLOOKUP(B1024,'MFsentimentanalysis Raw'!A1024:F2357,6,FALSE)</f>
        <v>NONIRONIC</v>
      </c>
    </row>
    <row r="1025" spans="1:10" x14ac:dyDescent="0.25">
      <c r="A1025" s="44" t="s">
        <v>3268</v>
      </c>
      <c r="B1025" s="44" t="s">
        <v>3269</v>
      </c>
      <c r="C1025" s="44" t="s">
        <v>767</v>
      </c>
      <c r="D1025" s="45" t="s">
        <v>3270</v>
      </c>
      <c r="E1025" s="46">
        <v>44846</v>
      </c>
      <c r="F1025" s="41" t="str">
        <f>VLOOKUP(B1025,'MFsentimentanalysis Raw'!A1025:F2358,2,FALSE)</f>
        <v>NONE</v>
      </c>
      <c r="G1025" t="str">
        <f>VLOOKUP(B1025,'MFsentimentanalysis Raw'!A1025:F2358,3,FALSE)</f>
        <v>AGREEMENT</v>
      </c>
      <c r="H1025" t="str">
        <f>VLOOKUP(B1025,'MFsentimentanalysis Raw'!A1025:F2358,4,FALSE)</f>
        <v>OBJECTIVE</v>
      </c>
      <c r="I1025">
        <f>VLOOKUP(B1025,'MFsentimentanalysis Raw'!A1025:F2358,5,FALSE)</f>
        <v>100</v>
      </c>
      <c r="J1025" t="str">
        <f>VLOOKUP(B1025,'MFsentimentanalysis Raw'!A1025:F2358,6,FALSE)</f>
        <v>NONIRONIC</v>
      </c>
    </row>
    <row r="1026" spans="1:10" x14ac:dyDescent="0.25">
      <c r="A1026" s="44" t="s">
        <v>3271</v>
      </c>
      <c r="B1026" s="44" t="s">
        <v>3272</v>
      </c>
      <c r="C1026" s="44" t="s">
        <v>3273</v>
      </c>
      <c r="D1026" s="45" t="s">
        <v>3274</v>
      </c>
      <c r="E1026" s="46">
        <v>44846</v>
      </c>
      <c r="F1026" s="41" t="str">
        <f>VLOOKUP(B1026,'MFsentimentanalysis Raw'!A1026:F2359,2,FALSE)</f>
        <v>NONE</v>
      </c>
      <c r="G1026" t="str">
        <f>VLOOKUP(B1026,'MFsentimentanalysis Raw'!A1026:F2359,3,FALSE)</f>
        <v>AGREEMENT</v>
      </c>
      <c r="H1026" t="str">
        <f>VLOOKUP(B1026,'MFsentimentanalysis Raw'!A1026:F2359,4,FALSE)</f>
        <v>OBJECTIVE</v>
      </c>
      <c r="I1026">
        <f>VLOOKUP(B1026,'MFsentimentanalysis Raw'!A1026:F2359,5,FALSE)</f>
        <v>100</v>
      </c>
      <c r="J1026" t="str">
        <f>VLOOKUP(B1026,'MFsentimentanalysis Raw'!A1026:F2359,6,FALSE)</f>
        <v>NONIRONIC</v>
      </c>
    </row>
    <row r="1027" spans="1:10" x14ac:dyDescent="0.25">
      <c r="A1027" s="44" t="s">
        <v>3275</v>
      </c>
      <c r="B1027" s="44" t="s">
        <v>3276</v>
      </c>
      <c r="C1027" s="44" t="s">
        <v>3102</v>
      </c>
      <c r="D1027" s="45" t="s">
        <v>3277</v>
      </c>
      <c r="E1027" s="46">
        <v>44846</v>
      </c>
      <c r="F1027" s="41" t="str">
        <f>VLOOKUP(B1027,'MFsentimentanalysis Raw'!A1027:F2360,2,FALSE)</f>
        <v>NONE</v>
      </c>
      <c r="G1027" t="str">
        <f>VLOOKUP(B1027,'MFsentimentanalysis Raw'!A1027:F2360,3,FALSE)</f>
        <v>AGREEMENT</v>
      </c>
      <c r="H1027" t="str">
        <f>VLOOKUP(B1027,'MFsentimentanalysis Raw'!A1027:F2360,4,FALSE)</f>
        <v>OBJECTIVE</v>
      </c>
      <c r="I1027">
        <f>VLOOKUP(B1027,'MFsentimentanalysis Raw'!A1027:F2360,5,FALSE)</f>
        <v>100</v>
      </c>
      <c r="J1027" t="str">
        <f>VLOOKUP(B1027,'MFsentimentanalysis Raw'!A1027:F2360,6,FALSE)</f>
        <v>NONIRONIC</v>
      </c>
    </row>
    <row r="1028" spans="1:10" x14ac:dyDescent="0.25">
      <c r="A1028" s="44" t="s">
        <v>3278</v>
      </c>
      <c r="B1028" s="44" t="s">
        <v>3279</v>
      </c>
      <c r="C1028" s="44" t="s">
        <v>1065</v>
      </c>
      <c r="D1028" s="45" t="s">
        <v>3280</v>
      </c>
      <c r="E1028" s="46">
        <v>44816</v>
      </c>
      <c r="F1028" s="41" t="str">
        <f>VLOOKUP(B1028,'MFsentimentanalysis Raw'!A1028:F2361,2,FALSE)</f>
        <v>NONE</v>
      </c>
      <c r="G1028" t="str">
        <f>VLOOKUP(B1028,'MFsentimentanalysis Raw'!A1028:F2361,3,FALSE)</f>
        <v>AGREEMENT</v>
      </c>
      <c r="H1028" t="str">
        <f>VLOOKUP(B1028,'MFsentimentanalysis Raw'!A1028:F2361,4,FALSE)</f>
        <v>OBJECTIVE</v>
      </c>
      <c r="I1028">
        <f>VLOOKUP(B1028,'MFsentimentanalysis Raw'!A1028:F2361,5,FALSE)</f>
        <v>100</v>
      </c>
      <c r="J1028" t="str">
        <f>VLOOKUP(B1028,'MFsentimentanalysis Raw'!A1028:F2361,6,FALSE)</f>
        <v>NONIRONIC</v>
      </c>
    </row>
    <row r="1029" spans="1:10" x14ac:dyDescent="0.25">
      <c r="A1029" s="44" t="s">
        <v>3281</v>
      </c>
      <c r="B1029" s="44" t="s">
        <v>3282</v>
      </c>
      <c r="C1029" s="44" t="s">
        <v>772</v>
      </c>
      <c r="D1029" s="45" t="s">
        <v>3283</v>
      </c>
      <c r="E1029" s="46">
        <v>44816</v>
      </c>
      <c r="F1029" s="41" t="str">
        <f>VLOOKUP(B1029,'MFsentimentanalysis Raw'!A1029:F2362,2,FALSE)</f>
        <v>NONE</v>
      </c>
      <c r="G1029" t="str">
        <f>VLOOKUP(B1029,'MFsentimentanalysis Raw'!A1029:F2362,3,FALSE)</f>
        <v>AGREEMENT</v>
      </c>
      <c r="H1029" t="str">
        <f>VLOOKUP(B1029,'MFsentimentanalysis Raw'!A1029:F2362,4,FALSE)</f>
        <v>OBJECTIVE</v>
      </c>
      <c r="I1029">
        <f>VLOOKUP(B1029,'MFsentimentanalysis Raw'!A1029:F2362,5,FALSE)</f>
        <v>100</v>
      </c>
      <c r="J1029" t="str">
        <f>VLOOKUP(B1029,'MFsentimentanalysis Raw'!A1029:F2362,6,FALSE)</f>
        <v>NONIRONIC</v>
      </c>
    </row>
    <row r="1030" spans="1:10" x14ac:dyDescent="0.25">
      <c r="A1030" s="44" t="s">
        <v>3284</v>
      </c>
      <c r="B1030" s="44" t="s">
        <v>3285</v>
      </c>
      <c r="C1030" s="44" t="s">
        <v>772</v>
      </c>
      <c r="D1030" s="45" t="s">
        <v>3286</v>
      </c>
      <c r="E1030" s="46">
        <v>44816</v>
      </c>
      <c r="F1030" s="41" t="str">
        <f>VLOOKUP(B1030,'MFsentimentanalysis Raw'!A1030:F2363,2,FALSE)</f>
        <v>NONE</v>
      </c>
      <c r="G1030" t="str">
        <f>VLOOKUP(B1030,'MFsentimentanalysis Raw'!A1030:F2363,3,FALSE)</f>
        <v>AGREEMENT</v>
      </c>
      <c r="H1030" t="str">
        <f>VLOOKUP(B1030,'MFsentimentanalysis Raw'!A1030:F2363,4,FALSE)</f>
        <v>OBJECTIVE</v>
      </c>
      <c r="I1030">
        <f>VLOOKUP(B1030,'MFsentimentanalysis Raw'!A1030:F2363,5,FALSE)</f>
        <v>100</v>
      </c>
      <c r="J1030" t="str">
        <f>VLOOKUP(B1030,'MFsentimentanalysis Raw'!A1030:F2363,6,FALSE)</f>
        <v>NONIRONIC</v>
      </c>
    </row>
    <row r="1031" spans="1:10" x14ac:dyDescent="0.25">
      <c r="A1031" s="44" t="s">
        <v>3287</v>
      </c>
      <c r="B1031" s="44" t="s">
        <v>3288</v>
      </c>
      <c r="C1031" s="44" t="s">
        <v>772</v>
      </c>
      <c r="D1031" s="45">
        <v>41191</v>
      </c>
      <c r="E1031" s="46">
        <v>44816</v>
      </c>
      <c r="F1031" s="41" t="str">
        <f>VLOOKUP(B1031,'MFsentimentanalysis Raw'!A1031:F2364,2,FALSE)</f>
        <v>NONE</v>
      </c>
      <c r="G1031" t="str">
        <f>VLOOKUP(B1031,'MFsentimentanalysis Raw'!A1031:F2364,3,FALSE)</f>
        <v>AGREEMENT</v>
      </c>
      <c r="H1031" t="str">
        <f>VLOOKUP(B1031,'MFsentimentanalysis Raw'!A1031:F2364,4,FALSE)</f>
        <v>OBJECTIVE</v>
      </c>
      <c r="I1031">
        <f>VLOOKUP(B1031,'MFsentimentanalysis Raw'!A1031:F2364,5,FALSE)</f>
        <v>100</v>
      </c>
      <c r="J1031" t="str">
        <f>VLOOKUP(B1031,'MFsentimentanalysis Raw'!A1031:F2364,6,FALSE)</f>
        <v>NONIRONIC</v>
      </c>
    </row>
    <row r="1032" spans="1:10" x14ac:dyDescent="0.25">
      <c r="A1032" s="44" t="s">
        <v>3289</v>
      </c>
      <c r="B1032" s="44" t="s">
        <v>3290</v>
      </c>
      <c r="C1032" s="44" t="s">
        <v>3209</v>
      </c>
      <c r="D1032" s="45">
        <v>41130</v>
      </c>
      <c r="E1032" s="46">
        <v>44816</v>
      </c>
      <c r="F1032" s="41" t="str">
        <f>VLOOKUP(B1032,'MFsentimentanalysis Raw'!A1032:F2365,2,FALSE)</f>
        <v>NONE</v>
      </c>
      <c r="G1032" t="str">
        <f>VLOOKUP(B1032,'MFsentimentanalysis Raw'!A1032:F2365,3,FALSE)</f>
        <v>AGREEMENT</v>
      </c>
      <c r="H1032" t="str">
        <f>VLOOKUP(B1032,'MFsentimentanalysis Raw'!A1032:F2365,4,FALSE)</f>
        <v>OBJECTIVE</v>
      </c>
      <c r="I1032">
        <f>VLOOKUP(B1032,'MFsentimentanalysis Raw'!A1032:F2365,5,FALSE)</f>
        <v>100</v>
      </c>
      <c r="J1032" t="str">
        <f>VLOOKUP(B1032,'MFsentimentanalysis Raw'!A1032:F2365,6,FALSE)</f>
        <v>NONIRONIC</v>
      </c>
    </row>
    <row r="1033" spans="1:10" x14ac:dyDescent="0.25">
      <c r="A1033" s="44" t="s">
        <v>3291</v>
      </c>
      <c r="B1033" s="44" t="s">
        <v>2770</v>
      </c>
      <c r="C1033" s="44" t="s">
        <v>772</v>
      </c>
      <c r="D1033" s="45">
        <v>41099</v>
      </c>
      <c r="E1033" s="46">
        <v>44816</v>
      </c>
      <c r="F1033" s="41" t="str">
        <f>VLOOKUP(B1033,'MFsentimentanalysis Raw'!A1033:F2366,2,FALSE)</f>
        <v>N</v>
      </c>
      <c r="G1033" t="str">
        <f>VLOOKUP(B1033,'MFsentimentanalysis Raw'!A1033:F2366,3,FALSE)</f>
        <v>AGREEMENT</v>
      </c>
      <c r="H1033" t="str">
        <f>VLOOKUP(B1033,'MFsentimentanalysis Raw'!A1033:F2366,4,FALSE)</f>
        <v>SUBJECTIVE</v>
      </c>
      <c r="I1033">
        <f>VLOOKUP(B1033,'MFsentimentanalysis Raw'!A1033:F2366,5,FALSE)</f>
        <v>100</v>
      </c>
      <c r="J1033" t="str">
        <f>VLOOKUP(B1033,'MFsentimentanalysis Raw'!A1033:F2366,6,FALSE)</f>
        <v>NONIRONIC</v>
      </c>
    </row>
    <row r="1034" spans="1:10" x14ac:dyDescent="0.25">
      <c r="A1034" s="44" t="s">
        <v>3292</v>
      </c>
      <c r="B1034" s="44" t="s">
        <v>3293</v>
      </c>
      <c r="C1034" s="44" t="s">
        <v>3294</v>
      </c>
      <c r="D1034" s="45">
        <v>41038</v>
      </c>
      <c r="E1034" s="46">
        <v>44816</v>
      </c>
      <c r="F1034" s="41" t="str">
        <f>VLOOKUP(B1034,'MFsentimentanalysis Raw'!A1034:F2367,2,FALSE)</f>
        <v>NONE</v>
      </c>
      <c r="G1034" t="str">
        <f>VLOOKUP(B1034,'MFsentimentanalysis Raw'!A1034:F2367,3,FALSE)</f>
        <v>AGREEMENT</v>
      </c>
      <c r="H1034" t="str">
        <f>VLOOKUP(B1034,'MFsentimentanalysis Raw'!A1034:F2367,4,FALSE)</f>
        <v>OBJECTIVE</v>
      </c>
      <c r="I1034">
        <f>VLOOKUP(B1034,'MFsentimentanalysis Raw'!A1034:F2367,5,FALSE)</f>
        <v>100</v>
      </c>
      <c r="J1034" t="str">
        <f>VLOOKUP(B1034,'MFsentimentanalysis Raw'!A1034:F2367,6,FALSE)</f>
        <v>NONIRONIC</v>
      </c>
    </row>
    <row r="1035" spans="1:10" x14ac:dyDescent="0.25">
      <c r="A1035" s="44" t="s">
        <v>3295</v>
      </c>
      <c r="B1035" s="44" t="s">
        <v>3296</v>
      </c>
      <c r="C1035" s="44" t="s">
        <v>772</v>
      </c>
      <c r="D1035" s="45">
        <v>41008</v>
      </c>
      <c r="E1035" s="46">
        <v>44816</v>
      </c>
      <c r="F1035" s="41" t="str">
        <f>VLOOKUP(B1035,'MFsentimentanalysis Raw'!A1035:F2368,2,FALSE)</f>
        <v>P</v>
      </c>
      <c r="G1035" t="str">
        <f>VLOOKUP(B1035,'MFsentimentanalysis Raw'!A1035:F2368,3,FALSE)</f>
        <v>AGREEMENT</v>
      </c>
      <c r="H1035" t="str">
        <f>VLOOKUP(B1035,'MFsentimentanalysis Raw'!A1035:F2368,4,FALSE)</f>
        <v>OBJECTIVE</v>
      </c>
      <c r="I1035">
        <f>VLOOKUP(B1035,'MFsentimentanalysis Raw'!A1035:F2368,5,FALSE)</f>
        <v>100</v>
      </c>
      <c r="J1035" t="str">
        <f>VLOOKUP(B1035,'MFsentimentanalysis Raw'!A1035:F2368,6,FALSE)</f>
        <v>NONIRONIC</v>
      </c>
    </row>
    <row r="1036" spans="1:10" x14ac:dyDescent="0.25">
      <c r="A1036" s="44" t="s">
        <v>3297</v>
      </c>
      <c r="B1036" s="44" t="s">
        <v>3298</v>
      </c>
      <c r="C1036" s="44" t="s">
        <v>3209</v>
      </c>
      <c r="D1036" s="45" t="s">
        <v>3299</v>
      </c>
      <c r="E1036" s="46">
        <v>44785</v>
      </c>
      <c r="F1036" s="41" t="str">
        <f>VLOOKUP(B1036,'MFsentimentanalysis Raw'!A1036:F2369,2,FALSE)</f>
        <v>NONE</v>
      </c>
      <c r="G1036" t="str">
        <f>VLOOKUP(B1036,'MFsentimentanalysis Raw'!A1036:F2369,3,FALSE)</f>
        <v>AGREEMENT</v>
      </c>
      <c r="H1036" t="str">
        <f>VLOOKUP(B1036,'MFsentimentanalysis Raw'!A1036:F2369,4,FALSE)</f>
        <v>OBJECTIVE</v>
      </c>
      <c r="I1036">
        <f>VLOOKUP(B1036,'MFsentimentanalysis Raw'!A1036:F2369,5,FALSE)</f>
        <v>100</v>
      </c>
      <c r="J1036" t="str">
        <f>VLOOKUP(B1036,'MFsentimentanalysis Raw'!A1036:F2369,6,FALSE)</f>
        <v>NONIRONIC</v>
      </c>
    </row>
    <row r="1037" spans="1:10" x14ac:dyDescent="0.25">
      <c r="A1037" s="44" t="s">
        <v>3300</v>
      </c>
      <c r="B1037" s="44" t="s">
        <v>3301</v>
      </c>
      <c r="C1037" s="44" t="s">
        <v>3294</v>
      </c>
      <c r="D1037" s="45" t="s">
        <v>3302</v>
      </c>
      <c r="E1037" s="46">
        <v>44785</v>
      </c>
      <c r="F1037" s="41" t="str">
        <f>VLOOKUP(B1037,'MFsentimentanalysis Raw'!A1037:F2370,2,FALSE)</f>
        <v>N</v>
      </c>
      <c r="G1037" t="str">
        <f>VLOOKUP(B1037,'MFsentimentanalysis Raw'!A1037:F2370,3,FALSE)</f>
        <v>AGREEMENT</v>
      </c>
      <c r="H1037" t="str">
        <f>VLOOKUP(B1037,'MFsentimentanalysis Raw'!A1037:F2370,4,FALSE)</f>
        <v>SUBJECTIVE</v>
      </c>
      <c r="I1037">
        <f>VLOOKUP(B1037,'MFsentimentanalysis Raw'!A1037:F2370,5,FALSE)</f>
        <v>100</v>
      </c>
      <c r="J1037" t="str">
        <f>VLOOKUP(B1037,'MFsentimentanalysis Raw'!A1037:F2370,6,FALSE)</f>
        <v>NONIRONIC</v>
      </c>
    </row>
    <row r="1038" spans="1:10" x14ac:dyDescent="0.25">
      <c r="A1038" s="44" t="s">
        <v>3303</v>
      </c>
      <c r="B1038" s="44" t="s">
        <v>3304</v>
      </c>
      <c r="C1038" s="44" t="s">
        <v>772</v>
      </c>
      <c r="D1038" s="45" t="s">
        <v>3305</v>
      </c>
      <c r="E1038" s="46">
        <v>44785</v>
      </c>
      <c r="F1038" s="41" t="str">
        <f>VLOOKUP(B1038,'MFsentimentanalysis Raw'!A1038:F2371,2,FALSE)</f>
        <v>NONE</v>
      </c>
      <c r="G1038" t="str">
        <f>VLOOKUP(B1038,'MFsentimentanalysis Raw'!A1038:F2371,3,FALSE)</f>
        <v>AGREEMENT</v>
      </c>
      <c r="H1038" t="str">
        <f>VLOOKUP(B1038,'MFsentimentanalysis Raw'!A1038:F2371,4,FALSE)</f>
        <v>OBJECTIVE</v>
      </c>
      <c r="I1038">
        <f>VLOOKUP(B1038,'MFsentimentanalysis Raw'!A1038:F2371,5,FALSE)</f>
        <v>100</v>
      </c>
      <c r="J1038" t="str">
        <f>VLOOKUP(B1038,'MFsentimentanalysis Raw'!A1038:F2371,6,FALSE)</f>
        <v>NONIRONIC</v>
      </c>
    </row>
    <row r="1039" spans="1:10" x14ac:dyDescent="0.25">
      <c r="A1039" s="44" t="s">
        <v>3306</v>
      </c>
      <c r="B1039" s="44" t="s">
        <v>3192</v>
      </c>
      <c r="C1039" s="44" t="s">
        <v>772</v>
      </c>
      <c r="D1039" s="45" t="s">
        <v>3307</v>
      </c>
      <c r="E1039" s="46">
        <v>44785</v>
      </c>
      <c r="F1039" s="41" t="str">
        <f>VLOOKUP(B1039,'MFsentimentanalysis Raw'!A1039:F2372,2,FALSE)</f>
        <v>NONE</v>
      </c>
      <c r="G1039" t="str">
        <f>VLOOKUP(B1039,'MFsentimentanalysis Raw'!A1039:F2372,3,FALSE)</f>
        <v>AGREEMENT</v>
      </c>
      <c r="H1039" t="str">
        <f>VLOOKUP(B1039,'MFsentimentanalysis Raw'!A1039:F2372,4,FALSE)</f>
        <v>OBJECTIVE</v>
      </c>
      <c r="I1039">
        <f>VLOOKUP(B1039,'MFsentimentanalysis Raw'!A1039:F2372,5,FALSE)</f>
        <v>100</v>
      </c>
      <c r="J1039" t="str">
        <f>VLOOKUP(B1039,'MFsentimentanalysis Raw'!A1039:F2372,6,FALSE)</f>
        <v>NONIRONIC</v>
      </c>
    </row>
    <row r="1040" spans="1:10" x14ac:dyDescent="0.25">
      <c r="A1040" s="44" t="s">
        <v>3308</v>
      </c>
      <c r="B1040" s="44" t="s">
        <v>2770</v>
      </c>
      <c r="C1040" s="44" t="s">
        <v>772</v>
      </c>
      <c r="D1040" s="45" t="s">
        <v>3309</v>
      </c>
      <c r="E1040" s="46">
        <v>44785</v>
      </c>
      <c r="F1040" s="41" t="str">
        <f>VLOOKUP(B1040,'MFsentimentanalysis Raw'!A1040:F2373,2,FALSE)</f>
        <v>N</v>
      </c>
      <c r="G1040" t="str">
        <f>VLOOKUP(B1040,'MFsentimentanalysis Raw'!A1040:F2373,3,FALSE)</f>
        <v>AGREEMENT</v>
      </c>
      <c r="H1040" t="str">
        <f>VLOOKUP(B1040,'MFsentimentanalysis Raw'!A1040:F2373,4,FALSE)</f>
        <v>SUBJECTIVE</v>
      </c>
      <c r="I1040">
        <f>VLOOKUP(B1040,'MFsentimentanalysis Raw'!A1040:F2373,5,FALSE)</f>
        <v>100</v>
      </c>
      <c r="J1040" t="str">
        <f>VLOOKUP(B1040,'MFsentimentanalysis Raw'!A1040:F2373,6,FALSE)</f>
        <v>NONIRONIC</v>
      </c>
    </row>
    <row r="1041" spans="1:10" x14ac:dyDescent="0.25">
      <c r="A1041" s="44" t="s">
        <v>3310</v>
      </c>
      <c r="B1041" s="44" t="s">
        <v>3311</v>
      </c>
      <c r="C1041" s="44" t="s">
        <v>3102</v>
      </c>
      <c r="D1041" s="45" t="s">
        <v>3309</v>
      </c>
      <c r="E1041" s="46">
        <v>44785</v>
      </c>
      <c r="F1041" s="41" t="str">
        <f>VLOOKUP(B1041,'MFsentimentanalysis Raw'!A1041:F2374,2,FALSE)</f>
        <v>NONE</v>
      </c>
      <c r="G1041" t="str">
        <f>VLOOKUP(B1041,'MFsentimentanalysis Raw'!A1041:F2374,3,FALSE)</f>
        <v>AGREEMENT</v>
      </c>
      <c r="H1041" t="str">
        <f>VLOOKUP(B1041,'MFsentimentanalysis Raw'!A1041:F2374,4,FALSE)</f>
        <v>OBJECTIVE</v>
      </c>
      <c r="I1041">
        <f>VLOOKUP(B1041,'MFsentimentanalysis Raw'!A1041:F2374,5,FALSE)</f>
        <v>100</v>
      </c>
      <c r="J1041" t="str">
        <f>VLOOKUP(B1041,'MFsentimentanalysis Raw'!A1041:F2374,6,FALSE)</f>
        <v>NONIRONIC</v>
      </c>
    </row>
    <row r="1042" spans="1:10" x14ac:dyDescent="0.25">
      <c r="A1042" s="44" t="s">
        <v>3312</v>
      </c>
      <c r="B1042" s="44" t="s">
        <v>3313</v>
      </c>
      <c r="C1042" s="44" t="s">
        <v>772</v>
      </c>
      <c r="D1042" s="45" t="s">
        <v>3314</v>
      </c>
      <c r="E1042" s="46">
        <v>44785</v>
      </c>
      <c r="F1042" s="41" t="str">
        <f>VLOOKUP(B1042,'MFsentimentanalysis Raw'!A1042:F2375,2,FALSE)</f>
        <v>P</v>
      </c>
      <c r="G1042" t="str">
        <f>VLOOKUP(B1042,'MFsentimentanalysis Raw'!A1042:F2375,3,FALSE)</f>
        <v>AGREEMENT</v>
      </c>
      <c r="H1042" t="str">
        <f>VLOOKUP(B1042,'MFsentimentanalysis Raw'!A1042:F2375,4,FALSE)</f>
        <v>OBJECTIVE</v>
      </c>
      <c r="I1042">
        <f>VLOOKUP(B1042,'MFsentimentanalysis Raw'!A1042:F2375,5,FALSE)</f>
        <v>100</v>
      </c>
      <c r="J1042" t="str">
        <f>VLOOKUP(B1042,'MFsentimentanalysis Raw'!A1042:F2375,6,FALSE)</f>
        <v>NONIRONIC</v>
      </c>
    </row>
    <row r="1043" spans="1:10" x14ac:dyDescent="0.25">
      <c r="A1043" s="44" t="s">
        <v>3315</v>
      </c>
      <c r="B1043" s="44" t="s">
        <v>3316</v>
      </c>
      <c r="C1043" s="44" t="s">
        <v>772</v>
      </c>
      <c r="D1043" s="45" t="s">
        <v>3317</v>
      </c>
      <c r="E1043" s="46">
        <v>44785</v>
      </c>
      <c r="F1043" s="41" t="str">
        <f>VLOOKUP(B1043,'MFsentimentanalysis Raw'!A1043:F2376,2,FALSE)</f>
        <v>P+</v>
      </c>
      <c r="G1043" t="str">
        <f>VLOOKUP(B1043,'MFsentimentanalysis Raw'!A1043:F2376,3,FALSE)</f>
        <v>AGREEMENT</v>
      </c>
      <c r="H1043" t="str">
        <f>VLOOKUP(B1043,'MFsentimentanalysis Raw'!A1043:F2376,4,FALSE)</f>
        <v>OBJECTIVE</v>
      </c>
      <c r="I1043">
        <f>VLOOKUP(B1043,'MFsentimentanalysis Raw'!A1043:F2376,5,FALSE)</f>
        <v>92</v>
      </c>
      <c r="J1043" t="str">
        <f>VLOOKUP(B1043,'MFsentimentanalysis Raw'!A1043:F2376,6,FALSE)</f>
        <v>NONIRONIC</v>
      </c>
    </row>
    <row r="1044" spans="1:10" x14ac:dyDescent="0.25">
      <c r="A1044" s="44" t="s">
        <v>3318</v>
      </c>
      <c r="B1044" s="44" t="s">
        <v>3319</v>
      </c>
      <c r="C1044" s="44" t="s">
        <v>3102</v>
      </c>
      <c r="D1044" s="45" t="s">
        <v>3317</v>
      </c>
      <c r="E1044" s="46">
        <v>44785</v>
      </c>
      <c r="F1044" s="41" t="str">
        <f>VLOOKUP(B1044,'MFsentimentanalysis Raw'!A1044:F2377,2,FALSE)</f>
        <v>P</v>
      </c>
      <c r="G1044" t="str">
        <f>VLOOKUP(B1044,'MFsentimentanalysis Raw'!A1044:F2377,3,FALSE)</f>
        <v>AGREEMENT</v>
      </c>
      <c r="H1044" t="str">
        <f>VLOOKUP(B1044,'MFsentimentanalysis Raw'!A1044:F2377,4,FALSE)</f>
        <v>SUBJECTIVE</v>
      </c>
      <c r="I1044">
        <f>VLOOKUP(B1044,'MFsentimentanalysis Raw'!A1044:F2377,5,FALSE)</f>
        <v>100</v>
      </c>
      <c r="J1044" t="str">
        <f>VLOOKUP(B1044,'MFsentimentanalysis Raw'!A1044:F2377,6,FALSE)</f>
        <v>NONIRONIC</v>
      </c>
    </row>
    <row r="1045" spans="1:10" x14ac:dyDescent="0.25">
      <c r="A1045" s="44" t="s">
        <v>3320</v>
      </c>
      <c r="B1045" s="44" t="s">
        <v>3267</v>
      </c>
      <c r="C1045" s="44" t="s">
        <v>772</v>
      </c>
      <c r="D1045" s="45">
        <v>41190</v>
      </c>
      <c r="E1045" s="46">
        <v>44785</v>
      </c>
      <c r="F1045" s="41" t="str">
        <f>VLOOKUP(B1045,'MFsentimentanalysis Raw'!A1045:F2378,2,FALSE)</f>
        <v>N</v>
      </c>
      <c r="G1045" t="str">
        <f>VLOOKUP(B1045,'MFsentimentanalysis Raw'!A1045:F2378,3,FALSE)</f>
        <v>AGREEMENT</v>
      </c>
      <c r="H1045" t="str">
        <f>VLOOKUP(B1045,'MFsentimentanalysis Raw'!A1045:F2378,4,FALSE)</f>
        <v>SUBJECTIVE</v>
      </c>
      <c r="I1045">
        <f>VLOOKUP(B1045,'MFsentimentanalysis Raw'!A1045:F2378,5,FALSE)</f>
        <v>100</v>
      </c>
      <c r="J1045" t="str">
        <f>VLOOKUP(B1045,'MFsentimentanalysis Raw'!A1045:F2378,6,FALSE)</f>
        <v>NONIRONIC</v>
      </c>
    </row>
    <row r="1046" spans="1:10" x14ac:dyDescent="0.25">
      <c r="A1046" s="44" t="s">
        <v>3321</v>
      </c>
      <c r="B1046" s="44" t="s">
        <v>3322</v>
      </c>
      <c r="C1046" s="44" t="s">
        <v>3323</v>
      </c>
      <c r="D1046" s="45">
        <v>41129</v>
      </c>
      <c r="E1046" s="46">
        <v>44785</v>
      </c>
      <c r="F1046" s="41" t="str">
        <f>VLOOKUP(B1046,'MFsentimentanalysis Raw'!A1046:F2379,2,FALSE)</f>
        <v>NONE</v>
      </c>
      <c r="G1046" t="str">
        <f>VLOOKUP(B1046,'MFsentimentanalysis Raw'!A1046:F2379,3,FALSE)</f>
        <v>AGREEMENT</v>
      </c>
      <c r="H1046" t="str">
        <f>VLOOKUP(B1046,'MFsentimentanalysis Raw'!A1046:F2379,4,FALSE)</f>
        <v>OBJECTIVE</v>
      </c>
      <c r="I1046">
        <f>VLOOKUP(B1046,'MFsentimentanalysis Raw'!A1046:F2379,5,FALSE)</f>
        <v>100</v>
      </c>
      <c r="J1046" t="str">
        <f>VLOOKUP(B1046,'MFsentimentanalysis Raw'!A1046:F2379,6,FALSE)</f>
        <v>NONIRONIC</v>
      </c>
    </row>
    <row r="1047" spans="1:10" x14ac:dyDescent="0.25">
      <c r="A1047" s="44" t="s">
        <v>3324</v>
      </c>
      <c r="B1047" s="44" t="s">
        <v>3325</v>
      </c>
      <c r="C1047" s="44" t="s">
        <v>3209</v>
      </c>
      <c r="D1047" s="45" t="s">
        <v>3326</v>
      </c>
      <c r="E1047" s="46">
        <v>44754</v>
      </c>
      <c r="F1047" s="41" t="str">
        <f>VLOOKUP(B1047,'MFsentimentanalysis Raw'!A1047:F2380,2,FALSE)</f>
        <v>NONE</v>
      </c>
      <c r="G1047" t="str">
        <f>VLOOKUP(B1047,'MFsentimentanalysis Raw'!A1047:F2380,3,FALSE)</f>
        <v>AGREEMENT</v>
      </c>
      <c r="H1047" t="str">
        <f>VLOOKUP(B1047,'MFsentimentanalysis Raw'!A1047:F2380,4,FALSE)</f>
        <v>OBJECTIVE</v>
      </c>
      <c r="I1047">
        <f>VLOOKUP(B1047,'MFsentimentanalysis Raw'!A1047:F2380,5,FALSE)</f>
        <v>100</v>
      </c>
      <c r="J1047" t="str">
        <f>VLOOKUP(B1047,'MFsentimentanalysis Raw'!A1047:F2380,6,FALSE)</f>
        <v>NONIRONIC</v>
      </c>
    </row>
    <row r="1048" spans="1:10" x14ac:dyDescent="0.25">
      <c r="A1048" s="44" t="s">
        <v>3327</v>
      </c>
      <c r="B1048" s="44" t="s">
        <v>3328</v>
      </c>
      <c r="C1048" s="44" t="s">
        <v>3329</v>
      </c>
      <c r="D1048" s="45" t="s">
        <v>3330</v>
      </c>
      <c r="E1048" s="46">
        <v>44754</v>
      </c>
      <c r="F1048" s="41" t="str">
        <f>VLOOKUP(B1048,'MFsentimentanalysis Raw'!A1048:F2381,2,FALSE)</f>
        <v>NONE</v>
      </c>
      <c r="G1048" t="str">
        <f>VLOOKUP(B1048,'MFsentimentanalysis Raw'!A1048:F2381,3,FALSE)</f>
        <v>AGREEMENT</v>
      </c>
      <c r="H1048" t="str">
        <f>VLOOKUP(B1048,'MFsentimentanalysis Raw'!A1048:F2381,4,FALSE)</f>
        <v>OBJECTIVE</v>
      </c>
      <c r="I1048">
        <f>VLOOKUP(B1048,'MFsentimentanalysis Raw'!A1048:F2381,5,FALSE)</f>
        <v>100</v>
      </c>
      <c r="J1048" t="str">
        <f>VLOOKUP(B1048,'MFsentimentanalysis Raw'!A1048:F2381,6,FALSE)</f>
        <v>NONIRONIC</v>
      </c>
    </row>
    <row r="1049" spans="1:10" x14ac:dyDescent="0.25">
      <c r="A1049" s="44" t="s">
        <v>3331</v>
      </c>
      <c r="B1049" s="44" t="s">
        <v>3332</v>
      </c>
      <c r="C1049" s="44" t="s">
        <v>1013</v>
      </c>
      <c r="D1049" s="45" t="s">
        <v>3333</v>
      </c>
      <c r="E1049" s="46">
        <v>44754</v>
      </c>
      <c r="F1049" s="41" t="str">
        <f>VLOOKUP(B1049,'MFsentimentanalysis Raw'!A1049:F2382,2,FALSE)</f>
        <v>NONE</v>
      </c>
      <c r="G1049" t="str">
        <f>VLOOKUP(B1049,'MFsentimentanalysis Raw'!A1049:F2382,3,FALSE)</f>
        <v>AGREEMENT</v>
      </c>
      <c r="H1049" t="str">
        <f>VLOOKUP(B1049,'MFsentimentanalysis Raw'!A1049:F2382,4,FALSE)</f>
        <v>OBJECTIVE</v>
      </c>
      <c r="I1049">
        <f>VLOOKUP(B1049,'MFsentimentanalysis Raw'!A1049:F2382,5,FALSE)</f>
        <v>100</v>
      </c>
      <c r="J1049" t="str">
        <f>VLOOKUP(B1049,'MFsentimentanalysis Raw'!A1049:F2382,6,FALSE)</f>
        <v>NONIRONIC</v>
      </c>
    </row>
    <row r="1050" spans="1:10" x14ac:dyDescent="0.25">
      <c r="A1050" s="44" t="s">
        <v>3334</v>
      </c>
      <c r="B1050" s="44" t="s">
        <v>3335</v>
      </c>
      <c r="C1050" s="44" t="s">
        <v>3069</v>
      </c>
      <c r="D1050" s="45" t="s">
        <v>3336</v>
      </c>
      <c r="E1050" s="46">
        <v>44754</v>
      </c>
      <c r="F1050" s="41" t="str">
        <f>VLOOKUP(B1050,'MFsentimentanalysis Raw'!A1050:F2383,2,FALSE)</f>
        <v>NONE</v>
      </c>
      <c r="G1050" t="str">
        <f>VLOOKUP(B1050,'MFsentimentanalysis Raw'!A1050:F2383,3,FALSE)</f>
        <v>AGREEMENT</v>
      </c>
      <c r="H1050" t="str">
        <f>VLOOKUP(B1050,'MFsentimentanalysis Raw'!A1050:F2383,4,FALSE)</f>
        <v>OBJECTIVE</v>
      </c>
      <c r="I1050">
        <f>VLOOKUP(B1050,'MFsentimentanalysis Raw'!A1050:F2383,5,FALSE)</f>
        <v>100</v>
      </c>
      <c r="J1050" t="str">
        <f>VLOOKUP(B1050,'MFsentimentanalysis Raw'!A1050:F2383,6,FALSE)</f>
        <v>NONIRONIC</v>
      </c>
    </row>
    <row r="1051" spans="1:10" x14ac:dyDescent="0.25">
      <c r="A1051" s="44" t="s">
        <v>3337</v>
      </c>
      <c r="B1051" s="44" t="s">
        <v>3338</v>
      </c>
      <c r="C1051" s="44" t="s">
        <v>3209</v>
      </c>
      <c r="D1051" s="45" t="s">
        <v>3339</v>
      </c>
      <c r="E1051" s="46">
        <v>44724</v>
      </c>
      <c r="F1051" s="41" t="str">
        <f>VLOOKUP(B1051,'MFsentimentanalysis Raw'!A1051:F2384,2,FALSE)</f>
        <v>N+</v>
      </c>
      <c r="G1051" t="str">
        <f>VLOOKUP(B1051,'MFsentimentanalysis Raw'!A1051:F2384,3,FALSE)</f>
        <v>AGREEMENT</v>
      </c>
      <c r="H1051" t="str">
        <f>VLOOKUP(B1051,'MFsentimentanalysis Raw'!A1051:F2384,4,FALSE)</f>
        <v>OBJECTIVE</v>
      </c>
      <c r="I1051">
        <f>VLOOKUP(B1051,'MFsentimentanalysis Raw'!A1051:F2384,5,FALSE)</f>
        <v>100</v>
      </c>
      <c r="J1051" t="str">
        <f>VLOOKUP(B1051,'MFsentimentanalysis Raw'!A1051:F2384,6,FALSE)</f>
        <v>NONIRONIC</v>
      </c>
    </row>
    <row r="1052" spans="1:10" x14ac:dyDescent="0.25">
      <c r="A1052" s="44" t="s">
        <v>3340</v>
      </c>
      <c r="B1052" s="44" t="s">
        <v>3341</v>
      </c>
      <c r="C1052" s="44" t="s">
        <v>3329</v>
      </c>
      <c r="D1052" s="45" t="s">
        <v>3342</v>
      </c>
      <c r="E1052" s="46">
        <v>44724</v>
      </c>
      <c r="F1052" s="41" t="str">
        <f>VLOOKUP(B1052,'MFsentimentanalysis Raw'!A1052:F2385,2,FALSE)</f>
        <v>P</v>
      </c>
      <c r="G1052" t="str">
        <f>VLOOKUP(B1052,'MFsentimentanalysis Raw'!A1052:F2385,3,FALSE)</f>
        <v>AGREEMENT</v>
      </c>
      <c r="H1052" t="str">
        <f>VLOOKUP(B1052,'MFsentimentanalysis Raw'!A1052:F2385,4,FALSE)</f>
        <v>OBJECTIVE</v>
      </c>
      <c r="I1052">
        <f>VLOOKUP(B1052,'MFsentimentanalysis Raw'!A1052:F2385,5,FALSE)</f>
        <v>100</v>
      </c>
      <c r="J1052" t="str">
        <f>VLOOKUP(B1052,'MFsentimentanalysis Raw'!A1052:F2385,6,FALSE)</f>
        <v>NONIRONIC</v>
      </c>
    </row>
    <row r="1053" spans="1:10" x14ac:dyDescent="0.25">
      <c r="A1053" s="44" t="s">
        <v>3343</v>
      </c>
      <c r="B1053" s="44" t="s">
        <v>3344</v>
      </c>
      <c r="C1053" s="44" t="s">
        <v>772</v>
      </c>
      <c r="D1053" s="45" t="s">
        <v>3345</v>
      </c>
      <c r="E1053" s="46">
        <v>44724</v>
      </c>
      <c r="F1053" s="41" t="str">
        <f>VLOOKUP(B1053,'MFsentimentanalysis Raw'!A1053:F2386,2,FALSE)</f>
        <v>NONE</v>
      </c>
      <c r="G1053" t="str">
        <f>VLOOKUP(B1053,'MFsentimentanalysis Raw'!A1053:F2386,3,FALSE)</f>
        <v>AGREEMENT</v>
      </c>
      <c r="H1053" t="str">
        <f>VLOOKUP(B1053,'MFsentimentanalysis Raw'!A1053:F2386,4,FALSE)</f>
        <v>OBJECTIVE</v>
      </c>
      <c r="I1053">
        <f>VLOOKUP(B1053,'MFsentimentanalysis Raw'!A1053:F2386,5,FALSE)</f>
        <v>100</v>
      </c>
      <c r="J1053" t="str">
        <f>VLOOKUP(B1053,'MFsentimentanalysis Raw'!A1053:F2386,6,FALSE)</f>
        <v>NONIRONIC</v>
      </c>
    </row>
    <row r="1054" spans="1:10" x14ac:dyDescent="0.25">
      <c r="A1054" s="44" t="s">
        <v>3346</v>
      </c>
      <c r="B1054" s="44" t="s">
        <v>3347</v>
      </c>
      <c r="C1054" s="44" t="s">
        <v>1245</v>
      </c>
      <c r="D1054" s="45" t="s">
        <v>3348</v>
      </c>
      <c r="E1054" s="46">
        <v>44724</v>
      </c>
      <c r="F1054" s="41" t="str">
        <f>VLOOKUP(B1054,'MFsentimentanalysis Raw'!A1054:F2387,2,FALSE)</f>
        <v>NONE</v>
      </c>
      <c r="G1054" t="str">
        <f>VLOOKUP(B1054,'MFsentimentanalysis Raw'!A1054:F2387,3,FALSE)</f>
        <v>AGREEMENT</v>
      </c>
      <c r="H1054" t="str">
        <f>VLOOKUP(B1054,'MFsentimentanalysis Raw'!A1054:F2387,4,FALSE)</f>
        <v>OBJECTIVE</v>
      </c>
      <c r="I1054">
        <f>VLOOKUP(B1054,'MFsentimentanalysis Raw'!A1054:F2387,5,FALSE)</f>
        <v>100</v>
      </c>
      <c r="J1054" t="str">
        <f>VLOOKUP(B1054,'MFsentimentanalysis Raw'!A1054:F2387,6,FALSE)</f>
        <v>NONIRONIC</v>
      </c>
    </row>
    <row r="1055" spans="1:10" x14ac:dyDescent="0.25">
      <c r="A1055" s="44" t="s">
        <v>3349</v>
      </c>
      <c r="B1055" s="44" t="s">
        <v>3350</v>
      </c>
      <c r="C1055" s="44" t="s">
        <v>3351</v>
      </c>
      <c r="D1055" s="45">
        <v>41158</v>
      </c>
      <c r="E1055" s="46">
        <v>44724</v>
      </c>
      <c r="F1055" s="41" t="str">
        <f>VLOOKUP(B1055,'MFsentimentanalysis Raw'!A1055:F2388,2,FALSE)</f>
        <v>NONE</v>
      </c>
      <c r="G1055" t="str">
        <f>VLOOKUP(B1055,'MFsentimentanalysis Raw'!A1055:F2388,3,FALSE)</f>
        <v>AGREEMENT</v>
      </c>
      <c r="H1055" t="str">
        <f>VLOOKUP(B1055,'MFsentimentanalysis Raw'!A1055:F2388,4,FALSE)</f>
        <v>OBJECTIVE</v>
      </c>
      <c r="I1055">
        <f>VLOOKUP(B1055,'MFsentimentanalysis Raw'!A1055:F2388,5,FALSE)</f>
        <v>100</v>
      </c>
      <c r="J1055" t="str">
        <f>VLOOKUP(B1055,'MFsentimentanalysis Raw'!A1055:F2388,6,FALSE)</f>
        <v>NONIRONIC</v>
      </c>
    </row>
    <row r="1056" spans="1:10" x14ac:dyDescent="0.25">
      <c r="A1056" s="44" t="s">
        <v>3352</v>
      </c>
      <c r="B1056" s="44" t="s">
        <v>3353</v>
      </c>
      <c r="C1056" s="44" t="s">
        <v>772</v>
      </c>
      <c r="D1056" s="45" t="s">
        <v>3354</v>
      </c>
      <c r="E1056" s="46">
        <v>44693</v>
      </c>
      <c r="F1056" s="41" t="str">
        <f>VLOOKUP(B1056,'MFsentimentanalysis Raw'!A1056:F2389,2,FALSE)</f>
        <v>P</v>
      </c>
      <c r="G1056" t="str">
        <f>VLOOKUP(B1056,'MFsentimentanalysis Raw'!A1056:F2389,3,FALSE)</f>
        <v>AGREEMENT</v>
      </c>
      <c r="H1056" t="str">
        <f>VLOOKUP(B1056,'MFsentimentanalysis Raw'!A1056:F2389,4,FALSE)</f>
        <v>SUBJECTIVE</v>
      </c>
      <c r="I1056">
        <f>VLOOKUP(B1056,'MFsentimentanalysis Raw'!A1056:F2389,5,FALSE)</f>
        <v>100</v>
      </c>
      <c r="J1056" t="str">
        <f>VLOOKUP(B1056,'MFsentimentanalysis Raw'!A1056:F2389,6,FALSE)</f>
        <v>NONIRONIC</v>
      </c>
    </row>
    <row r="1057" spans="1:10" x14ac:dyDescent="0.25">
      <c r="A1057" s="44" t="s">
        <v>3355</v>
      </c>
      <c r="B1057" s="44" t="s">
        <v>3356</v>
      </c>
      <c r="C1057" s="44" t="s">
        <v>3329</v>
      </c>
      <c r="D1057" s="45" t="s">
        <v>3354</v>
      </c>
      <c r="E1057" s="46">
        <v>44693</v>
      </c>
      <c r="F1057" s="41" t="str">
        <f>VLOOKUP(B1057,'MFsentimentanalysis Raw'!A1057:F2390,2,FALSE)</f>
        <v>NEU</v>
      </c>
      <c r="G1057" t="str">
        <f>VLOOKUP(B1057,'MFsentimentanalysis Raw'!A1057:F2390,3,FALSE)</f>
        <v>DISAGREEMENT</v>
      </c>
      <c r="H1057" t="str">
        <f>VLOOKUP(B1057,'MFsentimentanalysis Raw'!A1057:F2390,4,FALSE)</f>
        <v>OBJECTIVE</v>
      </c>
      <c r="I1057">
        <f>VLOOKUP(B1057,'MFsentimentanalysis Raw'!A1057:F2390,5,FALSE)</f>
        <v>94</v>
      </c>
      <c r="J1057" t="str">
        <f>VLOOKUP(B1057,'MFsentimentanalysis Raw'!A1057:F2390,6,FALSE)</f>
        <v>NONIRONIC</v>
      </c>
    </row>
    <row r="1058" spans="1:10" x14ac:dyDescent="0.25">
      <c r="A1058" s="44" t="s">
        <v>3357</v>
      </c>
      <c r="B1058" s="44" t="s">
        <v>3358</v>
      </c>
      <c r="C1058" s="44" t="s">
        <v>3102</v>
      </c>
      <c r="D1058" s="45" t="s">
        <v>3359</v>
      </c>
      <c r="E1058" s="46">
        <v>44693</v>
      </c>
      <c r="F1058" s="41" t="str">
        <f>VLOOKUP(B1058,'MFsentimentanalysis Raw'!A1058:F2391,2,FALSE)</f>
        <v>NONE</v>
      </c>
      <c r="G1058" t="str">
        <f>VLOOKUP(B1058,'MFsentimentanalysis Raw'!A1058:F2391,3,FALSE)</f>
        <v>AGREEMENT</v>
      </c>
      <c r="H1058" t="str">
        <f>VLOOKUP(B1058,'MFsentimentanalysis Raw'!A1058:F2391,4,FALSE)</f>
        <v>OBJECTIVE</v>
      </c>
      <c r="I1058">
        <f>VLOOKUP(B1058,'MFsentimentanalysis Raw'!A1058:F2391,5,FALSE)</f>
        <v>100</v>
      </c>
      <c r="J1058" t="str">
        <f>VLOOKUP(B1058,'MFsentimentanalysis Raw'!A1058:F2391,6,FALSE)</f>
        <v>NONIRONIC</v>
      </c>
    </row>
    <row r="1059" spans="1:10" x14ac:dyDescent="0.25">
      <c r="A1059" s="44" t="s">
        <v>3360</v>
      </c>
      <c r="B1059" s="44" t="s">
        <v>2699</v>
      </c>
      <c r="C1059" s="44" t="s">
        <v>772</v>
      </c>
      <c r="D1059" s="45" t="s">
        <v>3361</v>
      </c>
      <c r="E1059" s="46">
        <v>44693</v>
      </c>
      <c r="F1059" s="41" t="str">
        <f>VLOOKUP(B1059,'MFsentimentanalysis Raw'!A1059:F2392,2,FALSE)</f>
        <v>N</v>
      </c>
      <c r="G1059" t="str">
        <f>VLOOKUP(B1059,'MFsentimentanalysis Raw'!A1059:F2392,3,FALSE)</f>
        <v>AGREEMENT</v>
      </c>
      <c r="H1059" t="str">
        <f>VLOOKUP(B1059,'MFsentimentanalysis Raw'!A1059:F2392,4,FALSE)</f>
        <v>SUBJECTIVE</v>
      </c>
      <c r="I1059">
        <f>VLOOKUP(B1059,'MFsentimentanalysis Raw'!A1059:F2392,5,FALSE)</f>
        <v>100</v>
      </c>
      <c r="J1059" t="str">
        <f>VLOOKUP(B1059,'MFsentimentanalysis Raw'!A1059:F2392,6,FALSE)</f>
        <v>NONIRONIC</v>
      </c>
    </row>
    <row r="1060" spans="1:10" x14ac:dyDescent="0.25">
      <c r="A1060" s="44" t="s">
        <v>3362</v>
      </c>
      <c r="B1060" s="44" t="s">
        <v>3363</v>
      </c>
      <c r="C1060" s="44" t="s">
        <v>803</v>
      </c>
      <c r="D1060" s="45" t="s">
        <v>3364</v>
      </c>
      <c r="E1060" s="46">
        <v>44693</v>
      </c>
      <c r="F1060" s="41" t="str">
        <f>VLOOKUP(B1060,'MFsentimentanalysis Raw'!A1060:F2393,2,FALSE)</f>
        <v>NONE</v>
      </c>
      <c r="G1060" t="str">
        <f>VLOOKUP(B1060,'MFsentimentanalysis Raw'!A1060:F2393,3,FALSE)</f>
        <v>AGREEMENT</v>
      </c>
      <c r="H1060" t="str">
        <f>VLOOKUP(B1060,'MFsentimentanalysis Raw'!A1060:F2393,4,FALSE)</f>
        <v>OBJECTIVE</v>
      </c>
      <c r="I1060">
        <f>VLOOKUP(B1060,'MFsentimentanalysis Raw'!A1060:F2393,5,FALSE)</f>
        <v>100</v>
      </c>
      <c r="J1060" t="str">
        <f>VLOOKUP(B1060,'MFsentimentanalysis Raw'!A1060:F2393,6,FALSE)</f>
        <v>NONIRONIC</v>
      </c>
    </row>
    <row r="1061" spans="1:10" x14ac:dyDescent="0.25">
      <c r="A1061" s="44" t="s">
        <v>3365</v>
      </c>
      <c r="B1061" s="44" t="s">
        <v>3366</v>
      </c>
      <c r="C1061" s="44" t="s">
        <v>772</v>
      </c>
      <c r="D1061" s="45">
        <v>41218</v>
      </c>
      <c r="E1061" s="46">
        <v>44693</v>
      </c>
      <c r="F1061" s="41" t="str">
        <f>VLOOKUP(B1061,'MFsentimentanalysis Raw'!A1061:F2394,2,FALSE)</f>
        <v>NEU</v>
      </c>
      <c r="G1061" t="str">
        <f>VLOOKUP(B1061,'MFsentimentanalysis Raw'!A1061:F2394,3,FALSE)</f>
        <v>DISAGREEMENT</v>
      </c>
      <c r="H1061" t="str">
        <f>VLOOKUP(B1061,'MFsentimentanalysis Raw'!A1061:F2394,4,FALSE)</f>
        <v>SUBJECTIVE</v>
      </c>
      <c r="I1061">
        <f>VLOOKUP(B1061,'MFsentimentanalysis Raw'!A1061:F2394,5,FALSE)</f>
        <v>94</v>
      </c>
      <c r="J1061" t="str">
        <f>VLOOKUP(B1061,'MFsentimentanalysis Raw'!A1061:F2394,6,FALSE)</f>
        <v>NONIRONIC</v>
      </c>
    </row>
    <row r="1062" spans="1:10" x14ac:dyDescent="0.25">
      <c r="A1062" s="44" t="s">
        <v>3367</v>
      </c>
      <c r="B1062" s="44" t="s">
        <v>3368</v>
      </c>
      <c r="C1062" s="44" t="s">
        <v>2528</v>
      </c>
      <c r="D1062" s="45">
        <v>41218</v>
      </c>
      <c r="E1062" s="46">
        <v>44693</v>
      </c>
      <c r="F1062" s="41" t="str">
        <f>VLOOKUP(B1062,'MFsentimentanalysis Raw'!A1062:F2395,2,FALSE)</f>
        <v>NONE</v>
      </c>
      <c r="G1062" t="str">
        <f>VLOOKUP(B1062,'MFsentimentanalysis Raw'!A1062:F2395,3,FALSE)</f>
        <v>AGREEMENT</v>
      </c>
      <c r="H1062" t="str">
        <f>VLOOKUP(B1062,'MFsentimentanalysis Raw'!A1062:F2395,4,FALSE)</f>
        <v>OBJECTIVE</v>
      </c>
      <c r="I1062">
        <f>VLOOKUP(B1062,'MFsentimentanalysis Raw'!A1062:F2395,5,FALSE)</f>
        <v>100</v>
      </c>
      <c r="J1062" t="str">
        <f>VLOOKUP(B1062,'MFsentimentanalysis Raw'!A1062:F2395,6,FALSE)</f>
        <v>NONIRONIC</v>
      </c>
    </row>
    <row r="1063" spans="1:10" x14ac:dyDescent="0.25">
      <c r="A1063" s="44" t="s">
        <v>3369</v>
      </c>
      <c r="B1063" s="44" t="s">
        <v>3370</v>
      </c>
      <c r="C1063" s="44" t="s">
        <v>963</v>
      </c>
      <c r="D1063" s="45" t="s">
        <v>3371</v>
      </c>
      <c r="E1063" s="46">
        <v>44663</v>
      </c>
      <c r="F1063" s="41" t="str">
        <f>VLOOKUP(B1063,'MFsentimentanalysis Raw'!A1063:F2396,2,FALSE)</f>
        <v>NONE</v>
      </c>
      <c r="G1063" t="str">
        <f>VLOOKUP(B1063,'MFsentimentanalysis Raw'!A1063:F2396,3,FALSE)</f>
        <v>AGREEMENT</v>
      </c>
      <c r="H1063" t="str">
        <f>VLOOKUP(B1063,'MFsentimentanalysis Raw'!A1063:F2396,4,FALSE)</f>
        <v>OBJECTIVE</v>
      </c>
      <c r="I1063">
        <f>VLOOKUP(B1063,'MFsentimentanalysis Raw'!A1063:F2396,5,FALSE)</f>
        <v>100</v>
      </c>
      <c r="J1063" t="str">
        <f>VLOOKUP(B1063,'MFsentimentanalysis Raw'!A1063:F2396,6,FALSE)</f>
        <v>NONIRONIC</v>
      </c>
    </row>
    <row r="1064" spans="1:10" x14ac:dyDescent="0.25">
      <c r="A1064" s="44" t="s">
        <v>3372</v>
      </c>
      <c r="B1064" s="44" t="s">
        <v>3373</v>
      </c>
      <c r="C1064" s="44" t="s">
        <v>3374</v>
      </c>
      <c r="D1064" s="45" t="s">
        <v>3375</v>
      </c>
      <c r="E1064" s="46">
        <v>44663</v>
      </c>
      <c r="F1064" s="41" t="str">
        <f>VLOOKUP(B1064,'MFsentimentanalysis Raw'!A1064:F2397,2,FALSE)</f>
        <v>NONE</v>
      </c>
      <c r="G1064" t="str">
        <f>VLOOKUP(B1064,'MFsentimentanalysis Raw'!A1064:F2397,3,FALSE)</f>
        <v>AGREEMENT</v>
      </c>
      <c r="H1064" t="str">
        <f>VLOOKUP(B1064,'MFsentimentanalysis Raw'!A1064:F2397,4,FALSE)</f>
        <v>OBJECTIVE</v>
      </c>
      <c r="I1064">
        <f>VLOOKUP(B1064,'MFsentimentanalysis Raw'!A1064:F2397,5,FALSE)</f>
        <v>100</v>
      </c>
      <c r="J1064" t="str">
        <f>VLOOKUP(B1064,'MFsentimentanalysis Raw'!A1064:F2397,6,FALSE)</f>
        <v>NONIRONIC</v>
      </c>
    </row>
    <row r="1065" spans="1:10" x14ac:dyDescent="0.25">
      <c r="A1065" s="44" t="s">
        <v>3376</v>
      </c>
      <c r="B1065" s="44" t="s">
        <v>3335</v>
      </c>
      <c r="C1065" s="44" t="s">
        <v>3069</v>
      </c>
      <c r="D1065" s="45" t="s">
        <v>3377</v>
      </c>
      <c r="E1065" s="46">
        <v>44663</v>
      </c>
      <c r="F1065" s="41" t="str">
        <f>VLOOKUP(B1065,'MFsentimentanalysis Raw'!A1065:F2398,2,FALSE)</f>
        <v>NONE</v>
      </c>
      <c r="G1065" t="str">
        <f>VLOOKUP(B1065,'MFsentimentanalysis Raw'!A1065:F2398,3,FALSE)</f>
        <v>AGREEMENT</v>
      </c>
      <c r="H1065" t="str">
        <f>VLOOKUP(B1065,'MFsentimentanalysis Raw'!A1065:F2398,4,FALSE)</f>
        <v>OBJECTIVE</v>
      </c>
      <c r="I1065">
        <f>VLOOKUP(B1065,'MFsentimentanalysis Raw'!A1065:F2398,5,FALSE)</f>
        <v>100</v>
      </c>
      <c r="J1065" t="str">
        <f>VLOOKUP(B1065,'MFsentimentanalysis Raw'!A1065:F2398,6,FALSE)</f>
        <v>NONIRONIC</v>
      </c>
    </row>
    <row r="1066" spans="1:10" x14ac:dyDescent="0.25">
      <c r="A1066" s="44" t="s">
        <v>3378</v>
      </c>
      <c r="B1066" s="44" t="s">
        <v>3379</v>
      </c>
      <c r="C1066" s="44" t="s">
        <v>772</v>
      </c>
      <c r="D1066" s="45">
        <v>41247</v>
      </c>
      <c r="E1066" s="46">
        <v>44663</v>
      </c>
      <c r="F1066" s="41" t="str">
        <f>VLOOKUP(B1066,'MFsentimentanalysis Raw'!A1066:F2399,2,FALSE)</f>
        <v>NONE</v>
      </c>
      <c r="G1066" t="str">
        <f>VLOOKUP(B1066,'MFsentimentanalysis Raw'!A1066:F2399,3,FALSE)</f>
        <v>AGREEMENT</v>
      </c>
      <c r="H1066" t="str">
        <f>VLOOKUP(B1066,'MFsentimentanalysis Raw'!A1066:F2399,4,FALSE)</f>
        <v>OBJECTIVE</v>
      </c>
      <c r="I1066">
        <f>VLOOKUP(B1066,'MFsentimentanalysis Raw'!A1066:F2399,5,FALSE)</f>
        <v>100</v>
      </c>
      <c r="J1066" t="str">
        <f>VLOOKUP(B1066,'MFsentimentanalysis Raw'!A1066:F2399,6,FALSE)</f>
        <v>NONIRONIC</v>
      </c>
    </row>
    <row r="1067" spans="1:10" x14ac:dyDescent="0.25">
      <c r="A1067" s="44" t="s">
        <v>3380</v>
      </c>
      <c r="B1067" s="44" t="s">
        <v>3381</v>
      </c>
      <c r="C1067" s="44" t="s">
        <v>2670</v>
      </c>
      <c r="D1067" s="45">
        <v>40943</v>
      </c>
      <c r="E1067" s="46">
        <v>44663</v>
      </c>
      <c r="F1067" s="41" t="str">
        <f>VLOOKUP(B1067,'MFsentimentanalysis Raw'!A1067:F2400,2,FALSE)</f>
        <v>P</v>
      </c>
      <c r="G1067" t="str">
        <f>VLOOKUP(B1067,'MFsentimentanalysis Raw'!A1067:F2400,3,FALSE)</f>
        <v>AGREEMENT</v>
      </c>
      <c r="H1067" t="str">
        <f>VLOOKUP(B1067,'MFsentimentanalysis Raw'!A1067:F2400,4,FALSE)</f>
        <v>OBJECTIVE</v>
      </c>
      <c r="I1067">
        <f>VLOOKUP(B1067,'MFsentimentanalysis Raw'!A1067:F2400,5,FALSE)</f>
        <v>100</v>
      </c>
      <c r="J1067" t="str">
        <f>VLOOKUP(B1067,'MFsentimentanalysis Raw'!A1067:F2400,6,FALSE)</f>
        <v>NONIRONIC</v>
      </c>
    </row>
    <row r="1068" spans="1:10" x14ac:dyDescent="0.25">
      <c r="A1068" s="44" t="s">
        <v>3382</v>
      </c>
      <c r="B1068" s="44" t="s">
        <v>3383</v>
      </c>
      <c r="C1068" s="44" t="s">
        <v>1065</v>
      </c>
      <c r="D1068" s="45" t="s">
        <v>3384</v>
      </c>
      <c r="E1068" s="46">
        <v>44632</v>
      </c>
      <c r="F1068" s="41" t="str">
        <f>VLOOKUP(B1068,'MFsentimentanalysis Raw'!A1068:F2401,2,FALSE)</f>
        <v>P</v>
      </c>
      <c r="G1068" t="str">
        <f>VLOOKUP(B1068,'MFsentimentanalysis Raw'!A1068:F2401,3,FALSE)</f>
        <v>AGREEMENT</v>
      </c>
      <c r="H1068" t="str">
        <f>VLOOKUP(B1068,'MFsentimentanalysis Raw'!A1068:F2401,4,FALSE)</f>
        <v>OBJECTIVE</v>
      </c>
      <c r="I1068">
        <f>VLOOKUP(B1068,'MFsentimentanalysis Raw'!A1068:F2401,5,FALSE)</f>
        <v>100</v>
      </c>
      <c r="J1068" t="str">
        <f>VLOOKUP(B1068,'MFsentimentanalysis Raw'!A1068:F2401,6,FALSE)</f>
        <v>NONIRONIC</v>
      </c>
    </row>
    <row r="1069" spans="1:10" x14ac:dyDescent="0.25">
      <c r="A1069" s="44" t="s">
        <v>3385</v>
      </c>
      <c r="B1069" s="44" t="s">
        <v>3386</v>
      </c>
      <c r="C1069" s="44" t="s">
        <v>772</v>
      </c>
      <c r="D1069" s="45" t="s">
        <v>3387</v>
      </c>
      <c r="E1069" s="46">
        <v>44632</v>
      </c>
      <c r="F1069" s="41" t="str">
        <f>VLOOKUP(B1069,'MFsentimentanalysis Raw'!A1069:F2402,2,FALSE)</f>
        <v>N</v>
      </c>
      <c r="G1069" t="str">
        <f>VLOOKUP(B1069,'MFsentimentanalysis Raw'!A1069:F2402,3,FALSE)</f>
        <v>AGREEMENT</v>
      </c>
      <c r="H1069" t="str">
        <f>VLOOKUP(B1069,'MFsentimentanalysis Raw'!A1069:F2402,4,FALSE)</f>
        <v>SUBJECTIVE</v>
      </c>
      <c r="I1069">
        <f>VLOOKUP(B1069,'MFsentimentanalysis Raw'!A1069:F2402,5,FALSE)</f>
        <v>100</v>
      </c>
      <c r="J1069" t="str">
        <f>VLOOKUP(B1069,'MFsentimentanalysis Raw'!A1069:F2402,6,FALSE)</f>
        <v>NONIRONIC</v>
      </c>
    </row>
    <row r="1070" spans="1:10" x14ac:dyDescent="0.25">
      <c r="A1070" s="44" t="s">
        <v>3388</v>
      </c>
      <c r="B1070" s="44" t="s">
        <v>3389</v>
      </c>
      <c r="C1070" s="44" t="s">
        <v>772</v>
      </c>
      <c r="D1070" s="45" t="s">
        <v>3390</v>
      </c>
      <c r="E1070" s="46">
        <v>44632</v>
      </c>
      <c r="F1070" s="41" t="str">
        <f>VLOOKUP(B1070,'MFsentimentanalysis Raw'!A1070:F2403,2,FALSE)</f>
        <v>NONE</v>
      </c>
      <c r="G1070" t="str">
        <f>VLOOKUP(B1070,'MFsentimentanalysis Raw'!A1070:F2403,3,FALSE)</f>
        <v>AGREEMENT</v>
      </c>
      <c r="H1070" t="str">
        <f>VLOOKUP(B1070,'MFsentimentanalysis Raw'!A1070:F2403,4,FALSE)</f>
        <v>OBJECTIVE</v>
      </c>
      <c r="I1070">
        <f>VLOOKUP(B1070,'MFsentimentanalysis Raw'!A1070:F2403,5,FALSE)</f>
        <v>100</v>
      </c>
      <c r="J1070" t="str">
        <f>VLOOKUP(B1070,'MFsentimentanalysis Raw'!A1070:F2403,6,FALSE)</f>
        <v>NONIRONIC</v>
      </c>
    </row>
    <row r="1071" spans="1:10" x14ac:dyDescent="0.25">
      <c r="A1071" s="44" t="s">
        <v>3391</v>
      </c>
      <c r="B1071" s="44" t="s">
        <v>3392</v>
      </c>
      <c r="C1071" s="44" t="s">
        <v>772</v>
      </c>
      <c r="D1071" s="45" t="s">
        <v>3393</v>
      </c>
      <c r="E1071" s="46">
        <v>44632</v>
      </c>
      <c r="F1071" s="41" t="str">
        <f>VLOOKUP(B1071,'MFsentimentanalysis Raw'!A1071:F2404,2,FALSE)</f>
        <v>N</v>
      </c>
      <c r="G1071" t="str">
        <f>VLOOKUP(B1071,'MFsentimentanalysis Raw'!A1071:F2404,3,FALSE)</f>
        <v>AGREEMENT</v>
      </c>
      <c r="H1071" t="str">
        <f>VLOOKUP(B1071,'MFsentimentanalysis Raw'!A1071:F2404,4,FALSE)</f>
        <v>SUBJECTIVE</v>
      </c>
      <c r="I1071">
        <f>VLOOKUP(B1071,'MFsentimentanalysis Raw'!A1071:F2404,5,FALSE)</f>
        <v>100</v>
      </c>
      <c r="J1071" t="str">
        <f>VLOOKUP(B1071,'MFsentimentanalysis Raw'!A1071:F2404,6,FALSE)</f>
        <v>NONIRONIC</v>
      </c>
    </row>
    <row r="1072" spans="1:10" x14ac:dyDescent="0.25">
      <c r="A1072" s="44" t="s">
        <v>3394</v>
      </c>
      <c r="B1072" s="44" t="s">
        <v>3395</v>
      </c>
      <c r="C1072" s="44" t="s">
        <v>772</v>
      </c>
      <c r="D1072" s="45" t="s">
        <v>3396</v>
      </c>
      <c r="E1072" s="46">
        <v>44632</v>
      </c>
      <c r="F1072" s="41" t="str">
        <f>VLOOKUP(B1072,'MFsentimentanalysis Raw'!A1072:F2405,2,FALSE)</f>
        <v>NONE</v>
      </c>
      <c r="G1072" t="str">
        <f>VLOOKUP(B1072,'MFsentimentanalysis Raw'!A1072:F2405,3,FALSE)</f>
        <v>AGREEMENT</v>
      </c>
      <c r="H1072" t="str">
        <f>VLOOKUP(B1072,'MFsentimentanalysis Raw'!A1072:F2405,4,FALSE)</f>
        <v>OBJECTIVE</v>
      </c>
      <c r="I1072">
        <f>VLOOKUP(B1072,'MFsentimentanalysis Raw'!A1072:F2405,5,FALSE)</f>
        <v>100</v>
      </c>
      <c r="J1072" t="str">
        <f>VLOOKUP(B1072,'MFsentimentanalysis Raw'!A1072:F2405,6,FALSE)</f>
        <v>NONIRONIC</v>
      </c>
    </row>
    <row r="1073" spans="1:10" x14ac:dyDescent="0.25">
      <c r="A1073" s="44" t="s">
        <v>3397</v>
      </c>
      <c r="B1073" s="44" t="s">
        <v>3398</v>
      </c>
      <c r="C1073" s="44" t="s">
        <v>3102</v>
      </c>
      <c r="D1073" s="45" t="s">
        <v>3399</v>
      </c>
      <c r="E1073" s="46">
        <v>44632</v>
      </c>
      <c r="F1073" s="41" t="str">
        <f>VLOOKUP(B1073,'MFsentimentanalysis Raw'!A1073:F2406,2,FALSE)</f>
        <v>NONE</v>
      </c>
      <c r="G1073" t="str">
        <f>VLOOKUP(B1073,'MFsentimentanalysis Raw'!A1073:F2406,3,FALSE)</f>
        <v>AGREEMENT</v>
      </c>
      <c r="H1073" t="str">
        <f>VLOOKUP(B1073,'MFsentimentanalysis Raw'!A1073:F2406,4,FALSE)</f>
        <v>OBJECTIVE</v>
      </c>
      <c r="I1073">
        <f>VLOOKUP(B1073,'MFsentimentanalysis Raw'!A1073:F2406,5,FALSE)</f>
        <v>100</v>
      </c>
      <c r="J1073" t="str">
        <f>VLOOKUP(B1073,'MFsentimentanalysis Raw'!A1073:F2406,6,FALSE)</f>
        <v>NONIRONIC</v>
      </c>
    </row>
    <row r="1074" spans="1:10" x14ac:dyDescent="0.25">
      <c r="A1074" s="44" t="s">
        <v>3400</v>
      </c>
      <c r="B1074" s="44" t="s">
        <v>2770</v>
      </c>
      <c r="C1074" s="44" t="s">
        <v>772</v>
      </c>
      <c r="D1074" s="45" t="s">
        <v>3399</v>
      </c>
      <c r="E1074" s="46">
        <v>44632</v>
      </c>
      <c r="F1074" s="41" t="str">
        <f>VLOOKUP(B1074,'MFsentimentanalysis Raw'!A1074:F2407,2,FALSE)</f>
        <v>N</v>
      </c>
      <c r="G1074" t="str">
        <f>VLOOKUP(B1074,'MFsentimentanalysis Raw'!A1074:F2407,3,FALSE)</f>
        <v>AGREEMENT</v>
      </c>
      <c r="H1074" t="str">
        <f>VLOOKUP(B1074,'MFsentimentanalysis Raw'!A1074:F2407,4,FALSE)</f>
        <v>SUBJECTIVE</v>
      </c>
      <c r="I1074">
        <f>VLOOKUP(B1074,'MFsentimentanalysis Raw'!A1074:F2407,5,FALSE)</f>
        <v>100</v>
      </c>
      <c r="J1074" t="str">
        <f>VLOOKUP(B1074,'MFsentimentanalysis Raw'!A1074:F2407,6,FALSE)</f>
        <v>NONIRONIC</v>
      </c>
    </row>
    <row r="1075" spans="1:10" x14ac:dyDescent="0.25">
      <c r="A1075" s="44" t="s">
        <v>3401</v>
      </c>
      <c r="B1075" s="44" t="s">
        <v>3402</v>
      </c>
      <c r="C1075" s="44" t="s">
        <v>3374</v>
      </c>
      <c r="D1075" s="45" t="s">
        <v>3399</v>
      </c>
      <c r="E1075" s="46">
        <v>44632</v>
      </c>
      <c r="F1075" s="41" t="str">
        <f>VLOOKUP(B1075,'MFsentimentanalysis Raw'!A1075:F2408,2,FALSE)</f>
        <v>N</v>
      </c>
      <c r="G1075" t="str">
        <f>VLOOKUP(B1075,'MFsentimentanalysis Raw'!A1075:F2408,3,FALSE)</f>
        <v>AGREEMENT</v>
      </c>
      <c r="H1075" t="str">
        <f>VLOOKUP(B1075,'MFsentimentanalysis Raw'!A1075:F2408,4,FALSE)</f>
        <v>OBJECTIVE</v>
      </c>
      <c r="I1075">
        <f>VLOOKUP(B1075,'MFsentimentanalysis Raw'!A1075:F2408,5,FALSE)</f>
        <v>100</v>
      </c>
      <c r="J1075" t="str">
        <f>VLOOKUP(B1075,'MFsentimentanalysis Raw'!A1075:F2408,6,FALSE)</f>
        <v>NONIRONIC</v>
      </c>
    </row>
    <row r="1076" spans="1:10" x14ac:dyDescent="0.25">
      <c r="A1076" s="44" t="s">
        <v>3403</v>
      </c>
      <c r="B1076" s="44" t="s">
        <v>3404</v>
      </c>
      <c r="C1076" s="44" t="s">
        <v>772</v>
      </c>
      <c r="D1076" s="45" t="s">
        <v>3405</v>
      </c>
      <c r="E1076" s="46">
        <v>44632</v>
      </c>
      <c r="F1076" s="41" t="str">
        <f>VLOOKUP(B1076,'MFsentimentanalysis Raw'!A1076:F2409,2,FALSE)</f>
        <v>NONE</v>
      </c>
      <c r="G1076" t="str">
        <f>VLOOKUP(B1076,'MFsentimentanalysis Raw'!A1076:F2409,3,FALSE)</f>
        <v>AGREEMENT</v>
      </c>
      <c r="H1076" t="str">
        <f>VLOOKUP(B1076,'MFsentimentanalysis Raw'!A1076:F2409,4,FALSE)</f>
        <v>SUBJECTIVE</v>
      </c>
      <c r="I1076">
        <f>VLOOKUP(B1076,'MFsentimentanalysis Raw'!A1076:F2409,5,FALSE)</f>
        <v>100</v>
      </c>
      <c r="J1076" t="str">
        <f>VLOOKUP(B1076,'MFsentimentanalysis Raw'!A1076:F2409,6,FALSE)</f>
        <v>NONIRONIC</v>
      </c>
    </row>
    <row r="1077" spans="1:10" x14ac:dyDescent="0.25">
      <c r="A1077" s="44" t="s">
        <v>3406</v>
      </c>
      <c r="B1077" s="44" t="s">
        <v>3190</v>
      </c>
      <c r="C1077" s="44" t="s">
        <v>772</v>
      </c>
      <c r="D1077" s="45" t="s">
        <v>3407</v>
      </c>
      <c r="E1077" s="46">
        <v>44632</v>
      </c>
      <c r="F1077" s="41" t="str">
        <f>VLOOKUP(B1077,'MFsentimentanalysis Raw'!A1077:F2410,2,FALSE)</f>
        <v>P</v>
      </c>
      <c r="G1077" t="str">
        <f>VLOOKUP(B1077,'MFsentimentanalysis Raw'!A1077:F2410,3,FALSE)</f>
        <v>AGREEMENT</v>
      </c>
      <c r="H1077" t="str">
        <f>VLOOKUP(B1077,'MFsentimentanalysis Raw'!A1077:F2410,4,FALSE)</f>
        <v>SUBJECTIVE</v>
      </c>
      <c r="I1077">
        <f>VLOOKUP(B1077,'MFsentimentanalysis Raw'!A1077:F2410,5,FALSE)</f>
        <v>92</v>
      </c>
      <c r="J1077" t="str">
        <f>VLOOKUP(B1077,'MFsentimentanalysis Raw'!A1077:F2410,6,FALSE)</f>
        <v>NONIRONIC</v>
      </c>
    </row>
    <row r="1078" spans="1:10" x14ac:dyDescent="0.25">
      <c r="A1078" s="44" t="s">
        <v>3408</v>
      </c>
      <c r="B1078" s="44" t="s">
        <v>3409</v>
      </c>
      <c r="C1078" s="44" t="s">
        <v>3209</v>
      </c>
      <c r="D1078" s="45" t="s">
        <v>3410</v>
      </c>
      <c r="E1078" s="46">
        <v>44604</v>
      </c>
      <c r="F1078" s="41" t="str">
        <f>VLOOKUP(B1078,'MFsentimentanalysis Raw'!A1078:F2411,2,FALSE)</f>
        <v>N</v>
      </c>
      <c r="G1078" t="str">
        <f>VLOOKUP(B1078,'MFsentimentanalysis Raw'!A1078:F2411,3,FALSE)</f>
        <v>AGREEMENT</v>
      </c>
      <c r="H1078" t="str">
        <f>VLOOKUP(B1078,'MFsentimentanalysis Raw'!A1078:F2411,4,FALSE)</f>
        <v>SUBJECTIVE</v>
      </c>
      <c r="I1078">
        <f>VLOOKUP(B1078,'MFsentimentanalysis Raw'!A1078:F2411,5,FALSE)</f>
        <v>100</v>
      </c>
      <c r="J1078" t="str">
        <f>VLOOKUP(B1078,'MFsentimentanalysis Raw'!A1078:F2411,6,FALSE)</f>
        <v>NONIRONIC</v>
      </c>
    </row>
    <row r="1079" spans="1:10" x14ac:dyDescent="0.25">
      <c r="A1079" s="44" t="s">
        <v>3411</v>
      </c>
      <c r="B1079" s="44" t="s">
        <v>3412</v>
      </c>
      <c r="C1079" s="44" t="s">
        <v>772</v>
      </c>
      <c r="D1079" s="45" t="s">
        <v>3413</v>
      </c>
      <c r="E1079" s="46">
        <v>44604</v>
      </c>
      <c r="F1079" s="41" t="str">
        <f>VLOOKUP(B1079,'MFsentimentanalysis Raw'!A1079:F2412,2,FALSE)</f>
        <v>NONE</v>
      </c>
      <c r="G1079" t="str">
        <f>VLOOKUP(B1079,'MFsentimentanalysis Raw'!A1079:F2412,3,FALSE)</f>
        <v>AGREEMENT</v>
      </c>
      <c r="H1079" t="str">
        <f>VLOOKUP(B1079,'MFsentimentanalysis Raw'!A1079:F2412,4,FALSE)</f>
        <v>OBJECTIVE</v>
      </c>
      <c r="I1079">
        <f>VLOOKUP(B1079,'MFsentimentanalysis Raw'!A1079:F2412,5,FALSE)</f>
        <v>100</v>
      </c>
      <c r="J1079" t="str">
        <f>VLOOKUP(B1079,'MFsentimentanalysis Raw'!A1079:F2412,6,FALSE)</f>
        <v>NONIRONIC</v>
      </c>
    </row>
    <row r="1080" spans="1:10" x14ac:dyDescent="0.25">
      <c r="A1080" s="44" t="s">
        <v>3414</v>
      </c>
      <c r="B1080" s="44" t="s">
        <v>3415</v>
      </c>
      <c r="C1080" s="44" t="s">
        <v>772</v>
      </c>
      <c r="D1080" s="45" t="s">
        <v>3416</v>
      </c>
      <c r="E1080" s="46">
        <v>44573</v>
      </c>
      <c r="F1080" s="41" t="str">
        <f>VLOOKUP(B1080,'MFsentimentanalysis Raw'!A1080:F2413,2,FALSE)</f>
        <v>N</v>
      </c>
      <c r="G1080" t="str">
        <f>VLOOKUP(B1080,'MFsentimentanalysis Raw'!A1080:F2413,3,FALSE)</f>
        <v>AGREEMENT</v>
      </c>
      <c r="H1080" t="str">
        <f>VLOOKUP(B1080,'MFsentimentanalysis Raw'!A1080:F2413,4,FALSE)</f>
        <v>OBJECTIVE</v>
      </c>
      <c r="I1080">
        <f>VLOOKUP(B1080,'MFsentimentanalysis Raw'!A1080:F2413,5,FALSE)</f>
        <v>100</v>
      </c>
      <c r="J1080" t="str">
        <f>VLOOKUP(B1080,'MFsentimentanalysis Raw'!A1080:F2413,6,FALSE)</f>
        <v>NONIRONIC</v>
      </c>
    </row>
    <row r="1081" spans="1:10" x14ac:dyDescent="0.25">
      <c r="A1081" s="44" t="s">
        <v>3417</v>
      </c>
      <c r="B1081" s="44" t="s">
        <v>3418</v>
      </c>
      <c r="C1081" s="44" t="s">
        <v>3419</v>
      </c>
      <c r="D1081" s="45" t="s">
        <v>3420</v>
      </c>
      <c r="E1081" s="46">
        <v>44573</v>
      </c>
      <c r="F1081" s="41" t="str">
        <f>VLOOKUP(B1081,'MFsentimentanalysis Raw'!A1081:F2414,2,FALSE)</f>
        <v>N</v>
      </c>
      <c r="G1081" t="str">
        <f>VLOOKUP(B1081,'MFsentimentanalysis Raw'!A1081:F2414,3,FALSE)</f>
        <v>AGREEMENT</v>
      </c>
      <c r="H1081" t="str">
        <f>VLOOKUP(B1081,'MFsentimentanalysis Raw'!A1081:F2414,4,FALSE)</f>
        <v>SUBJECTIVE</v>
      </c>
      <c r="I1081">
        <f>VLOOKUP(B1081,'MFsentimentanalysis Raw'!A1081:F2414,5,FALSE)</f>
        <v>100</v>
      </c>
      <c r="J1081" t="str">
        <f>VLOOKUP(B1081,'MFsentimentanalysis Raw'!A1081:F2414,6,FALSE)</f>
        <v>NONIRONIC</v>
      </c>
    </row>
    <row r="1082" spans="1:10" x14ac:dyDescent="0.25">
      <c r="A1082" s="44" t="s">
        <v>3421</v>
      </c>
      <c r="B1082" s="44" t="s">
        <v>3422</v>
      </c>
      <c r="C1082" s="44" t="s">
        <v>1333</v>
      </c>
      <c r="D1082" s="45" t="s">
        <v>3423</v>
      </c>
      <c r="E1082" s="46">
        <v>44573</v>
      </c>
      <c r="F1082" s="41" t="str">
        <f>VLOOKUP(B1082,'MFsentimentanalysis Raw'!A1082:F2415,2,FALSE)</f>
        <v>NONE</v>
      </c>
      <c r="G1082" t="str">
        <f>VLOOKUP(B1082,'MFsentimentanalysis Raw'!A1082:F2415,3,FALSE)</f>
        <v>AGREEMENT</v>
      </c>
      <c r="H1082" t="str">
        <f>VLOOKUP(B1082,'MFsentimentanalysis Raw'!A1082:F2415,4,FALSE)</f>
        <v>OBJECTIVE</v>
      </c>
      <c r="I1082">
        <f>VLOOKUP(B1082,'MFsentimentanalysis Raw'!A1082:F2415,5,FALSE)</f>
        <v>100</v>
      </c>
      <c r="J1082" t="str">
        <f>VLOOKUP(B1082,'MFsentimentanalysis Raw'!A1082:F2415,6,FALSE)</f>
        <v>NONIRONIC</v>
      </c>
    </row>
    <row r="1083" spans="1:10" x14ac:dyDescent="0.25">
      <c r="A1083" s="44" t="s">
        <v>3424</v>
      </c>
      <c r="B1083" s="44" t="s">
        <v>3205</v>
      </c>
      <c r="C1083" s="44" t="s">
        <v>806</v>
      </c>
      <c r="D1083" s="45" t="s">
        <v>3425</v>
      </c>
      <c r="E1083" s="46">
        <v>44573</v>
      </c>
      <c r="F1083" s="41" t="str">
        <f>VLOOKUP(B1083,'MFsentimentanalysis Raw'!A1083:F2416,2,FALSE)</f>
        <v>P+</v>
      </c>
      <c r="G1083" t="str">
        <f>VLOOKUP(B1083,'MFsentimentanalysis Raw'!A1083:F2416,3,FALSE)</f>
        <v>AGREEMENT</v>
      </c>
      <c r="H1083" t="str">
        <f>VLOOKUP(B1083,'MFsentimentanalysis Raw'!A1083:F2416,4,FALSE)</f>
        <v>OBJECTIVE</v>
      </c>
      <c r="I1083">
        <f>VLOOKUP(B1083,'MFsentimentanalysis Raw'!A1083:F2416,5,FALSE)</f>
        <v>100</v>
      </c>
      <c r="J1083" t="str">
        <f>VLOOKUP(B1083,'MFsentimentanalysis Raw'!A1083:F2416,6,FALSE)</f>
        <v>NONIRONIC</v>
      </c>
    </row>
    <row r="1084" spans="1:10" x14ac:dyDescent="0.25">
      <c r="A1084" s="44" t="s">
        <v>3426</v>
      </c>
      <c r="B1084" s="44" t="s">
        <v>3427</v>
      </c>
      <c r="C1084" s="44" t="s">
        <v>772</v>
      </c>
      <c r="D1084" s="45" t="s">
        <v>3428</v>
      </c>
      <c r="E1084" s="46">
        <v>44573</v>
      </c>
      <c r="F1084" s="41" t="str">
        <f>VLOOKUP(B1084,'MFsentimentanalysis Raw'!A1084:F2417,2,FALSE)</f>
        <v>NONE</v>
      </c>
      <c r="G1084" t="str">
        <f>VLOOKUP(B1084,'MFsentimentanalysis Raw'!A1084:F2417,3,FALSE)</f>
        <v>AGREEMENT</v>
      </c>
      <c r="H1084" t="str">
        <f>VLOOKUP(B1084,'MFsentimentanalysis Raw'!A1084:F2417,4,FALSE)</f>
        <v>OBJECTIVE</v>
      </c>
      <c r="I1084">
        <f>VLOOKUP(B1084,'MFsentimentanalysis Raw'!A1084:F2417,5,FALSE)</f>
        <v>100</v>
      </c>
      <c r="J1084" t="str">
        <f>VLOOKUP(B1084,'MFsentimentanalysis Raw'!A1084:F2417,6,FALSE)</f>
        <v>NONIRONIC</v>
      </c>
    </row>
    <row r="1085" spans="1:10" x14ac:dyDescent="0.25">
      <c r="A1085" s="44" t="s">
        <v>3429</v>
      </c>
      <c r="B1085" s="44" t="s">
        <v>2770</v>
      </c>
      <c r="C1085" s="44" t="s">
        <v>772</v>
      </c>
      <c r="D1085" s="45" t="s">
        <v>3430</v>
      </c>
      <c r="E1085" s="46">
        <v>44573</v>
      </c>
      <c r="F1085" s="41" t="str">
        <f>VLOOKUP(B1085,'MFsentimentanalysis Raw'!A1085:F2418,2,FALSE)</f>
        <v>N</v>
      </c>
      <c r="G1085" t="str">
        <f>VLOOKUP(B1085,'MFsentimentanalysis Raw'!A1085:F2418,3,FALSE)</f>
        <v>AGREEMENT</v>
      </c>
      <c r="H1085" t="str">
        <f>VLOOKUP(B1085,'MFsentimentanalysis Raw'!A1085:F2418,4,FALSE)</f>
        <v>SUBJECTIVE</v>
      </c>
      <c r="I1085">
        <f>VLOOKUP(B1085,'MFsentimentanalysis Raw'!A1085:F2418,5,FALSE)</f>
        <v>100</v>
      </c>
      <c r="J1085" t="str">
        <f>VLOOKUP(B1085,'MFsentimentanalysis Raw'!A1085:F2418,6,FALSE)</f>
        <v>NONIRONIC</v>
      </c>
    </row>
    <row r="1086" spans="1:10" x14ac:dyDescent="0.25">
      <c r="A1086" s="44" t="s">
        <v>3431</v>
      </c>
      <c r="B1086" s="44" t="s">
        <v>3432</v>
      </c>
      <c r="C1086" s="44" t="s">
        <v>772</v>
      </c>
      <c r="D1086" s="45">
        <v>41183</v>
      </c>
      <c r="E1086" s="46">
        <v>44573</v>
      </c>
      <c r="F1086" s="41" t="str">
        <f>VLOOKUP(B1086,'MFsentimentanalysis Raw'!A1086:F2419,2,FALSE)</f>
        <v>N</v>
      </c>
      <c r="G1086" t="str">
        <f>VLOOKUP(B1086,'MFsentimentanalysis Raw'!A1086:F2419,3,FALSE)</f>
        <v>AGREEMENT</v>
      </c>
      <c r="H1086" t="str">
        <f>VLOOKUP(B1086,'MFsentimentanalysis Raw'!A1086:F2419,4,FALSE)</f>
        <v>OBJECTIVE</v>
      </c>
      <c r="I1086">
        <f>VLOOKUP(B1086,'MFsentimentanalysis Raw'!A1086:F2419,5,FALSE)</f>
        <v>100</v>
      </c>
      <c r="J1086" t="str">
        <f>VLOOKUP(B1086,'MFsentimentanalysis Raw'!A1086:F2419,6,FALSE)</f>
        <v>NONIRONIC</v>
      </c>
    </row>
    <row r="1087" spans="1:10" x14ac:dyDescent="0.25">
      <c r="A1087" s="44" t="s">
        <v>3433</v>
      </c>
      <c r="B1087" s="44" t="s">
        <v>3434</v>
      </c>
      <c r="C1087" s="44" t="s">
        <v>3102</v>
      </c>
      <c r="D1087" s="45">
        <v>41153</v>
      </c>
      <c r="E1087" s="46">
        <v>44573</v>
      </c>
      <c r="F1087" s="41" t="str">
        <f>VLOOKUP(B1087,'MFsentimentanalysis Raw'!A1087:F2420,2,FALSE)</f>
        <v>NONE</v>
      </c>
      <c r="G1087" t="str">
        <f>VLOOKUP(B1087,'MFsentimentanalysis Raw'!A1087:F2420,3,FALSE)</f>
        <v>AGREEMENT</v>
      </c>
      <c r="H1087" t="str">
        <f>VLOOKUP(B1087,'MFsentimentanalysis Raw'!A1087:F2420,4,FALSE)</f>
        <v>OBJECTIVE</v>
      </c>
      <c r="I1087">
        <f>VLOOKUP(B1087,'MFsentimentanalysis Raw'!A1087:F2420,5,FALSE)</f>
        <v>100</v>
      </c>
      <c r="J1087" t="str">
        <f>VLOOKUP(B1087,'MFsentimentanalysis Raw'!A1087:F2420,6,FALSE)</f>
        <v>NONIRONIC</v>
      </c>
    </row>
    <row r="1088" spans="1:10" x14ac:dyDescent="0.25">
      <c r="A1088" s="44" t="s">
        <v>3435</v>
      </c>
      <c r="B1088" s="44" t="s">
        <v>3436</v>
      </c>
      <c r="C1088" s="44" t="s">
        <v>772</v>
      </c>
      <c r="D1088" s="45" t="s">
        <v>3437</v>
      </c>
      <c r="E1088" s="46">
        <v>44906</v>
      </c>
      <c r="F1088" s="41" t="str">
        <f>VLOOKUP(B1088,'MFsentimentanalysis Raw'!A1088:F2421,2,FALSE)</f>
        <v>NONE</v>
      </c>
      <c r="G1088" t="str">
        <f>VLOOKUP(B1088,'MFsentimentanalysis Raw'!A1088:F2421,3,FALSE)</f>
        <v>AGREEMENT</v>
      </c>
      <c r="H1088" t="str">
        <f>VLOOKUP(B1088,'MFsentimentanalysis Raw'!A1088:F2421,4,FALSE)</f>
        <v>OBJECTIVE</v>
      </c>
      <c r="I1088">
        <f>VLOOKUP(B1088,'MFsentimentanalysis Raw'!A1088:F2421,5,FALSE)</f>
        <v>100</v>
      </c>
      <c r="J1088" t="str">
        <f>VLOOKUP(B1088,'MFsentimentanalysis Raw'!A1088:F2421,6,FALSE)</f>
        <v>NONIRONIC</v>
      </c>
    </row>
    <row r="1089" spans="1:10" x14ac:dyDescent="0.25">
      <c r="A1089" s="44" t="s">
        <v>3438</v>
      </c>
      <c r="B1089" s="44" t="s">
        <v>3439</v>
      </c>
      <c r="C1089" s="44" t="s">
        <v>3102</v>
      </c>
      <c r="D1089" s="45">
        <v>40736</v>
      </c>
      <c r="E1089" s="46">
        <v>44906</v>
      </c>
      <c r="F1089" s="41" t="str">
        <f>VLOOKUP(B1089,'MFsentimentanalysis Raw'!A1089:F2422,2,FALSE)</f>
        <v>N</v>
      </c>
      <c r="G1089" t="str">
        <f>VLOOKUP(B1089,'MFsentimentanalysis Raw'!A1089:F2422,3,FALSE)</f>
        <v>AGREEMENT</v>
      </c>
      <c r="H1089" t="str">
        <f>VLOOKUP(B1089,'MFsentimentanalysis Raw'!A1089:F2422,4,FALSE)</f>
        <v>OBJECTIVE</v>
      </c>
      <c r="I1089">
        <f>VLOOKUP(B1089,'MFsentimentanalysis Raw'!A1089:F2422,5,FALSE)</f>
        <v>100</v>
      </c>
      <c r="J1089" t="str">
        <f>VLOOKUP(B1089,'MFsentimentanalysis Raw'!A1089:F2422,6,FALSE)</f>
        <v>NONIRONIC</v>
      </c>
    </row>
    <row r="1090" spans="1:10" x14ac:dyDescent="0.25">
      <c r="A1090" s="44" t="s">
        <v>3440</v>
      </c>
      <c r="B1090" s="44" t="s">
        <v>3335</v>
      </c>
      <c r="C1090" s="44" t="s">
        <v>3069</v>
      </c>
      <c r="D1090" s="45">
        <v>40675</v>
      </c>
      <c r="E1090" s="46">
        <v>44906</v>
      </c>
      <c r="F1090" s="41" t="str">
        <f>VLOOKUP(B1090,'MFsentimentanalysis Raw'!A1090:F2423,2,FALSE)</f>
        <v>NONE</v>
      </c>
      <c r="G1090" t="str">
        <f>VLOOKUP(B1090,'MFsentimentanalysis Raw'!A1090:F2423,3,FALSE)</f>
        <v>AGREEMENT</v>
      </c>
      <c r="H1090" t="str">
        <f>VLOOKUP(B1090,'MFsentimentanalysis Raw'!A1090:F2423,4,FALSE)</f>
        <v>OBJECTIVE</v>
      </c>
      <c r="I1090">
        <f>VLOOKUP(B1090,'MFsentimentanalysis Raw'!A1090:F2423,5,FALSE)</f>
        <v>100</v>
      </c>
      <c r="J1090" t="str">
        <f>VLOOKUP(B1090,'MFsentimentanalysis Raw'!A1090:F2423,6,FALSE)</f>
        <v>NONIRONIC</v>
      </c>
    </row>
    <row r="1091" spans="1:10" x14ac:dyDescent="0.25">
      <c r="A1091" s="44" t="s">
        <v>3441</v>
      </c>
      <c r="B1091" s="44" t="s">
        <v>3418</v>
      </c>
      <c r="C1091" s="44" t="s">
        <v>3419</v>
      </c>
      <c r="D1091" s="45" t="s">
        <v>3442</v>
      </c>
      <c r="E1091" s="46">
        <v>44876</v>
      </c>
      <c r="F1091" s="41" t="str">
        <f>VLOOKUP(B1091,'MFsentimentanalysis Raw'!A1091:F2424,2,FALSE)</f>
        <v>N</v>
      </c>
      <c r="G1091" t="str">
        <f>VLOOKUP(B1091,'MFsentimentanalysis Raw'!A1091:F2424,3,FALSE)</f>
        <v>AGREEMENT</v>
      </c>
      <c r="H1091" t="str">
        <f>VLOOKUP(B1091,'MFsentimentanalysis Raw'!A1091:F2424,4,FALSE)</f>
        <v>SUBJECTIVE</v>
      </c>
      <c r="I1091">
        <f>VLOOKUP(B1091,'MFsentimentanalysis Raw'!A1091:F2424,5,FALSE)</f>
        <v>100</v>
      </c>
      <c r="J1091" t="str">
        <f>VLOOKUP(B1091,'MFsentimentanalysis Raw'!A1091:F2424,6,FALSE)</f>
        <v>NONIRONIC</v>
      </c>
    </row>
    <row r="1092" spans="1:10" x14ac:dyDescent="0.25">
      <c r="A1092" s="44" t="s">
        <v>3443</v>
      </c>
      <c r="B1092" s="44" t="s">
        <v>2770</v>
      </c>
      <c r="C1092" s="44" t="s">
        <v>772</v>
      </c>
      <c r="D1092" s="45" t="s">
        <v>3444</v>
      </c>
      <c r="E1092" s="46">
        <v>44876</v>
      </c>
      <c r="F1092" s="41" t="str">
        <f>VLOOKUP(B1092,'MFsentimentanalysis Raw'!A1092:F2425,2,FALSE)</f>
        <v>N</v>
      </c>
      <c r="G1092" t="str">
        <f>VLOOKUP(B1092,'MFsentimentanalysis Raw'!A1092:F2425,3,FALSE)</f>
        <v>AGREEMENT</v>
      </c>
      <c r="H1092" t="str">
        <f>VLOOKUP(B1092,'MFsentimentanalysis Raw'!A1092:F2425,4,FALSE)</f>
        <v>SUBJECTIVE</v>
      </c>
      <c r="I1092">
        <f>VLOOKUP(B1092,'MFsentimentanalysis Raw'!A1092:F2425,5,FALSE)</f>
        <v>100</v>
      </c>
      <c r="J1092" t="str">
        <f>VLOOKUP(B1092,'MFsentimentanalysis Raw'!A1092:F2425,6,FALSE)</f>
        <v>NONIRONIC</v>
      </c>
    </row>
    <row r="1093" spans="1:10" x14ac:dyDescent="0.25">
      <c r="A1093" s="44" t="s">
        <v>3445</v>
      </c>
      <c r="B1093" s="44" t="s">
        <v>3446</v>
      </c>
      <c r="C1093" s="44" t="s">
        <v>772</v>
      </c>
      <c r="D1093" s="45" t="s">
        <v>3447</v>
      </c>
      <c r="E1093" s="46">
        <v>44876</v>
      </c>
      <c r="F1093" s="41" t="str">
        <f>VLOOKUP(B1093,'MFsentimentanalysis Raw'!A1093:F2426,2,FALSE)</f>
        <v>NONE</v>
      </c>
      <c r="G1093" t="str">
        <f>VLOOKUP(B1093,'MFsentimentanalysis Raw'!A1093:F2426,3,FALSE)</f>
        <v>AGREEMENT</v>
      </c>
      <c r="H1093" t="str">
        <f>VLOOKUP(B1093,'MFsentimentanalysis Raw'!A1093:F2426,4,FALSE)</f>
        <v>OBJECTIVE</v>
      </c>
      <c r="I1093">
        <f>VLOOKUP(B1093,'MFsentimentanalysis Raw'!A1093:F2426,5,FALSE)</f>
        <v>100</v>
      </c>
      <c r="J1093" t="str">
        <f>VLOOKUP(B1093,'MFsentimentanalysis Raw'!A1093:F2426,6,FALSE)</f>
        <v>NONIRONIC</v>
      </c>
    </row>
    <row r="1094" spans="1:10" x14ac:dyDescent="0.25">
      <c r="A1094" s="44" t="s">
        <v>3448</v>
      </c>
      <c r="B1094" s="44" t="s">
        <v>3449</v>
      </c>
      <c r="C1094" s="44" t="s">
        <v>772</v>
      </c>
      <c r="D1094" s="45" t="s">
        <v>3450</v>
      </c>
      <c r="E1094" s="46">
        <v>44876</v>
      </c>
      <c r="F1094" s="41" t="str">
        <f>VLOOKUP(B1094,'MFsentimentanalysis Raw'!A1094:F2427,2,FALSE)</f>
        <v>NONE</v>
      </c>
      <c r="G1094" t="str">
        <f>VLOOKUP(B1094,'MFsentimentanalysis Raw'!A1094:F2427,3,FALSE)</f>
        <v>AGREEMENT</v>
      </c>
      <c r="H1094" t="str">
        <f>VLOOKUP(B1094,'MFsentimentanalysis Raw'!A1094:F2427,4,FALSE)</f>
        <v>OBJECTIVE</v>
      </c>
      <c r="I1094">
        <f>VLOOKUP(B1094,'MFsentimentanalysis Raw'!A1094:F2427,5,FALSE)</f>
        <v>100</v>
      </c>
      <c r="J1094" t="str">
        <f>VLOOKUP(B1094,'MFsentimentanalysis Raw'!A1094:F2427,6,FALSE)</f>
        <v>NONIRONIC</v>
      </c>
    </row>
    <row r="1095" spans="1:10" x14ac:dyDescent="0.25">
      <c r="A1095" s="44" t="s">
        <v>3451</v>
      </c>
      <c r="B1095" s="44" t="s">
        <v>3452</v>
      </c>
      <c r="C1095" s="44" t="s">
        <v>3453</v>
      </c>
      <c r="D1095" s="45">
        <v>40888</v>
      </c>
      <c r="E1095" s="46">
        <v>44876</v>
      </c>
      <c r="F1095" s="41" t="str">
        <f>VLOOKUP(B1095,'MFsentimentanalysis Raw'!A1095:F2428,2,FALSE)</f>
        <v>N+</v>
      </c>
      <c r="G1095" t="str">
        <f>VLOOKUP(B1095,'MFsentimentanalysis Raw'!A1095:F2428,3,FALSE)</f>
        <v>AGREEMENT</v>
      </c>
      <c r="H1095" t="str">
        <f>VLOOKUP(B1095,'MFsentimentanalysis Raw'!A1095:F2428,4,FALSE)</f>
        <v>OBJECTIVE</v>
      </c>
      <c r="I1095">
        <f>VLOOKUP(B1095,'MFsentimentanalysis Raw'!A1095:F2428,5,FALSE)</f>
        <v>98</v>
      </c>
      <c r="J1095" t="str">
        <f>VLOOKUP(B1095,'MFsentimentanalysis Raw'!A1095:F2428,6,FALSE)</f>
        <v>NONIRONIC</v>
      </c>
    </row>
    <row r="1096" spans="1:10" x14ac:dyDescent="0.25">
      <c r="A1096" s="44" t="s">
        <v>3454</v>
      </c>
      <c r="B1096" s="44" t="s">
        <v>3455</v>
      </c>
      <c r="C1096" s="44" t="s">
        <v>1065</v>
      </c>
      <c r="D1096" s="45">
        <v>40766</v>
      </c>
      <c r="E1096" s="46">
        <v>44876</v>
      </c>
      <c r="F1096" s="41" t="str">
        <f>VLOOKUP(B1096,'MFsentimentanalysis Raw'!A1096:F2429,2,FALSE)</f>
        <v>NONE</v>
      </c>
      <c r="G1096" t="str">
        <f>VLOOKUP(B1096,'MFsentimentanalysis Raw'!A1096:F2429,3,FALSE)</f>
        <v>AGREEMENT</v>
      </c>
      <c r="H1096" t="str">
        <f>VLOOKUP(B1096,'MFsentimentanalysis Raw'!A1096:F2429,4,FALSE)</f>
        <v>OBJECTIVE</v>
      </c>
      <c r="I1096">
        <f>VLOOKUP(B1096,'MFsentimentanalysis Raw'!A1096:F2429,5,FALSE)</f>
        <v>100</v>
      </c>
      <c r="J1096" t="str">
        <f>VLOOKUP(B1096,'MFsentimentanalysis Raw'!A1096:F2429,6,FALSE)</f>
        <v>NONIRONIC</v>
      </c>
    </row>
    <row r="1097" spans="1:10" x14ac:dyDescent="0.25">
      <c r="A1097" s="44" t="s">
        <v>3456</v>
      </c>
      <c r="B1097" s="44" t="s">
        <v>2708</v>
      </c>
      <c r="C1097" s="44" t="s">
        <v>772</v>
      </c>
      <c r="D1097" s="45">
        <v>40644</v>
      </c>
      <c r="E1097" s="46">
        <v>44876</v>
      </c>
      <c r="F1097" s="41" t="str">
        <f>VLOOKUP(B1097,'MFsentimentanalysis Raw'!A1097:F2430,2,FALSE)</f>
        <v>P</v>
      </c>
      <c r="G1097" t="str">
        <f>VLOOKUP(B1097,'MFsentimentanalysis Raw'!A1097:F2430,3,FALSE)</f>
        <v>AGREEMENT</v>
      </c>
      <c r="H1097" t="str">
        <f>VLOOKUP(B1097,'MFsentimentanalysis Raw'!A1097:F2430,4,FALSE)</f>
        <v>OBJECTIVE</v>
      </c>
      <c r="I1097">
        <f>VLOOKUP(B1097,'MFsentimentanalysis Raw'!A1097:F2430,5,FALSE)</f>
        <v>100</v>
      </c>
      <c r="J1097" t="str">
        <f>VLOOKUP(B1097,'MFsentimentanalysis Raw'!A1097:F2430,6,FALSE)</f>
        <v>NONIRONIC</v>
      </c>
    </row>
    <row r="1098" spans="1:10" x14ac:dyDescent="0.25">
      <c r="A1098" s="44" t="s">
        <v>3457</v>
      </c>
      <c r="B1098" s="44" t="s">
        <v>3458</v>
      </c>
      <c r="C1098" s="44" t="s">
        <v>772</v>
      </c>
      <c r="D1098" s="45">
        <v>40585</v>
      </c>
      <c r="E1098" s="46">
        <v>44876</v>
      </c>
      <c r="F1098" s="41" t="str">
        <f>VLOOKUP(B1098,'MFsentimentanalysis Raw'!A1098:F2431,2,FALSE)</f>
        <v>N+</v>
      </c>
      <c r="G1098" t="str">
        <f>VLOOKUP(B1098,'MFsentimentanalysis Raw'!A1098:F2431,3,FALSE)</f>
        <v>AGREEMENT</v>
      </c>
      <c r="H1098" t="str">
        <f>VLOOKUP(B1098,'MFsentimentanalysis Raw'!A1098:F2431,4,FALSE)</f>
        <v>OBJECTIVE</v>
      </c>
      <c r="I1098">
        <f>VLOOKUP(B1098,'MFsentimentanalysis Raw'!A1098:F2431,5,FALSE)</f>
        <v>100</v>
      </c>
      <c r="J1098" t="str">
        <f>VLOOKUP(B1098,'MFsentimentanalysis Raw'!A1098:F2431,6,FALSE)</f>
        <v>NONIRONIC</v>
      </c>
    </row>
    <row r="1099" spans="1:10" x14ac:dyDescent="0.25">
      <c r="A1099" s="44" t="s">
        <v>3459</v>
      </c>
      <c r="B1099" s="44" t="s">
        <v>3460</v>
      </c>
      <c r="C1099" s="44" t="s">
        <v>3461</v>
      </c>
      <c r="D1099" s="45" t="s">
        <v>3462</v>
      </c>
      <c r="E1099" s="46">
        <v>44845</v>
      </c>
      <c r="F1099" s="41" t="str">
        <f>VLOOKUP(B1099,'MFsentimentanalysis Raw'!A1099:F2432,2,FALSE)</f>
        <v>NONE</v>
      </c>
      <c r="G1099" t="str">
        <f>VLOOKUP(B1099,'MFsentimentanalysis Raw'!A1099:F2432,3,FALSE)</f>
        <v>AGREEMENT</v>
      </c>
      <c r="H1099" t="str">
        <f>VLOOKUP(B1099,'MFsentimentanalysis Raw'!A1099:F2432,4,FALSE)</f>
        <v>OBJECTIVE</v>
      </c>
      <c r="I1099">
        <f>VLOOKUP(B1099,'MFsentimentanalysis Raw'!A1099:F2432,5,FALSE)</f>
        <v>100</v>
      </c>
      <c r="J1099" t="str">
        <f>VLOOKUP(B1099,'MFsentimentanalysis Raw'!A1099:F2432,6,FALSE)</f>
        <v>NONIRONIC</v>
      </c>
    </row>
    <row r="1100" spans="1:10" x14ac:dyDescent="0.25">
      <c r="A1100" s="44" t="s">
        <v>3463</v>
      </c>
      <c r="B1100" s="44" t="s">
        <v>3464</v>
      </c>
      <c r="C1100" s="44" t="s">
        <v>3465</v>
      </c>
      <c r="D1100" s="45" t="s">
        <v>3462</v>
      </c>
      <c r="E1100" s="46">
        <v>44845</v>
      </c>
      <c r="F1100" s="41" t="str">
        <f>VLOOKUP(B1100,'MFsentimentanalysis Raw'!A1100:F2433,2,FALSE)</f>
        <v>P</v>
      </c>
      <c r="G1100" t="str">
        <f>VLOOKUP(B1100,'MFsentimentanalysis Raw'!A1100:F2433,3,FALSE)</f>
        <v>AGREEMENT</v>
      </c>
      <c r="H1100" t="str">
        <f>VLOOKUP(B1100,'MFsentimentanalysis Raw'!A1100:F2433,4,FALSE)</f>
        <v>OBJECTIVE</v>
      </c>
      <c r="I1100">
        <f>VLOOKUP(B1100,'MFsentimentanalysis Raw'!A1100:F2433,5,FALSE)</f>
        <v>100</v>
      </c>
      <c r="J1100" t="str">
        <f>VLOOKUP(B1100,'MFsentimentanalysis Raw'!A1100:F2433,6,FALSE)</f>
        <v>NONIRONIC</v>
      </c>
    </row>
    <row r="1101" spans="1:10" x14ac:dyDescent="0.25">
      <c r="A1101" s="44" t="s">
        <v>3466</v>
      </c>
      <c r="B1101" s="44" t="s">
        <v>3439</v>
      </c>
      <c r="C1101" s="44" t="s">
        <v>3102</v>
      </c>
      <c r="D1101" s="45" t="s">
        <v>3467</v>
      </c>
      <c r="E1101" s="46">
        <v>44845</v>
      </c>
      <c r="F1101" s="41" t="str">
        <f>VLOOKUP(B1101,'MFsentimentanalysis Raw'!A1101:F2434,2,FALSE)</f>
        <v>N</v>
      </c>
      <c r="G1101" t="str">
        <f>VLOOKUP(B1101,'MFsentimentanalysis Raw'!A1101:F2434,3,FALSE)</f>
        <v>AGREEMENT</v>
      </c>
      <c r="H1101" t="str">
        <f>VLOOKUP(B1101,'MFsentimentanalysis Raw'!A1101:F2434,4,FALSE)</f>
        <v>OBJECTIVE</v>
      </c>
      <c r="I1101">
        <f>VLOOKUP(B1101,'MFsentimentanalysis Raw'!A1101:F2434,5,FALSE)</f>
        <v>100</v>
      </c>
      <c r="J1101" t="str">
        <f>VLOOKUP(B1101,'MFsentimentanalysis Raw'!A1101:F2434,6,FALSE)</f>
        <v>NONIRONIC</v>
      </c>
    </row>
    <row r="1102" spans="1:10" x14ac:dyDescent="0.25">
      <c r="A1102" s="44" t="s">
        <v>3468</v>
      </c>
      <c r="B1102" s="44" t="s">
        <v>3469</v>
      </c>
      <c r="C1102" s="44" t="s">
        <v>3329</v>
      </c>
      <c r="D1102" s="45" t="s">
        <v>3470</v>
      </c>
      <c r="E1102" s="46">
        <v>44815</v>
      </c>
      <c r="F1102" s="41" t="str">
        <f>VLOOKUP(B1102,'MFsentimentanalysis Raw'!A1102:F2435,2,FALSE)</f>
        <v>N+</v>
      </c>
      <c r="G1102" t="str">
        <f>VLOOKUP(B1102,'MFsentimentanalysis Raw'!A1102:F2435,3,FALSE)</f>
        <v>AGREEMENT</v>
      </c>
      <c r="H1102" t="str">
        <f>VLOOKUP(B1102,'MFsentimentanalysis Raw'!A1102:F2435,4,FALSE)</f>
        <v>OBJECTIVE</v>
      </c>
      <c r="I1102">
        <f>VLOOKUP(B1102,'MFsentimentanalysis Raw'!A1102:F2435,5,FALSE)</f>
        <v>100</v>
      </c>
      <c r="J1102" t="str">
        <f>VLOOKUP(B1102,'MFsentimentanalysis Raw'!A1102:F2435,6,FALSE)</f>
        <v>NONIRONIC</v>
      </c>
    </row>
    <row r="1103" spans="1:10" x14ac:dyDescent="0.25">
      <c r="A1103" s="44" t="s">
        <v>3471</v>
      </c>
      <c r="B1103" s="44" t="s">
        <v>3472</v>
      </c>
      <c r="C1103" s="44" t="s">
        <v>2528</v>
      </c>
      <c r="D1103" s="45" t="s">
        <v>3473</v>
      </c>
      <c r="E1103" s="46">
        <v>44815</v>
      </c>
      <c r="F1103" s="41" t="str">
        <f>VLOOKUP(B1103,'MFsentimentanalysis Raw'!A1103:F2436,2,FALSE)</f>
        <v>NONE</v>
      </c>
      <c r="G1103" t="str">
        <f>VLOOKUP(B1103,'MFsentimentanalysis Raw'!A1103:F2436,3,FALSE)</f>
        <v>AGREEMENT</v>
      </c>
      <c r="H1103" t="str">
        <f>VLOOKUP(B1103,'MFsentimentanalysis Raw'!A1103:F2436,4,FALSE)</f>
        <v>OBJECTIVE</v>
      </c>
      <c r="I1103">
        <f>VLOOKUP(B1103,'MFsentimentanalysis Raw'!A1103:F2436,5,FALSE)</f>
        <v>100</v>
      </c>
      <c r="J1103" t="str">
        <f>VLOOKUP(B1103,'MFsentimentanalysis Raw'!A1103:F2436,6,FALSE)</f>
        <v>NONIRONIC</v>
      </c>
    </row>
    <row r="1104" spans="1:10" x14ac:dyDescent="0.25">
      <c r="A1104" s="44" t="s">
        <v>3474</v>
      </c>
      <c r="B1104" s="44" t="s">
        <v>3475</v>
      </c>
      <c r="C1104" s="44" t="s">
        <v>1065</v>
      </c>
      <c r="D1104" s="45" t="s">
        <v>3476</v>
      </c>
      <c r="E1104" s="46">
        <v>44815</v>
      </c>
      <c r="F1104" s="41" t="str">
        <f>VLOOKUP(B1104,'MFsentimentanalysis Raw'!A1104:F2437,2,FALSE)</f>
        <v>NONE</v>
      </c>
      <c r="G1104" t="str">
        <f>VLOOKUP(B1104,'MFsentimentanalysis Raw'!A1104:F2437,3,FALSE)</f>
        <v>AGREEMENT</v>
      </c>
      <c r="H1104" t="str">
        <f>VLOOKUP(B1104,'MFsentimentanalysis Raw'!A1104:F2437,4,FALSE)</f>
        <v>OBJECTIVE</v>
      </c>
      <c r="I1104">
        <f>VLOOKUP(B1104,'MFsentimentanalysis Raw'!A1104:F2437,5,FALSE)</f>
        <v>100</v>
      </c>
      <c r="J1104" t="str">
        <f>VLOOKUP(B1104,'MFsentimentanalysis Raw'!A1104:F2437,6,FALSE)</f>
        <v>NONIRONIC</v>
      </c>
    </row>
    <row r="1105" spans="1:10" x14ac:dyDescent="0.25">
      <c r="A1105" s="44" t="s">
        <v>3477</v>
      </c>
      <c r="B1105" s="44" t="s">
        <v>3478</v>
      </c>
      <c r="C1105" s="44" t="s">
        <v>1245</v>
      </c>
      <c r="D1105" s="45" t="s">
        <v>3476</v>
      </c>
      <c r="E1105" s="46">
        <v>44815</v>
      </c>
      <c r="F1105" s="41" t="str">
        <f>VLOOKUP(B1105,'MFsentimentanalysis Raw'!A1105:F2438,2,FALSE)</f>
        <v>P</v>
      </c>
      <c r="G1105" t="str">
        <f>VLOOKUP(B1105,'MFsentimentanalysis Raw'!A1105:F2438,3,FALSE)</f>
        <v>AGREEMENT</v>
      </c>
      <c r="H1105" t="str">
        <f>VLOOKUP(B1105,'MFsentimentanalysis Raw'!A1105:F2438,4,FALSE)</f>
        <v>OBJECTIVE</v>
      </c>
      <c r="I1105">
        <f>VLOOKUP(B1105,'MFsentimentanalysis Raw'!A1105:F2438,5,FALSE)</f>
        <v>100</v>
      </c>
      <c r="J1105" t="str">
        <f>VLOOKUP(B1105,'MFsentimentanalysis Raw'!A1105:F2438,6,FALSE)</f>
        <v>NONIRONIC</v>
      </c>
    </row>
    <row r="1106" spans="1:10" x14ac:dyDescent="0.25">
      <c r="A1106" s="44" t="s">
        <v>3479</v>
      </c>
      <c r="B1106" s="44" t="s">
        <v>3480</v>
      </c>
      <c r="C1106" s="44" t="s">
        <v>3329</v>
      </c>
      <c r="D1106" s="45">
        <v>40825</v>
      </c>
      <c r="E1106" s="46">
        <v>44815</v>
      </c>
      <c r="F1106" s="41" t="str">
        <f>VLOOKUP(B1106,'MFsentimentanalysis Raw'!A1106:F2439,2,FALSE)</f>
        <v>NONE</v>
      </c>
      <c r="G1106" t="str">
        <f>VLOOKUP(B1106,'MFsentimentanalysis Raw'!A1106:F2439,3,FALSE)</f>
        <v>AGREEMENT</v>
      </c>
      <c r="H1106" t="str">
        <f>VLOOKUP(B1106,'MFsentimentanalysis Raw'!A1106:F2439,4,FALSE)</f>
        <v>OBJECTIVE</v>
      </c>
      <c r="I1106">
        <f>VLOOKUP(B1106,'MFsentimentanalysis Raw'!A1106:F2439,5,FALSE)</f>
        <v>100</v>
      </c>
      <c r="J1106" t="str">
        <f>VLOOKUP(B1106,'MFsentimentanalysis Raw'!A1106:F2439,6,FALSE)</f>
        <v>NONIRONIC</v>
      </c>
    </row>
    <row r="1107" spans="1:10" x14ac:dyDescent="0.25">
      <c r="A1107" s="44" t="s">
        <v>3481</v>
      </c>
      <c r="B1107" s="44" t="s">
        <v>2708</v>
      </c>
      <c r="C1107" s="44" t="s">
        <v>772</v>
      </c>
      <c r="D1107" s="45">
        <v>40795</v>
      </c>
      <c r="E1107" s="46">
        <v>44815</v>
      </c>
      <c r="F1107" s="41" t="str">
        <f>VLOOKUP(B1107,'MFsentimentanalysis Raw'!A1107:F2440,2,FALSE)</f>
        <v>P</v>
      </c>
      <c r="G1107" t="str">
        <f>VLOOKUP(B1107,'MFsentimentanalysis Raw'!A1107:F2440,3,FALSE)</f>
        <v>AGREEMENT</v>
      </c>
      <c r="H1107" t="str">
        <f>VLOOKUP(B1107,'MFsentimentanalysis Raw'!A1107:F2440,4,FALSE)</f>
        <v>OBJECTIVE</v>
      </c>
      <c r="I1107">
        <f>VLOOKUP(B1107,'MFsentimentanalysis Raw'!A1107:F2440,5,FALSE)</f>
        <v>100</v>
      </c>
      <c r="J1107" t="str">
        <f>VLOOKUP(B1107,'MFsentimentanalysis Raw'!A1107:F2440,6,FALSE)</f>
        <v>NONIRONIC</v>
      </c>
    </row>
    <row r="1108" spans="1:10" x14ac:dyDescent="0.25">
      <c r="A1108" s="44" t="s">
        <v>3482</v>
      </c>
      <c r="B1108" s="44" t="s">
        <v>3483</v>
      </c>
      <c r="C1108" s="44" t="s">
        <v>1245</v>
      </c>
      <c r="D1108" s="45">
        <v>40795</v>
      </c>
      <c r="E1108" s="46">
        <v>44815</v>
      </c>
      <c r="F1108" s="41" t="str">
        <f>VLOOKUP(B1108,'MFsentimentanalysis Raw'!A1108:F2441,2,FALSE)</f>
        <v>P</v>
      </c>
      <c r="G1108" t="str">
        <f>VLOOKUP(B1108,'MFsentimentanalysis Raw'!A1108:F2441,3,FALSE)</f>
        <v>AGREEMENT</v>
      </c>
      <c r="H1108" t="str">
        <f>VLOOKUP(B1108,'MFsentimentanalysis Raw'!A1108:F2441,4,FALSE)</f>
        <v>OBJECTIVE</v>
      </c>
      <c r="I1108">
        <f>VLOOKUP(B1108,'MFsentimentanalysis Raw'!A1108:F2441,5,FALSE)</f>
        <v>100</v>
      </c>
      <c r="J1108" t="str">
        <f>VLOOKUP(B1108,'MFsentimentanalysis Raw'!A1108:F2441,6,FALSE)</f>
        <v>NONIRONIC</v>
      </c>
    </row>
    <row r="1109" spans="1:10" x14ac:dyDescent="0.25">
      <c r="A1109" s="44" t="s">
        <v>3484</v>
      </c>
      <c r="B1109" s="44" t="s">
        <v>3485</v>
      </c>
      <c r="C1109" s="44" t="s">
        <v>772</v>
      </c>
      <c r="D1109" s="45">
        <v>40703</v>
      </c>
      <c r="E1109" s="46">
        <v>44815</v>
      </c>
      <c r="F1109" s="41" t="str">
        <f>VLOOKUP(B1109,'MFsentimentanalysis Raw'!A1109:F2442,2,FALSE)</f>
        <v>NONE</v>
      </c>
      <c r="G1109" t="str">
        <f>VLOOKUP(B1109,'MFsentimentanalysis Raw'!A1109:F2442,3,FALSE)</f>
        <v>AGREEMENT</v>
      </c>
      <c r="H1109" t="str">
        <f>VLOOKUP(B1109,'MFsentimentanalysis Raw'!A1109:F2442,4,FALSE)</f>
        <v>OBJECTIVE</v>
      </c>
      <c r="I1109">
        <f>VLOOKUP(B1109,'MFsentimentanalysis Raw'!A1109:F2442,5,FALSE)</f>
        <v>100</v>
      </c>
      <c r="J1109" t="str">
        <f>VLOOKUP(B1109,'MFsentimentanalysis Raw'!A1109:F2442,6,FALSE)</f>
        <v>NONIRONIC</v>
      </c>
    </row>
    <row r="1110" spans="1:10" x14ac:dyDescent="0.25">
      <c r="A1110" s="44" t="s">
        <v>3486</v>
      </c>
      <c r="B1110" s="44" t="s">
        <v>2699</v>
      </c>
      <c r="C1110" s="44" t="s">
        <v>772</v>
      </c>
      <c r="D1110" s="45" t="s">
        <v>3487</v>
      </c>
      <c r="E1110" s="46">
        <v>44784</v>
      </c>
      <c r="F1110" s="41" t="str">
        <f>VLOOKUP(B1110,'MFsentimentanalysis Raw'!A1110:F2443,2,FALSE)</f>
        <v>N</v>
      </c>
      <c r="G1110" t="str">
        <f>VLOOKUP(B1110,'MFsentimentanalysis Raw'!A1110:F2443,3,FALSE)</f>
        <v>AGREEMENT</v>
      </c>
      <c r="H1110" t="str">
        <f>VLOOKUP(B1110,'MFsentimentanalysis Raw'!A1110:F2443,4,FALSE)</f>
        <v>SUBJECTIVE</v>
      </c>
      <c r="I1110">
        <f>VLOOKUP(B1110,'MFsentimentanalysis Raw'!A1110:F2443,5,FALSE)</f>
        <v>100</v>
      </c>
      <c r="J1110" t="str">
        <f>VLOOKUP(B1110,'MFsentimentanalysis Raw'!A1110:F2443,6,FALSE)</f>
        <v>NONIRONIC</v>
      </c>
    </row>
    <row r="1111" spans="1:10" x14ac:dyDescent="0.25">
      <c r="A1111" s="44" t="s">
        <v>3488</v>
      </c>
      <c r="B1111" s="44" t="s">
        <v>3489</v>
      </c>
      <c r="C1111" s="44" t="s">
        <v>772</v>
      </c>
      <c r="D1111" s="45" t="s">
        <v>3490</v>
      </c>
      <c r="E1111" s="46">
        <v>44784</v>
      </c>
      <c r="F1111" s="41" t="str">
        <f>VLOOKUP(B1111,'MFsentimentanalysis Raw'!A1111:F2444,2,FALSE)</f>
        <v>NONE</v>
      </c>
      <c r="G1111" t="str">
        <f>VLOOKUP(B1111,'MFsentimentanalysis Raw'!A1111:F2444,3,FALSE)</f>
        <v>AGREEMENT</v>
      </c>
      <c r="H1111" t="str">
        <f>VLOOKUP(B1111,'MFsentimentanalysis Raw'!A1111:F2444,4,FALSE)</f>
        <v>OBJECTIVE</v>
      </c>
      <c r="I1111">
        <f>VLOOKUP(B1111,'MFsentimentanalysis Raw'!A1111:F2444,5,FALSE)</f>
        <v>100</v>
      </c>
      <c r="J1111" t="str">
        <f>VLOOKUP(B1111,'MFsentimentanalysis Raw'!A1111:F2444,6,FALSE)</f>
        <v>NONIRONIC</v>
      </c>
    </row>
    <row r="1112" spans="1:10" x14ac:dyDescent="0.25">
      <c r="A1112" s="44" t="s">
        <v>3491</v>
      </c>
      <c r="B1112" s="44" t="s">
        <v>2699</v>
      </c>
      <c r="C1112" s="44" t="s">
        <v>772</v>
      </c>
      <c r="D1112" s="45" t="s">
        <v>3492</v>
      </c>
      <c r="E1112" s="46">
        <v>44784</v>
      </c>
      <c r="F1112" s="41" t="str">
        <f>VLOOKUP(B1112,'MFsentimentanalysis Raw'!A1112:F2445,2,FALSE)</f>
        <v>N</v>
      </c>
      <c r="G1112" t="str">
        <f>VLOOKUP(B1112,'MFsentimentanalysis Raw'!A1112:F2445,3,FALSE)</f>
        <v>AGREEMENT</v>
      </c>
      <c r="H1112" t="str">
        <f>VLOOKUP(B1112,'MFsentimentanalysis Raw'!A1112:F2445,4,FALSE)</f>
        <v>SUBJECTIVE</v>
      </c>
      <c r="I1112">
        <f>VLOOKUP(B1112,'MFsentimentanalysis Raw'!A1112:F2445,5,FALSE)</f>
        <v>100</v>
      </c>
      <c r="J1112" t="str">
        <f>VLOOKUP(B1112,'MFsentimentanalysis Raw'!A1112:F2445,6,FALSE)</f>
        <v>NONIRONIC</v>
      </c>
    </row>
    <row r="1113" spans="1:10" x14ac:dyDescent="0.25">
      <c r="A1113" s="44" t="s">
        <v>3493</v>
      </c>
      <c r="B1113" s="44" t="s">
        <v>3494</v>
      </c>
      <c r="C1113" s="44" t="s">
        <v>772</v>
      </c>
      <c r="D1113" s="45">
        <v>40885</v>
      </c>
      <c r="E1113" s="46">
        <v>44784</v>
      </c>
      <c r="F1113" s="41" t="str">
        <f>VLOOKUP(B1113,'MFsentimentanalysis Raw'!A1113:F2446,2,FALSE)</f>
        <v>N</v>
      </c>
      <c r="G1113" t="str">
        <f>VLOOKUP(B1113,'MFsentimentanalysis Raw'!A1113:F2446,3,FALSE)</f>
        <v>AGREEMENT</v>
      </c>
      <c r="H1113" t="str">
        <f>VLOOKUP(B1113,'MFsentimentanalysis Raw'!A1113:F2446,4,FALSE)</f>
        <v>SUBJECTIVE</v>
      </c>
      <c r="I1113">
        <f>VLOOKUP(B1113,'MFsentimentanalysis Raw'!A1113:F2446,5,FALSE)</f>
        <v>100</v>
      </c>
      <c r="J1113" t="str">
        <f>VLOOKUP(B1113,'MFsentimentanalysis Raw'!A1113:F2446,6,FALSE)</f>
        <v>NONIRONIC</v>
      </c>
    </row>
    <row r="1114" spans="1:10" x14ac:dyDescent="0.25">
      <c r="A1114" s="44" t="s">
        <v>3495</v>
      </c>
      <c r="B1114" s="44" t="s">
        <v>3335</v>
      </c>
      <c r="C1114" s="44" t="s">
        <v>3069</v>
      </c>
      <c r="D1114" s="45">
        <v>40671</v>
      </c>
      <c r="E1114" s="46">
        <v>44784</v>
      </c>
      <c r="F1114" s="41" t="str">
        <f>VLOOKUP(B1114,'MFsentimentanalysis Raw'!A1114:F2447,2,FALSE)</f>
        <v>NONE</v>
      </c>
      <c r="G1114" t="str">
        <f>VLOOKUP(B1114,'MFsentimentanalysis Raw'!A1114:F2447,3,FALSE)</f>
        <v>AGREEMENT</v>
      </c>
      <c r="H1114" t="str">
        <f>VLOOKUP(B1114,'MFsentimentanalysis Raw'!A1114:F2447,4,FALSE)</f>
        <v>OBJECTIVE</v>
      </c>
      <c r="I1114">
        <f>VLOOKUP(B1114,'MFsentimentanalysis Raw'!A1114:F2447,5,FALSE)</f>
        <v>100</v>
      </c>
      <c r="J1114" t="str">
        <f>VLOOKUP(B1114,'MFsentimentanalysis Raw'!A1114:F2447,6,FALSE)</f>
        <v>NONIRONIC</v>
      </c>
    </row>
    <row r="1115" spans="1:10" x14ac:dyDescent="0.25">
      <c r="A1115" s="44" t="s">
        <v>3496</v>
      </c>
      <c r="B1115" s="44" t="s">
        <v>3497</v>
      </c>
      <c r="C1115" s="44" t="s">
        <v>3498</v>
      </c>
      <c r="D1115" s="45" t="s">
        <v>3499</v>
      </c>
      <c r="E1115" s="46">
        <v>44753</v>
      </c>
      <c r="F1115" s="41" t="str">
        <f>VLOOKUP(B1115,'MFsentimentanalysis Raw'!A1115:F2448,2,FALSE)</f>
        <v>NONE</v>
      </c>
      <c r="G1115" t="str">
        <f>VLOOKUP(B1115,'MFsentimentanalysis Raw'!A1115:F2448,3,FALSE)</f>
        <v>AGREEMENT</v>
      </c>
      <c r="H1115" t="str">
        <f>VLOOKUP(B1115,'MFsentimentanalysis Raw'!A1115:F2448,4,FALSE)</f>
        <v>OBJECTIVE</v>
      </c>
      <c r="I1115">
        <f>VLOOKUP(B1115,'MFsentimentanalysis Raw'!A1115:F2448,5,FALSE)</f>
        <v>100</v>
      </c>
      <c r="J1115" t="str">
        <f>VLOOKUP(B1115,'MFsentimentanalysis Raw'!A1115:F2448,6,FALSE)</f>
        <v>NONIRONIC</v>
      </c>
    </row>
    <row r="1116" spans="1:10" x14ac:dyDescent="0.25">
      <c r="A1116" s="44" t="s">
        <v>3500</v>
      </c>
      <c r="B1116" s="44" t="s">
        <v>3501</v>
      </c>
      <c r="C1116" s="44" t="s">
        <v>772</v>
      </c>
      <c r="D1116" s="45" t="s">
        <v>3502</v>
      </c>
      <c r="E1116" s="46">
        <v>44753</v>
      </c>
      <c r="F1116" s="41" t="str">
        <f>VLOOKUP(B1116,'MFsentimentanalysis Raw'!A1116:F2449,2,FALSE)</f>
        <v>NONE</v>
      </c>
      <c r="G1116" t="str">
        <f>VLOOKUP(B1116,'MFsentimentanalysis Raw'!A1116:F2449,3,FALSE)</f>
        <v>AGREEMENT</v>
      </c>
      <c r="H1116" t="str">
        <f>VLOOKUP(B1116,'MFsentimentanalysis Raw'!A1116:F2449,4,FALSE)</f>
        <v>OBJECTIVE</v>
      </c>
      <c r="I1116">
        <f>VLOOKUP(B1116,'MFsentimentanalysis Raw'!A1116:F2449,5,FALSE)</f>
        <v>100</v>
      </c>
      <c r="J1116" t="str">
        <f>VLOOKUP(B1116,'MFsentimentanalysis Raw'!A1116:F2449,6,FALSE)</f>
        <v>NONIRONIC</v>
      </c>
    </row>
    <row r="1117" spans="1:10" x14ac:dyDescent="0.25">
      <c r="A1117" s="44" t="s">
        <v>3503</v>
      </c>
      <c r="B1117" s="44" t="s">
        <v>3504</v>
      </c>
      <c r="C1117" s="44" t="s">
        <v>3505</v>
      </c>
      <c r="D1117" s="45">
        <v>40854</v>
      </c>
      <c r="E1117" s="46">
        <v>44753</v>
      </c>
      <c r="F1117" s="41" t="str">
        <f>VLOOKUP(B1117,'MFsentimentanalysis Raw'!A1117:F2450,2,FALSE)</f>
        <v>NONE</v>
      </c>
      <c r="G1117" t="str">
        <f>VLOOKUP(B1117,'MFsentimentanalysis Raw'!A1117:F2450,3,FALSE)</f>
        <v>AGREEMENT</v>
      </c>
      <c r="H1117" t="str">
        <f>VLOOKUP(B1117,'MFsentimentanalysis Raw'!A1117:F2450,4,FALSE)</f>
        <v>OBJECTIVE</v>
      </c>
      <c r="I1117">
        <f>VLOOKUP(B1117,'MFsentimentanalysis Raw'!A1117:F2450,5,FALSE)</f>
        <v>100</v>
      </c>
      <c r="J1117" t="str">
        <f>VLOOKUP(B1117,'MFsentimentanalysis Raw'!A1117:F2450,6,FALSE)</f>
        <v>NONIRONIC</v>
      </c>
    </row>
    <row r="1118" spans="1:10" x14ac:dyDescent="0.25">
      <c r="A1118" s="44" t="s">
        <v>3506</v>
      </c>
      <c r="B1118" s="44" t="s">
        <v>3507</v>
      </c>
      <c r="C1118" s="44" t="s">
        <v>2605</v>
      </c>
      <c r="D1118" s="45">
        <v>40550</v>
      </c>
      <c r="E1118" s="46">
        <v>44753</v>
      </c>
      <c r="F1118" s="41" t="str">
        <f>VLOOKUP(B1118,'MFsentimentanalysis Raw'!A1118:F2451,2,FALSE)</f>
        <v>NONE</v>
      </c>
      <c r="G1118" t="str">
        <f>VLOOKUP(B1118,'MFsentimentanalysis Raw'!A1118:F2451,3,FALSE)</f>
        <v>AGREEMENT</v>
      </c>
      <c r="H1118" t="str">
        <f>VLOOKUP(B1118,'MFsentimentanalysis Raw'!A1118:F2451,4,FALSE)</f>
        <v>OBJECTIVE</v>
      </c>
      <c r="I1118">
        <f>VLOOKUP(B1118,'MFsentimentanalysis Raw'!A1118:F2451,5,FALSE)</f>
        <v>100</v>
      </c>
      <c r="J1118" t="str">
        <f>VLOOKUP(B1118,'MFsentimentanalysis Raw'!A1118:F2451,6,FALSE)</f>
        <v>NONIRONIC</v>
      </c>
    </row>
    <row r="1119" spans="1:10" x14ac:dyDescent="0.25">
      <c r="A1119" s="44" t="s">
        <v>3508</v>
      </c>
      <c r="B1119" s="44" t="s">
        <v>3509</v>
      </c>
      <c r="C1119" s="44" t="s">
        <v>2605</v>
      </c>
      <c r="D1119" s="45" t="s">
        <v>3510</v>
      </c>
      <c r="E1119" s="46">
        <v>44723</v>
      </c>
      <c r="F1119" s="41" t="str">
        <f>VLOOKUP(B1119,'MFsentimentanalysis Raw'!A1119:F2452,2,FALSE)</f>
        <v>NONE</v>
      </c>
      <c r="G1119" t="str">
        <f>VLOOKUP(B1119,'MFsentimentanalysis Raw'!A1119:F2452,3,FALSE)</f>
        <v>AGREEMENT</v>
      </c>
      <c r="H1119" t="str">
        <f>VLOOKUP(B1119,'MFsentimentanalysis Raw'!A1119:F2452,4,FALSE)</f>
        <v>OBJECTIVE</v>
      </c>
      <c r="I1119">
        <f>VLOOKUP(B1119,'MFsentimentanalysis Raw'!A1119:F2452,5,FALSE)</f>
        <v>100</v>
      </c>
      <c r="J1119" t="str">
        <f>VLOOKUP(B1119,'MFsentimentanalysis Raw'!A1119:F2452,6,FALSE)</f>
        <v>NONIRONIC</v>
      </c>
    </row>
    <row r="1120" spans="1:10" x14ac:dyDescent="0.25">
      <c r="A1120" s="44" t="s">
        <v>3511</v>
      </c>
      <c r="B1120" s="44" t="s">
        <v>3512</v>
      </c>
      <c r="C1120" s="44" t="s">
        <v>3461</v>
      </c>
      <c r="D1120" s="45" t="s">
        <v>3513</v>
      </c>
      <c r="E1120" s="46">
        <v>44723</v>
      </c>
      <c r="F1120" s="41" t="str">
        <f>VLOOKUP(B1120,'MFsentimentanalysis Raw'!A1120:F2453,2,FALSE)</f>
        <v>P</v>
      </c>
      <c r="G1120" t="str">
        <f>VLOOKUP(B1120,'MFsentimentanalysis Raw'!A1120:F2453,3,FALSE)</f>
        <v>AGREEMENT</v>
      </c>
      <c r="H1120" t="str">
        <f>VLOOKUP(B1120,'MFsentimentanalysis Raw'!A1120:F2453,4,FALSE)</f>
        <v>OBJECTIVE</v>
      </c>
      <c r="I1120">
        <f>VLOOKUP(B1120,'MFsentimentanalysis Raw'!A1120:F2453,5,FALSE)</f>
        <v>100</v>
      </c>
      <c r="J1120" t="str">
        <f>VLOOKUP(B1120,'MFsentimentanalysis Raw'!A1120:F2453,6,FALSE)</f>
        <v>NONIRONIC</v>
      </c>
    </row>
    <row r="1121" spans="1:10" x14ac:dyDescent="0.25">
      <c r="A1121" s="44" t="s">
        <v>3514</v>
      </c>
      <c r="B1121" s="44" t="s">
        <v>3515</v>
      </c>
      <c r="C1121" s="44" t="s">
        <v>772</v>
      </c>
      <c r="D1121" s="45">
        <v>40700</v>
      </c>
      <c r="E1121" s="46">
        <v>44723</v>
      </c>
      <c r="F1121" s="41" t="str">
        <f>VLOOKUP(B1121,'MFsentimentanalysis Raw'!A1121:F2454,2,FALSE)</f>
        <v>N</v>
      </c>
      <c r="G1121" t="str">
        <f>VLOOKUP(B1121,'MFsentimentanalysis Raw'!A1121:F2454,3,FALSE)</f>
        <v>AGREEMENT</v>
      </c>
      <c r="H1121" t="str">
        <f>VLOOKUP(B1121,'MFsentimentanalysis Raw'!A1121:F2454,4,FALSE)</f>
        <v>OBJECTIVE</v>
      </c>
      <c r="I1121">
        <f>VLOOKUP(B1121,'MFsentimentanalysis Raw'!A1121:F2454,5,FALSE)</f>
        <v>100</v>
      </c>
      <c r="J1121" t="str">
        <f>VLOOKUP(B1121,'MFsentimentanalysis Raw'!A1121:F2454,6,FALSE)</f>
        <v>NONIRONIC</v>
      </c>
    </row>
    <row r="1122" spans="1:10" x14ac:dyDescent="0.25">
      <c r="A1122" s="44" t="s">
        <v>3516</v>
      </c>
      <c r="B1122" s="44" t="s">
        <v>3517</v>
      </c>
      <c r="C1122" s="44" t="s">
        <v>963</v>
      </c>
      <c r="D1122" s="45" t="s">
        <v>3518</v>
      </c>
      <c r="E1122" s="46">
        <v>44692</v>
      </c>
      <c r="F1122" s="41" t="str">
        <f>VLOOKUP(B1122,'MFsentimentanalysis Raw'!A1122:F2455,2,FALSE)</f>
        <v>NONE</v>
      </c>
      <c r="G1122" t="str">
        <f>VLOOKUP(B1122,'MFsentimentanalysis Raw'!A1122:F2455,3,FALSE)</f>
        <v>AGREEMENT</v>
      </c>
      <c r="H1122" t="str">
        <f>VLOOKUP(B1122,'MFsentimentanalysis Raw'!A1122:F2455,4,FALSE)</f>
        <v>OBJECTIVE</v>
      </c>
      <c r="I1122">
        <f>VLOOKUP(B1122,'MFsentimentanalysis Raw'!A1122:F2455,5,FALSE)</f>
        <v>100</v>
      </c>
      <c r="J1122" t="str">
        <f>VLOOKUP(B1122,'MFsentimentanalysis Raw'!A1122:F2455,6,FALSE)</f>
        <v>NONIRONIC</v>
      </c>
    </row>
    <row r="1123" spans="1:10" x14ac:dyDescent="0.25">
      <c r="A1123" s="44" t="s">
        <v>3519</v>
      </c>
      <c r="B1123" s="44" t="s">
        <v>2699</v>
      </c>
      <c r="C1123" s="44" t="s">
        <v>772</v>
      </c>
      <c r="D1123" s="45" t="s">
        <v>3520</v>
      </c>
      <c r="E1123" s="46">
        <v>44692</v>
      </c>
      <c r="F1123" s="41" t="str">
        <f>VLOOKUP(B1123,'MFsentimentanalysis Raw'!A1123:F2456,2,FALSE)</f>
        <v>N</v>
      </c>
      <c r="G1123" t="str">
        <f>VLOOKUP(B1123,'MFsentimentanalysis Raw'!A1123:F2456,3,FALSE)</f>
        <v>AGREEMENT</v>
      </c>
      <c r="H1123" t="str">
        <f>VLOOKUP(B1123,'MFsentimentanalysis Raw'!A1123:F2456,4,FALSE)</f>
        <v>SUBJECTIVE</v>
      </c>
      <c r="I1123">
        <f>VLOOKUP(B1123,'MFsentimentanalysis Raw'!A1123:F2456,5,FALSE)</f>
        <v>100</v>
      </c>
      <c r="J1123" t="str">
        <f>VLOOKUP(B1123,'MFsentimentanalysis Raw'!A1123:F2456,6,FALSE)</f>
        <v>NONIRONIC</v>
      </c>
    </row>
    <row r="1124" spans="1:10" x14ac:dyDescent="0.25">
      <c r="A1124" s="44" t="s">
        <v>3521</v>
      </c>
      <c r="B1124" s="44" t="s">
        <v>3522</v>
      </c>
      <c r="C1124" s="44" t="s">
        <v>772</v>
      </c>
      <c r="D1124" s="45" t="s">
        <v>3523</v>
      </c>
      <c r="E1124" s="46">
        <v>44692</v>
      </c>
      <c r="F1124" s="41" t="str">
        <f>VLOOKUP(B1124,'MFsentimentanalysis Raw'!A1124:F2457,2,FALSE)</f>
        <v>N</v>
      </c>
      <c r="G1124" t="str">
        <f>VLOOKUP(B1124,'MFsentimentanalysis Raw'!A1124:F2457,3,FALSE)</f>
        <v>AGREEMENT</v>
      </c>
      <c r="H1124" t="str">
        <f>VLOOKUP(B1124,'MFsentimentanalysis Raw'!A1124:F2457,4,FALSE)</f>
        <v>SUBJECTIVE</v>
      </c>
      <c r="I1124">
        <f>VLOOKUP(B1124,'MFsentimentanalysis Raw'!A1124:F2457,5,FALSE)</f>
        <v>100</v>
      </c>
      <c r="J1124" t="str">
        <f>VLOOKUP(B1124,'MFsentimentanalysis Raw'!A1124:F2457,6,FALSE)</f>
        <v>NONIRONIC</v>
      </c>
    </row>
    <row r="1125" spans="1:10" x14ac:dyDescent="0.25">
      <c r="A1125" s="44" t="s">
        <v>3524</v>
      </c>
      <c r="B1125" s="44" t="s">
        <v>3525</v>
      </c>
      <c r="C1125" s="44" t="s">
        <v>2605</v>
      </c>
      <c r="D1125" s="45" t="s">
        <v>3526</v>
      </c>
      <c r="E1125" s="46">
        <v>44692</v>
      </c>
      <c r="F1125" s="41" t="str">
        <f>VLOOKUP(B1125,'MFsentimentanalysis Raw'!A1125:F2458,2,FALSE)</f>
        <v>P</v>
      </c>
      <c r="G1125" t="str">
        <f>VLOOKUP(B1125,'MFsentimentanalysis Raw'!A1125:F2458,3,FALSE)</f>
        <v>AGREEMENT</v>
      </c>
      <c r="H1125" t="str">
        <f>VLOOKUP(B1125,'MFsentimentanalysis Raw'!A1125:F2458,4,FALSE)</f>
        <v>OBJECTIVE</v>
      </c>
      <c r="I1125">
        <f>VLOOKUP(B1125,'MFsentimentanalysis Raw'!A1125:F2458,5,FALSE)</f>
        <v>100</v>
      </c>
      <c r="J1125" t="str">
        <f>VLOOKUP(B1125,'MFsentimentanalysis Raw'!A1125:F2458,6,FALSE)</f>
        <v>NONIRONIC</v>
      </c>
    </row>
    <row r="1126" spans="1:10" x14ac:dyDescent="0.25">
      <c r="A1126" s="44" t="s">
        <v>3527</v>
      </c>
      <c r="B1126" s="44" t="s">
        <v>3528</v>
      </c>
      <c r="C1126" s="44" t="s">
        <v>3498</v>
      </c>
      <c r="D1126" s="45" t="s">
        <v>3529</v>
      </c>
      <c r="E1126" s="46">
        <v>44662</v>
      </c>
      <c r="F1126" s="41" t="str">
        <f>VLOOKUP(B1126,'MFsentimentanalysis Raw'!A1126:F2459,2,FALSE)</f>
        <v>NONE</v>
      </c>
      <c r="G1126" t="str">
        <f>VLOOKUP(B1126,'MFsentimentanalysis Raw'!A1126:F2459,3,FALSE)</f>
        <v>AGREEMENT</v>
      </c>
      <c r="H1126" t="str">
        <f>VLOOKUP(B1126,'MFsentimentanalysis Raw'!A1126:F2459,4,FALSE)</f>
        <v>OBJECTIVE</v>
      </c>
      <c r="I1126">
        <f>VLOOKUP(B1126,'MFsentimentanalysis Raw'!A1126:F2459,5,FALSE)</f>
        <v>100</v>
      </c>
      <c r="J1126" t="str">
        <f>VLOOKUP(B1126,'MFsentimentanalysis Raw'!A1126:F2459,6,FALSE)</f>
        <v>NONIRONIC</v>
      </c>
    </row>
    <row r="1127" spans="1:10" x14ac:dyDescent="0.25">
      <c r="A1127" s="44" t="s">
        <v>3530</v>
      </c>
      <c r="B1127" s="44" t="s">
        <v>3531</v>
      </c>
      <c r="C1127" s="44" t="s">
        <v>963</v>
      </c>
      <c r="D1127" s="45" t="s">
        <v>3532</v>
      </c>
      <c r="E1127" s="46">
        <v>44662</v>
      </c>
      <c r="F1127" s="41" t="str">
        <f>VLOOKUP(B1127,'MFsentimentanalysis Raw'!A1127:F2460,2,FALSE)</f>
        <v>P</v>
      </c>
      <c r="G1127" t="str">
        <f>VLOOKUP(B1127,'MFsentimentanalysis Raw'!A1127:F2460,3,FALSE)</f>
        <v>AGREEMENT</v>
      </c>
      <c r="H1127" t="str">
        <f>VLOOKUP(B1127,'MFsentimentanalysis Raw'!A1127:F2460,4,FALSE)</f>
        <v>SUBJECTIVE</v>
      </c>
      <c r="I1127">
        <f>VLOOKUP(B1127,'MFsentimentanalysis Raw'!A1127:F2460,5,FALSE)</f>
        <v>100</v>
      </c>
      <c r="J1127" t="str">
        <f>VLOOKUP(B1127,'MFsentimentanalysis Raw'!A1127:F2460,6,FALSE)</f>
        <v>NONIRONIC</v>
      </c>
    </row>
    <row r="1128" spans="1:10" x14ac:dyDescent="0.25">
      <c r="A1128" s="44" t="s">
        <v>3533</v>
      </c>
      <c r="B1128" s="44" t="s">
        <v>3534</v>
      </c>
      <c r="C1128" s="44" t="s">
        <v>772</v>
      </c>
      <c r="D1128" s="45" t="s">
        <v>3535</v>
      </c>
      <c r="E1128" s="46">
        <v>44662</v>
      </c>
      <c r="F1128" s="41" t="str">
        <f>VLOOKUP(B1128,'MFsentimentanalysis Raw'!A1128:F2461,2,FALSE)</f>
        <v>NONE</v>
      </c>
      <c r="G1128" t="str">
        <f>VLOOKUP(B1128,'MFsentimentanalysis Raw'!A1128:F2461,3,FALSE)</f>
        <v>AGREEMENT</v>
      </c>
      <c r="H1128" t="str">
        <f>VLOOKUP(B1128,'MFsentimentanalysis Raw'!A1128:F2461,4,FALSE)</f>
        <v>OBJECTIVE</v>
      </c>
      <c r="I1128">
        <f>VLOOKUP(B1128,'MFsentimentanalysis Raw'!A1128:F2461,5,FALSE)</f>
        <v>100</v>
      </c>
      <c r="J1128" t="str">
        <f>VLOOKUP(B1128,'MFsentimentanalysis Raw'!A1128:F2461,6,FALSE)</f>
        <v>NONIRONIC</v>
      </c>
    </row>
    <row r="1129" spans="1:10" x14ac:dyDescent="0.25">
      <c r="A1129" s="44" t="s">
        <v>3536</v>
      </c>
      <c r="B1129" s="44" t="s">
        <v>3537</v>
      </c>
      <c r="C1129" s="44" t="s">
        <v>772</v>
      </c>
      <c r="D1129" s="45">
        <v>40759</v>
      </c>
      <c r="E1129" s="46">
        <v>44662</v>
      </c>
      <c r="F1129" s="41" t="str">
        <f>VLOOKUP(B1129,'MFsentimentanalysis Raw'!A1129:F2462,2,FALSE)</f>
        <v>N</v>
      </c>
      <c r="G1129" t="str">
        <f>VLOOKUP(B1129,'MFsentimentanalysis Raw'!A1129:F2462,3,FALSE)</f>
        <v>AGREEMENT</v>
      </c>
      <c r="H1129" t="str">
        <f>VLOOKUP(B1129,'MFsentimentanalysis Raw'!A1129:F2462,4,FALSE)</f>
        <v>SUBJECTIVE</v>
      </c>
      <c r="I1129">
        <f>VLOOKUP(B1129,'MFsentimentanalysis Raw'!A1129:F2462,5,FALSE)</f>
        <v>100</v>
      </c>
      <c r="J1129" t="str">
        <f>VLOOKUP(B1129,'MFsentimentanalysis Raw'!A1129:F2462,6,FALSE)</f>
        <v>NONIRONIC</v>
      </c>
    </row>
    <row r="1130" spans="1:10" x14ac:dyDescent="0.25">
      <c r="A1130" s="44" t="s">
        <v>3538</v>
      </c>
      <c r="B1130" s="44" t="s">
        <v>3539</v>
      </c>
      <c r="C1130" s="44" t="s">
        <v>2840</v>
      </c>
      <c r="D1130" s="45">
        <v>40728</v>
      </c>
      <c r="E1130" s="46">
        <v>44662</v>
      </c>
      <c r="F1130" s="41" t="str">
        <f>VLOOKUP(B1130,'MFsentimentanalysis Raw'!A1130:F2463,2,FALSE)</f>
        <v>NONE</v>
      </c>
      <c r="G1130" t="str">
        <f>VLOOKUP(B1130,'MFsentimentanalysis Raw'!A1130:F2463,3,FALSE)</f>
        <v>AGREEMENT</v>
      </c>
      <c r="H1130" t="str">
        <f>VLOOKUP(B1130,'MFsentimentanalysis Raw'!A1130:F2463,4,FALSE)</f>
        <v>OBJECTIVE</v>
      </c>
      <c r="I1130">
        <f>VLOOKUP(B1130,'MFsentimentanalysis Raw'!A1130:F2463,5,FALSE)</f>
        <v>100</v>
      </c>
      <c r="J1130" t="str">
        <f>VLOOKUP(B1130,'MFsentimentanalysis Raw'!A1130:F2463,6,FALSE)</f>
        <v>NONIRONIC</v>
      </c>
    </row>
    <row r="1131" spans="1:10" x14ac:dyDescent="0.25">
      <c r="A1131" s="44" t="s">
        <v>3540</v>
      </c>
      <c r="B1131" s="44" t="s">
        <v>3541</v>
      </c>
      <c r="C1131" s="44" t="s">
        <v>772</v>
      </c>
      <c r="D1131" s="45">
        <v>40698</v>
      </c>
      <c r="E1131" s="46">
        <v>44662</v>
      </c>
      <c r="F1131" s="41" t="str">
        <f>VLOOKUP(B1131,'MFsentimentanalysis Raw'!A1131:F2464,2,FALSE)</f>
        <v>P</v>
      </c>
      <c r="G1131" t="str">
        <f>VLOOKUP(B1131,'MFsentimentanalysis Raw'!A1131:F2464,3,FALSE)</f>
        <v>AGREEMENT</v>
      </c>
      <c r="H1131" t="str">
        <f>VLOOKUP(B1131,'MFsentimentanalysis Raw'!A1131:F2464,4,FALSE)</f>
        <v>OBJECTIVE</v>
      </c>
      <c r="I1131">
        <f>VLOOKUP(B1131,'MFsentimentanalysis Raw'!A1131:F2464,5,FALSE)</f>
        <v>100</v>
      </c>
      <c r="J1131" t="str">
        <f>VLOOKUP(B1131,'MFsentimentanalysis Raw'!A1131:F2464,6,FALSE)</f>
        <v>NONIRONIC</v>
      </c>
    </row>
    <row r="1132" spans="1:10" x14ac:dyDescent="0.25">
      <c r="A1132" s="44" t="s">
        <v>3542</v>
      </c>
      <c r="B1132" s="44" t="s">
        <v>3543</v>
      </c>
      <c r="C1132" s="44" t="s">
        <v>2605</v>
      </c>
      <c r="D1132" s="45">
        <v>40547</v>
      </c>
      <c r="E1132" s="46">
        <v>44662</v>
      </c>
      <c r="F1132" s="41" t="str">
        <f>VLOOKUP(B1132,'MFsentimentanalysis Raw'!A1132:F2465,2,FALSE)</f>
        <v>N</v>
      </c>
      <c r="G1132" t="str">
        <f>VLOOKUP(B1132,'MFsentimentanalysis Raw'!A1132:F2465,3,FALSE)</f>
        <v>AGREEMENT</v>
      </c>
      <c r="H1132" t="str">
        <f>VLOOKUP(B1132,'MFsentimentanalysis Raw'!A1132:F2465,4,FALSE)</f>
        <v>OBJECTIVE</v>
      </c>
      <c r="I1132">
        <f>VLOOKUP(B1132,'MFsentimentanalysis Raw'!A1132:F2465,5,FALSE)</f>
        <v>100</v>
      </c>
      <c r="J1132" t="str">
        <f>VLOOKUP(B1132,'MFsentimentanalysis Raw'!A1132:F2465,6,FALSE)</f>
        <v>NONIRONIC</v>
      </c>
    </row>
    <row r="1133" spans="1:10" x14ac:dyDescent="0.25">
      <c r="A1133" s="44" t="s">
        <v>3544</v>
      </c>
      <c r="B1133" s="44" t="s">
        <v>3545</v>
      </c>
      <c r="C1133" s="44" t="s">
        <v>3546</v>
      </c>
      <c r="D1133" s="45" t="s">
        <v>3547</v>
      </c>
      <c r="E1133" s="46">
        <v>44631</v>
      </c>
      <c r="F1133" s="41" t="str">
        <f>VLOOKUP(B1133,'MFsentimentanalysis Raw'!A1133:F2466,2,FALSE)</f>
        <v>P</v>
      </c>
      <c r="G1133" t="str">
        <f>VLOOKUP(B1133,'MFsentimentanalysis Raw'!A1133:F2466,3,FALSE)</f>
        <v>AGREEMENT</v>
      </c>
      <c r="H1133" t="str">
        <f>VLOOKUP(B1133,'MFsentimentanalysis Raw'!A1133:F2466,4,FALSE)</f>
        <v>OBJECTIVE</v>
      </c>
      <c r="I1133">
        <f>VLOOKUP(B1133,'MFsentimentanalysis Raw'!A1133:F2466,5,FALSE)</f>
        <v>100</v>
      </c>
      <c r="J1133" t="str">
        <f>VLOOKUP(B1133,'MFsentimentanalysis Raw'!A1133:F2466,6,FALSE)</f>
        <v>NONIRONIC</v>
      </c>
    </row>
    <row r="1134" spans="1:10" x14ac:dyDescent="0.25">
      <c r="A1134" s="44" t="s">
        <v>3548</v>
      </c>
      <c r="B1134" s="44" t="s">
        <v>3549</v>
      </c>
      <c r="C1134" s="44" t="s">
        <v>3550</v>
      </c>
      <c r="D1134" s="45" t="s">
        <v>3551</v>
      </c>
      <c r="E1134" s="46">
        <v>44631</v>
      </c>
      <c r="F1134" s="41" t="str">
        <f>VLOOKUP(B1134,'MFsentimentanalysis Raw'!A1134:F2467,2,FALSE)</f>
        <v>NONE</v>
      </c>
      <c r="G1134" t="str">
        <f>VLOOKUP(B1134,'MFsentimentanalysis Raw'!A1134:F2467,3,FALSE)</f>
        <v>AGREEMENT</v>
      </c>
      <c r="H1134" t="str">
        <f>VLOOKUP(B1134,'MFsentimentanalysis Raw'!A1134:F2467,4,FALSE)</f>
        <v>OBJECTIVE</v>
      </c>
      <c r="I1134">
        <f>VLOOKUP(B1134,'MFsentimentanalysis Raw'!A1134:F2467,5,FALSE)</f>
        <v>100</v>
      </c>
      <c r="J1134" t="str">
        <f>VLOOKUP(B1134,'MFsentimentanalysis Raw'!A1134:F2467,6,FALSE)</f>
        <v>NONIRONIC</v>
      </c>
    </row>
    <row r="1135" spans="1:10" x14ac:dyDescent="0.25">
      <c r="A1135" s="44" t="s">
        <v>3552</v>
      </c>
      <c r="B1135" s="44" t="s">
        <v>3553</v>
      </c>
      <c r="C1135" s="44" t="s">
        <v>1577</v>
      </c>
      <c r="D1135" s="45">
        <v>40819</v>
      </c>
      <c r="E1135" s="46">
        <v>44631</v>
      </c>
      <c r="F1135" s="41" t="str">
        <f>VLOOKUP(B1135,'MFsentimentanalysis Raw'!A1135:F2468,2,FALSE)</f>
        <v>NONE</v>
      </c>
      <c r="G1135" t="str">
        <f>VLOOKUP(B1135,'MFsentimentanalysis Raw'!A1135:F2468,3,FALSE)</f>
        <v>AGREEMENT</v>
      </c>
      <c r="H1135" t="str">
        <f>VLOOKUP(B1135,'MFsentimentanalysis Raw'!A1135:F2468,4,FALSE)</f>
        <v>OBJECTIVE</v>
      </c>
      <c r="I1135">
        <f>VLOOKUP(B1135,'MFsentimentanalysis Raw'!A1135:F2468,5,FALSE)</f>
        <v>100</v>
      </c>
      <c r="J1135" t="str">
        <f>VLOOKUP(B1135,'MFsentimentanalysis Raw'!A1135:F2468,6,FALSE)</f>
        <v>NONIRONIC</v>
      </c>
    </row>
    <row r="1136" spans="1:10" x14ac:dyDescent="0.25">
      <c r="A1136" s="44" t="s">
        <v>3554</v>
      </c>
      <c r="B1136" s="44" t="s">
        <v>3555</v>
      </c>
      <c r="C1136" s="44" t="s">
        <v>772</v>
      </c>
      <c r="D1136" s="45" t="s">
        <v>3556</v>
      </c>
      <c r="E1136" s="46">
        <v>44603</v>
      </c>
      <c r="F1136" s="41" t="str">
        <f>VLOOKUP(B1136,'MFsentimentanalysis Raw'!A1136:F2469,2,FALSE)</f>
        <v>P+</v>
      </c>
      <c r="G1136" t="str">
        <f>VLOOKUP(B1136,'MFsentimentanalysis Raw'!A1136:F2469,3,FALSE)</f>
        <v>AGREEMENT</v>
      </c>
      <c r="H1136" t="str">
        <f>VLOOKUP(B1136,'MFsentimentanalysis Raw'!A1136:F2469,4,FALSE)</f>
        <v>OBJECTIVE</v>
      </c>
      <c r="I1136">
        <f>VLOOKUP(B1136,'MFsentimentanalysis Raw'!A1136:F2469,5,FALSE)</f>
        <v>92</v>
      </c>
      <c r="J1136" t="str">
        <f>VLOOKUP(B1136,'MFsentimentanalysis Raw'!A1136:F2469,6,FALSE)</f>
        <v>NONIRONIC</v>
      </c>
    </row>
    <row r="1137" spans="1:10" x14ac:dyDescent="0.25">
      <c r="A1137" s="44" t="s">
        <v>3557</v>
      </c>
      <c r="B1137" s="44" t="s">
        <v>3335</v>
      </c>
      <c r="C1137" s="44" t="s">
        <v>3069</v>
      </c>
      <c r="D1137" s="45">
        <v>40849</v>
      </c>
      <c r="E1137" s="46">
        <v>44603</v>
      </c>
      <c r="F1137" s="41" t="str">
        <f>VLOOKUP(B1137,'MFsentimentanalysis Raw'!A1137:F2470,2,FALSE)</f>
        <v>NONE</v>
      </c>
      <c r="G1137" t="str">
        <f>VLOOKUP(B1137,'MFsentimentanalysis Raw'!A1137:F2470,3,FALSE)</f>
        <v>AGREEMENT</v>
      </c>
      <c r="H1137" t="str">
        <f>VLOOKUP(B1137,'MFsentimentanalysis Raw'!A1137:F2470,4,FALSE)</f>
        <v>OBJECTIVE</v>
      </c>
      <c r="I1137">
        <f>VLOOKUP(B1137,'MFsentimentanalysis Raw'!A1137:F2470,5,FALSE)</f>
        <v>100</v>
      </c>
      <c r="J1137" t="str">
        <f>VLOOKUP(B1137,'MFsentimentanalysis Raw'!A1137:F2470,6,FALSE)</f>
        <v>NONIRONIC</v>
      </c>
    </row>
    <row r="1138" spans="1:10" x14ac:dyDescent="0.25">
      <c r="A1138" s="44" t="s">
        <v>3558</v>
      </c>
      <c r="B1138" s="44" t="s">
        <v>3559</v>
      </c>
      <c r="C1138" s="44" t="s">
        <v>772</v>
      </c>
      <c r="D1138" s="45">
        <v>40757</v>
      </c>
      <c r="E1138" s="46">
        <v>44603</v>
      </c>
      <c r="F1138" s="41" t="str">
        <f>VLOOKUP(B1138,'MFsentimentanalysis Raw'!A1138:F2471,2,FALSE)</f>
        <v>N</v>
      </c>
      <c r="G1138" t="str">
        <f>VLOOKUP(B1138,'MFsentimentanalysis Raw'!A1138:F2471,3,FALSE)</f>
        <v>AGREEMENT</v>
      </c>
      <c r="H1138" t="str">
        <f>VLOOKUP(B1138,'MFsentimentanalysis Raw'!A1138:F2471,4,FALSE)</f>
        <v>OBJECTIVE</v>
      </c>
      <c r="I1138">
        <f>VLOOKUP(B1138,'MFsentimentanalysis Raw'!A1138:F2471,5,FALSE)</f>
        <v>92</v>
      </c>
      <c r="J1138" t="str">
        <f>VLOOKUP(B1138,'MFsentimentanalysis Raw'!A1138:F2471,6,FALSE)</f>
        <v>NONIRONIC</v>
      </c>
    </row>
    <row r="1139" spans="1:10" x14ac:dyDescent="0.25">
      <c r="A1139" s="44" t="s">
        <v>3560</v>
      </c>
      <c r="B1139" s="44" t="s">
        <v>3561</v>
      </c>
      <c r="C1139" s="44" t="s">
        <v>3550</v>
      </c>
      <c r="D1139" s="45">
        <v>40726</v>
      </c>
      <c r="E1139" s="46">
        <v>44603</v>
      </c>
      <c r="F1139" s="41" t="str">
        <f>VLOOKUP(B1139,'MFsentimentanalysis Raw'!A1139:F2472,2,FALSE)</f>
        <v>N</v>
      </c>
      <c r="G1139" t="str">
        <f>VLOOKUP(B1139,'MFsentimentanalysis Raw'!A1139:F2472,3,FALSE)</f>
        <v>AGREEMENT</v>
      </c>
      <c r="H1139" t="str">
        <f>VLOOKUP(B1139,'MFsentimentanalysis Raw'!A1139:F2472,4,FALSE)</f>
        <v>OBJECTIVE</v>
      </c>
      <c r="I1139">
        <f>VLOOKUP(B1139,'MFsentimentanalysis Raw'!A1139:F2472,5,FALSE)</f>
        <v>100</v>
      </c>
      <c r="J1139" t="str">
        <f>VLOOKUP(B1139,'MFsentimentanalysis Raw'!A1139:F2472,6,FALSE)</f>
        <v>NONIRONIC</v>
      </c>
    </row>
    <row r="1140" spans="1:10" x14ac:dyDescent="0.25">
      <c r="A1140" s="44" t="s">
        <v>3562</v>
      </c>
      <c r="B1140" s="44" t="s">
        <v>3563</v>
      </c>
      <c r="C1140" s="44" t="s">
        <v>772</v>
      </c>
      <c r="D1140" s="45">
        <v>40635</v>
      </c>
      <c r="E1140" s="46">
        <v>44603</v>
      </c>
      <c r="F1140" s="41" t="str">
        <f>VLOOKUP(B1140,'MFsentimentanalysis Raw'!A1140:F2473,2,FALSE)</f>
        <v>NONE</v>
      </c>
      <c r="G1140" t="str">
        <f>VLOOKUP(B1140,'MFsentimentanalysis Raw'!A1140:F2473,3,FALSE)</f>
        <v>AGREEMENT</v>
      </c>
      <c r="H1140" t="str">
        <f>VLOOKUP(B1140,'MFsentimentanalysis Raw'!A1140:F2473,4,FALSE)</f>
        <v>OBJECTIVE</v>
      </c>
      <c r="I1140">
        <f>VLOOKUP(B1140,'MFsentimentanalysis Raw'!A1140:F2473,5,FALSE)</f>
        <v>100</v>
      </c>
      <c r="J1140" t="str">
        <f>VLOOKUP(B1140,'MFsentimentanalysis Raw'!A1140:F2473,6,FALSE)</f>
        <v>NONIRONIC</v>
      </c>
    </row>
    <row r="1141" spans="1:10" x14ac:dyDescent="0.25">
      <c r="A1141" s="44" t="s">
        <v>3564</v>
      </c>
      <c r="B1141" s="44" t="s">
        <v>2770</v>
      </c>
      <c r="C1141" s="44" t="s">
        <v>772</v>
      </c>
      <c r="D1141" s="45">
        <v>40635</v>
      </c>
      <c r="E1141" s="46">
        <v>44603</v>
      </c>
      <c r="F1141" s="41" t="str">
        <f>VLOOKUP(B1141,'MFsentimentanalysis Raw'!A1141:F2474,2,FALSE)</f>
        <v>N</v>
      </c>
      <c r="G1141" t="str">
        <f>VLOOKUP(B1141,'MFsentimentanalysis Raw'!A1141:F2474,3,FALSE)</f>
        <v>AGREEMENT</v>
      </c>
      <c r="H1141" t="str">
        <f>VLOOKUP(B1141,'MFsentimentanalysis Raw'!A1141:F2474,4,FALSE)</f>
        <v>SUBJECTIVE</v>
      </c>
      <c r="I1141">
        <f>VLOOKUP(B1141,'MFsentimentanalysis Raw'!A1141:F2474,5,FALSE)</f>
        <v>100</v>
      </c>
      <c r="J1141" t="str">
        <f>VLOOKUP(B1141,'MFsentimentanalysis Raw'!A1141:F2474,6,FALSE)</f>
        <v>NONIRONIC</v>
      </c>
    </row>
    <row r="1142" spans="1:10" x14ac:dyDescent="0.25">
      <c r="A1142" s="44" t="s">
        <v>3565</v>
      </c>
      <c r="B1142" s="44" t="s">
        <v>3566</v>
      </c>
      <c r="C1142" s="44" t="s">
        <v>772</v>
      </c>
      <c r="D1142" s="45">
        <v>40604</v>
      </c>
      <c r="E1142" s="46">
        <v>44603</v>
      </c>
      <c r="F1142" s="41" t="str">
        <f>VLOOKUP(B1142,'MFsentimentanalysis Raw'!A1142:F2475,2,FALSE)</f>
        <v>N</v>
      </c>
      <c r="G1142" t="str">
        <f>VLOOKUP(B1142,'MFsentimentanalysis Raw'!A1142:F2475,3,FALSE)</f>
        <v>AGREEMENT</v>
      </c>
      <c r="H1142" t="str">
        <f>VLOOKUP(B1142,'MFsentimentanalysis Raw'!A1142:F2475,4,FALSE)</f>
        <v>OBJECTIVE</v>
      </c>
      <c r="I1142">
        <f>VLOOKUP(B1142,'MFsentimentanalysis Raw'!A1142:F2475,5,FALSE)</f>
        <v>100</v>
      </c>
      <c r="J1142" t="str">
        <f>VLOOKUP(B1142,'MFsentimentanalysis Raw'!A1142:F2475,6,FALSE)</f>
        <v>NONIRONIC</v>
      </c>
    </row>
    <row r="1143" spans="1:10" x14ac:dyDescent="0.25">
      <c r="A1143" s="44" t="s">
        <v>3567</v>
      </c>
      <c r="B1143" s="44" t="s">
        <v>3568</v>
      </c>
      <c r="C1143" s="44" t="s">
        <v>772</v>
      </c>
      <c r="D1143" s="45" t="s">
        <v>3569</v>
      </c>
      <c r="E1143" s="46">
        <v>44572</v>
      </c>
      <c r="F1143" s="41" t="str">
        <f>VLOOKUP(B1143,'MFsentimentanalysis Raw'!A1143:F2476,2,FALSE)</f>
        <v>NONE</v>
      </c>
      <c r="G1143" t="str">
        <f>VLOOKUP(B1143,'MFsentimentanalysis Raw'!A1143:F2476,3,FALSE)</f>
        <v>AGREEMENT</v>
      </c>
      <c r="H1143" t="str">
        <f>VLOOKUP(B1143,'MFsentimentanalysis Raw'!A1143:F2476,4,FALSE)</f>
        <v>OBJECTIVE</v>
      </c>
      <c r="I1143">
        <f>VLOOKUP(B1143,'MFsentimentanalysis Raw'!A1143:F2476,5,FALSE)</f>
        <v>100</v>
      </c>
      <c r="J1143" t="str">
        <f>VLOOKUP(B1143,'MFsentimentanalysis Raw'!A1143:F2476,6,FALSE)</f>
        <v>NONIRONIC</v>
      </c>
    </row>
    <row r="1144" spans="1:10" x14ac:dyDescent="0.25">
      <c r="A1144" s="44" t="s">
        <v>3570</v>
      </c>
      <c r="B1144" s="44" t="s">
        <v>3571</v>
      </c>
      <c r="C1144" s="44" t="s">
        <v>3498</v>
      </c>
      <c r="D1144" s="45" t="s">
        <v>3569</v>
      </c>
      <c r="E1144" s="46">
        <v>44572</v>
      </c>
      <c r="F1144" s="41" t="str">
        <f>VLOOKUP(B1144,'MFsentimentanalysis Raw'!A1144:F2477,2,FALSE)</f>
        <v>P</v>
      </c>
      <c r="G1144" t="str">
        <f>VLOOKUP(B1144,'MFsentimentanalysis Raw'!A1144:F2477,3,FALSE)</f>
        <v>AGREEMENT</v>
      </c>
      <c r="H1144" t="str">
        <f>VLOOKUP(B1144,'MFsentimentanalysis Raw'!A1144:F2477,4,FALSE)</f>
        <v>OBJECTIVE</v>
      </c>
      <c r="I1144">
        <f>VLOOKUP(B1144,'MFsentimentanalysis Raw'!A1144:F2477,5,FALSE)</f>
        <v>100</v>
      </c>
      <c r="J1144" t="str">
        <f>VLOOKUP(B1144,'MFsentimentanalysis Raw'!A1144:F2477,6,FALSE)</f>
        <v>NONIRONIC</v>
      </c>
    </row>
    <row r="1145" spans="1:10" x14ac:dyDescent="0.25">
      <c r="A1145" s="44" t="s">
        <v>3572</v>
      </c>
      <c r="B1145" s="44" t="s">
        <v>3573</v>
      </c>
      <c r="C1145" s="44" t="s">
        <v>3498</v>
      </c>
      <c r="D1145" s="45" t="s">
        <v>3569</v>
      </c>
      <c r="E1145" s="46">
        <v>44572</v>
      </c>
      <c r="F1145" s="41" t="str">
        <f>VLOOKUP(B1145,'MFsentimentanalysis Raw'!A1145:F2478,2,FALSE)</f>
        <v>NONE</v>
      </c>
      <c r="G1145" t="str">
        <f>VLOOKUP(B1145,'MFsentimentanalysis Raw'!A1145:F2478,3,FALSE)</f>
        <v>AGREEMENT</v>
      </c>
      <c r="H1145" t="str">
        <f>VLOOKUP(B1145,'MFsentimentanalysis Raw'!A1145:F2478,4,FALSE)</f>
        <v>OBJECTIVE</v>
      </c>
      <c r="I1145">
        <f>VLOOKUP(B1145,'MFsentimentanalysis Raw'!A1145:F2478,5,FALSE)</f>
        <v>100</v>
      </c>
      <c r="J1145" t="str">
        <f>VLOOKUP(B1145,'MFsentimentanalysis Raw'!A1145:F2478,6,FALSE)</f>
        <v>NONIRONIC</v>
      </c>
    </row>
    <row r="1146" spans="1:10" x14ac:dyDescent="0.25">
      <c r="A1146" s="44" t="s">
        <v>3574</v>
      </c>
      <c r="B1146" s="44" t="s">
        <v>3575</v>
      </c>
      <c r="C1146" s="44" t="s">
        <v>3374</v>
      </c>
      <c r="D1146" s="45" t="s">
        <v>3576</v>
      </c>
      <c r="E1146" s="46">
        <v>44572</v>
      </c>
      <c r="F1146" s="41" t="str">
        <f>VLOOKUP(B1146,'MFsentimentanalysis Raw'!A1146:F2479,2,FALSE)</f>
        <v>N</v>
      </c>
      <c r="G1146" t="str">
        <f>VLOOKUP(B1146,'MFsentimentanalysis Raw'!A1146:F2479,3,FALSE)</f>
        <v>AGREEMENT</v>
      </c>
      <c r="H1146" t="str">
        <f>VLOOKUP(B1146,'MFsentimentanalysis Raw'!A1146:F2479,4,FALSE)</f>
        <v>OBJECTIVE</v>
      </c>
      <c r="I1146">
        <f>VLOOKUP(B1146,'MFsentimentanalysis Raw'!A1146:F2479,5,FALSE)</f>
        <v>100</v>
      </c>
      <c r="J1146" t="str">
        <f>VLOOKUP(B1146,'MFsentimentanalysis Raw'!A1146:F2479,6,FALSE)</f>
        <v>NONIRONIC</v>
      </c>
    </row>
    <row r="1147" spans="1:10" x14ac:dyDescent="0.25">
      <c r="A1147" s="44" t="s">
        <v>3577</v>
      </c>
      <c r="B1147" s="44" t="s">
        <v>3578</v>
      </c>
      <c r="C1147" s="44" t="s">
        <v>785</v>
      </c>
      <c r="D1147" s="45" t="s">
        <v>3576</v>
      </c>
      <c r="E1147" s="46">
        <v>44572</v>
      </c>
      <c r="F1147" s="41" t="str">
        <f>VLOOKUP(B1147,'MFsentimentanalysis Raw'!A1147:F2480,2,FALSE)</f>
        <v>NONE</v>
      </c>
      <c r="G1147" t="str">
        <f>VLOOKUP(B1147,'MFsentimentanalysis Raw'!A1147:F2480,3,FALSE)</f>
        <v>AGREEMENT</v>
      </c>
      <c r="H1147" t="str">
        <f>VLOOKUP(B1147,'MFsentimentanalysis Raw'!A1147:F2480,4,FALSE)</f>
        <v>OBJECTIVE</v>
      </c>
      <c r="I1147">
        <f>VLOOKUP(B1147,'MFsentimentanalysis Raw'!A1147:F2480,5,FALSE)</f>
        <v>100</v>
      </c>
      <c r="J1147" t="str">
        <f>VLOOKUP(B1147,'MFsentimentanalysis Raw'!A1147:F2480,6,FALSE)</f>
        <v>NONIRONIC</v>
      </c>
    </row>
    <row r="1148" spans="1:10" x14ac:dyDescent="0.25">
      <c r="A1148" s="44" t="s">
        <v>3579</v>
      </c>
      <c r="B1148" s="44" t="s">
        <v>3580</v>
      </c>
      <c r="C1148" s="44" t="s">
        <v>3581</v>
      </c>
      <c r="D1148" s="45" t="s">
        <v>3582</v>
      </c>
      <c r="E1148" s="46">
        <v>44572</v>
      </c>
      <c r="F1148" s="41" t="str">
        <f>VLOOKUP(B1148,'MFsentimentanalysis Raw'!A1148:F2481,2,FALSE)</f>
        <v>P</v>
      </c>
      <c r="G1148" t="str">
        <f>VLOOKUP(B1148,'MFsentimentanalysis Raw'!A1148:F2481,3,FALSE)</f>
        <v>AGREEMENT</v>
      </c>
      <c r="H1148" t="str">
        <f>VLOOKUP(B1148,'MFsentimentanalysis Raw'!A1148:F2481,4,FALSE)</f>
        <v>OBJECTIVE</v>
      </c>
      <c r="I1148">
        <f>VLOOKUP(B1148,'MFsentimentanalysis Raw'!A1148:F2481,5,FALSE)</f>
        <v>100</v>
      </c>
      <c r="J1148" t="str">
        <f>VLOOKUP(B1148,'MFsentimentanalysis Raw'!A1148:F2481,6,FALSE)</f>
        <v>NONIRONIC</v>
      </c>
    </row>
    <row r="1149" spans="1:10" x14ac:dyDescent="0.25">
      <c r="A1149" s="44" t="s">
        <v>3583</v>
      </c>
      <c r="B1149" s="44" t="s">
        <v>3537</v>
      </c>
      <c r="C1149" s="44" t="s">
        <v>772</v>
      </c>
      <c r="D1149" s="45">
        <v>40725</v>
      </c>
      <c r="E1149" s="46">
        <v>44572</v>
      </c>
      <c r="F1149" s="41" t="str">
        <f>VLOOKUP(B1149,'MFsentimentanalysis Raw'!A1149:F2482,2,FALSE)</f>
        <v>N</v>
      </c>
      <c r="G1149" t="str">
        <f>VLOOKUP(B1149,'MFsentimentanalysis Raw'!A1149:F2482,3,FALSE)</f>
        <v>AGREEMENT</v>
      </c>
      <c r="H1149" t="str">
        <f>VLOOKUP(B1149,'MFsentimentanalysis Raw'!A1149:F2482,4,FALSE)</f>
        <v>SUBJECTIVE</v>
      </c>
      <c r="I1149">
        <f>VLOOKUP(B1149,'MFsentimentanalysis Raw'!A1149:F2482,5,FALSE)</f>
        <v>100</v>
      </c>
      <c r="J1149" t="str">
        <f>VLOOKUP(B1149,'MFsentimentanalysis Raw'!A1149:F2482,6,FALSE)</f>
        <v>NONIRONIC</v>
      </c>
    </row>
    <row r="1150" spans="1:10" x14ac:dyDescent="0.25">
      <c r="A1150" s="44" t="s">
        <v>3584</v>
      </c>
      <c r="B1150" s="44" t="s">
        <v>3585</v>
      </c>
      <c r="C1150" s="44" t="s">
        <v>3550</v>
      </c>
      <c r="D1150" s="45">
        <v>40725</v>
      </c>
      <c r="E1150" s="46">
        <v>44572</v>
      </c>
      <c r="F1150" s="41" t="str">
        <f>VLOOKUP(B1150,'MFsentimentanalysis Raw'!A1150:F2483,2,FALSE)</f>
        <v>NONE</v>
      </c>
      <c r="G1150" t="str">
        <f>VLOOKUP(B1150,'MFsentimentanalysis Raw'!A1150:F2483,3,FALSE)</f>
        <v>AGREEMENT</v>
      </c>
      <c r="H1150" t="str">
        <f>VLOOKUP(B1150,'MFsentimentanalysis Raw'!A1150:F2483,4,FALSE)</f>
        <v>OBJECTIVE</v>
      </c>
      <c r="I1150">
        <f>VLOOKUP(B1150,'MFsentimentanalysis Raw'!A1150:F2483,5,FALSE)</f>
        <v>100</v>
      </c>
      <c r="J1150" t="str">
        <f>VLOOKUP(B1150,'MFsentimentanalysis Raw'!A1150:F2483,6,FALSE)</f>
        <v>NONIRONIC</v>
      </c>
    </row>
    <row r="1151" spans="1:10" x14ac:dyDescent="0.25">
      <c r="A1151" s="44" t="s">
        <v>3586</v>
      </c>
      <c r="B1151" s="44" t="s">
        <v>3587</v>
      </c>
      <c r="C1151" s="44" t="s">
        <v>772</v>
      </c>
      <c r="D1151" s="45">
        <v>40695</v>
      </c>
      <c r="E1151" s="46">
        <v>44572</v>
      </c>
      <c r="F1151" s="41" t="str">
        <f>VLOOKUP(B1151,'MFsentimentanalysis Raw'!A1151:F2484,2,FALSE)</f>
        <v>NONE</v>
      </c>
      <c r="G1151" t="str">
        <f>VLOOKUP(B1151,'MFsentimentanalysis Raw'!A1151:F2484,3,FALSE)</f>
        <v>AGREEMENT</v>
      </c>
      <c r="H1151" t="str">
        <f>VLOOKUP(B1151,'MFsentimentanalysis Raw'!A1151:F2484,4,FALSE)</f>
        <v>OBJECTIVE</v>
      </c>
      <c r="I1151">
        <f>VLOOKUP(B1151,'MFsentimentanalysis Raw'!A1151:F2484,5,FALSE)</f>
        <v>100</v>
      </c>
      <c r="J1151" t="str">
        <f>VLOOKUP(B1151,'MFsentimentanalysis Raw'!A1151:F2484,6,FALSE)</f>
        <v>NONIRONIC</v>
      </c>
    </row>
    <row r="1152" spans="1:10" x14ac:dyDescent="0.25">
      <c r="A1152" s="44" t="s">
        <v>3588</v>
      </c>
      <c r="B1152" s="44" t="s">
        <v>3589</v>
      </c>
      <c r="C1152" s="44" t="s">
        <v>2605</v>
      </c>
      <c r="D1152" s="45">
        <v>40695</v>
      </c>
      <c r="E1152" s="46">
        <v>44572</v>
      </c>
      <c r="F1152" s="41" t="str">
        <f>VLOOKUP(B1152,'MFsentimentanalysis Raw'!A1152:F2485,2,FALSE)</f>
        <v>N</v>
      </c>
      <c r="G1152" t="str">
        <f>VLOOKUP(B1152,'MFsentimentanalysis Raw'!A1152:F2485,3,FALSE)</f>
        <v>AGREEMENT</v>
      </c>
      <c r="H1152" t="str">
        <f>VLOOKUP(B1152,'MFsentimentanalysis Raw'!A1152:F2485,4,FALSE)</f>
        <v>OBJECTIVE</v>
      </c>
      <c r="I1152">
        <f>VLOOKUP(B1152,'MFsentimentanalysis Raw'!A1152:F2485,5,FALSE)</f>
        <v>100</v>
      </c>
      <c r="J1152" t="str">
        <f>VLOOKUP(B1152,'MFsentimentanalysis Raw'!A1152:F2485,6,FALSE)</f>
        <v>NONIRONIC</v>
      </c>
    </row>
    <row r="1153" spans="1:10" x14ac:dyDescent="0.25">
      <c r="A1153" s="44" t="s">
        <v>3590</v>
      </c>
      <c r="B1153" s="44" t="s">
        <v>3591</v>
      </c>
      <c r="C1153" s="44" t="s">
        <v>772</v>
      </c>
      <c r="D1153" s="45">
        <v>40664</v>
      </c>
      <c r="E1153" s="46">
        <v>44572</v>
      </c>
      <c r="F1153" s="41" t="str">
        <f>VLOOKUP(B1153,'MFsentimentanalysis Raw'!A1153:F2486,2,FALSE)</f>
        <v>NONE</v>
      </c>
      <c r="G1153" t="str">
        <f>VLOOKUP(B1153,'MFsentimentanalysis Raw'!A1153:F2486,3,FALSE)</f>
        <v>AGREEMENT</v>
      </c>
      <c r="H1153" t="str">
        <f>VLOOKUP(B1153,'MFsentimentanalysis Raw'!A1153:F2486,4,FALSE)</f>
        <v>OBJECTIVE</v>
      </c>
      <c r="I1153">
        <f>VLOOKUP(B1153,'MFsentimentanalysis Raw'!A1153:F2486,5,FALSE)</f>
        <v>100</v>
      </c>
      <c r="J1153" t="str">
        <f>VLOOKUP(B1153,'MFsentimentanalysis Raw'!A1153:F2486,6,FALSE)</f>
        <v>NONIRONIC</v>
      </c>
    </row>
    <row r="1154" spans="1:10" x14ac:dyDescent="0.25">
      <c r="A1154" s="44" t="s">
        <v>3592</v>
      </c>
      <c r="B1154" s="44" t="s">
        <v>3593</v>
      </c>
      <c r="C1154" s="44" t="s">
        <v>772</v>
      </c>
      <c r="D1154" s="45">
        <v>40634</v>
      </c>
      <c r="E1154" s="46">
        <v>44572</v>
      </c>
      <c r="F1154" s="41" t="str">
        <f>VLOOKUP(B1154,'MFsentimentanalysis Raw'!A1154:F2487,2,FALSE)</f>
        <v>N</v>
      </c>
      <c r="G1154" t="str">
        <f>VLOOKUP(B1154,'MFsentimentanalysis Raw'!A1154:F2487,3,FALSE)</f>
        <v>AGREEMENT</v>
      </c>
      <c r="H1154" t="str">
        <f>VLOOKUP(B1154,'MFsentimentanalysis Raw'!A1154:F2487,4,FALSE)</f>
        <v>OBJECTIVE</v>
      </c>
      <c r="I1154">
        <f>VLOOKUP(B1154,'MFsentimentanalysis Raw'!A1154:F2487,5,FALSE)</f>
        <v>100</v>
      </c>
      <c r="J1154" t="str">
        <f>VLOOKUP(B1154,'MFsentimentanalysis Raw'!A1154:F2487,6,FALSE)</f>
        <v>NONIRONIC</v>
      </c>
    </row>
    <row r="1155" spans="1:10" x14ac:dyDescent="0.25">
      <c r="A1155" s="44" t="s">
        <v>3594</v>
      </c>
      <c r="B1155" s="44" t="s">
        <v>3595</v>
      </c>
      <c r="C1155" s="44" t="s">
        <v>806</v>
      </c>
      <c r="D1155" s="45" t="s">
        <v>3596</v>
      </c>
      <c r="E1155" s="46">
        <v>44905</v>
      </c>
      <c r="F1155" s="41" t="str">
        <f>VLOOKUP(B1155,'MFsentimentanalysis Raw'!A1155:F2488,2,FALSE)</f>
        <v>P+</v>
      </c>
      <c r="G1155" t="str">
        <f>VLOOKUP(B1155,'MFsentimentanalysis Raw'!A1155:F2488,3,FALSE)</f>
        <v>AGREEMENT</v>
      </c>
      <c r="H1155" t="str">
        <f>VLOOKUP(B1155,'MFsentimentanalysis Raw'!A1155:F2488,4,FALSE)</f>
        <v>OBJECTIVE</v>
      </c>
      <c r="I1155">
        <f>VLOOKUP(B1155,'MFsentimentanalysis Raw'!A1155:F2488,5,FALSE)</f>
        <v>100</v>
      </c>
      <c r="J1155" t="str">
        <f>VLOOKUP(B1155,'MFsentimentanalysis Raw'!A1155:F2488,6,FALSE)</f>
        <v>NONIRONIC</v>
      </c>
    </row>
    <row r="1156" spans="1:10" x14ac:dyDescent="0.25">
      <c r="A1156" s="44" t="s">
        <v>3597</v>
      </c>
      <c r="B1156" s="44" t="s">
        <v>3598</v>
      </c>
      <c r="C1156" s="44" t="s">
        <v>3461</v>
      </c>
      <c r="D1156" s="45" t="s">
        <v>3599</v>
      </c>
      <c r="E1156" s="46">
        <v>44905</v>
      </c>
      <c r="F1156" s="41" t="str">
        <f>VLOOKUP(B1156,'MFsentimentanalysis Raw'!A1156:F2489,2,FALSE)</f>
        <v>P</v>
      </c>
      <c r="G1156" t="str">
        <f>VLOOKUP(B1156,'MFsentimentanalysis Raw'!A1156:F2489,3,FALSE)</f>
        <v>AGREEMENT</v>
      </c>
      <c r="H1156" t="str">
        <f>VLOOKUP(B1156,'MFsentimentanalysis Raw'!A1156:F2489,4,FALSE)</f>
        <v>OBJECTIVE</v>
      </c>
      <c r="I1156">
        <f>VLOOKUP(B1156,'MFsentimentanalysis Raw'!A1156:F2489,5,FALSE)</f>
        <v>100</v>
      </c>
      <c r="J1156" t="str">
        <f>VLOOKUP(B1156,'MFsentimentanalysis Raw'!A1156:F2489,6,FALSE)</f>
        <v>NONIRONIC</v>
      </c>
    </row>
    <row r="1157" spans="1:10" x14ac:dyDescent="0.25">
      <c r="A1157" s="44" t="s">
        <v>3600</v>
      </c>
      <c r="B1157" s="44" t="s">
        <v>3601</v>
      </c>
      <c r="C1157" s="44" t="s">
        <v>772</v>
      </c>
      <c r="D1157" s="45" t="s">
        <v>3602</v>
      </c>
      <c r="E1157" s="46">
        <v>44905</v>
      </c>
      <c r="F1157" s="41" t="str">
        <f>VLOOKUP(B1157,'MFsentimentanalysis Raw'!A1157:F2490,2,FALSE)</f>
        <v>N</v>
      </c>
      <c r="G1157" t="str">
        <f>VLOOKUP(B1157,'MFsentimentanalysis Raw'!A1157:F2490,3,FALSE)</f>
        <v>AGREEMENT</v>
      </c>
      <c r="H1157" t="str">
        <f>VLOOKUP(B1157,'MFsentimentanalysis Raw'!A1157:F2490,4,FALSE)</f>
        <v>OBJECTIVE</v>
      </c>
      <c r="I1157">
        <f>VLOOKUP(B1157,'MFsentimentanalysis Raw'!A1157:F2490,5,FALSE)</f>
        <v>100</v>
      </c>
      <c r="J1157" t="str">
        <f>VLOOKUP(B1157,'MFsentimentanalysis Raw'!A1157:F2490,6,FALSE)</f>
        <v>NONIRONIC</v>
      </c>
    </row>
    <row r="1158" spans="1:10" x14ac:dyDescent="0.25">
      <c r="A1158" s="44" t="s">
        <v>3603</v>
      </c>
      <c r="B1158" s="44" t="s">
        <v>3604</v>
      </c>
      <c r="C1158" s="44" t="s">
        <v>772</v>
      </c>
      <c r="D1158" s="45" t="s">
        <v>3605</v>
      </c>
      <c r="E1158" s="46">
        <v>44905</v>
      </c>
      <c r="F1158" s="41" t="str">
        <f>VLOOKUP(B1158,'MFsentimentanalysis Raw'!A1158:F2491,2,FALSE)</f>
        <v>P</v>
      </c>
      <c r="G1158" t="str">
        <f>VLOOKUP(B1158,'MFsentimentanalysis Raw'!A1158:F2491,3,FALSE)</f>
        <v>AGREEMENT</v>
      </c>
      <c r="H1158" t="str">
        <f>VLOOKUP(B1158,'MFsentimentanalysis Raw'!A1158:F2491,4,FALSE)</f>
        <v>OBJECTIVE</v>
      </c>
      <c r="I1158">
        <f>VLOOKUP(B1158,'MFsentimentanalysis Raw'!A1158:F2491,5,FALSE)</f>
        <v>100</v>
      </c>
      <c r="J1158" t="str">
        <f>VLOOKUP(B1158,'MFsentimentanalysis Raw'!A1158:F2491,6,FALSE)</f>
        <v>NONIRONIC</v>
      </c>
    </row>
    <row r="1159" spans="1:10" x14ac:dyDescent="0.25">
      <c r="A1159" s="44" t="s">
        <v>3606</v>
      </c>
      <c r="B1159" s="44" t="s">
        <v>3607</v>
      </c>
      <c r="C1159" s="44" t="s">
        <v>3608</v>
      </c>
      <c r="D1159" s="45" t="s">
        <v>3609</v>
      </c>
      <c r="E1159" s="46">
        <v>44905</v>
      </c>
      <c r="F1159" s="41" t="str">
        <f>VLOOKUP(B1159,'MFsentimentanalysis Raw'!A1159:F2492,2,FALSE)</f>
        <v>N</v>
      </c>
      <c r="G1159" t="str">
        <f>VLOOKUP(B1159,'MFsentimentanalysis Raw'!A1159:F2492,3,FALSE)</f>
        <v>AGREEMENT</v>
      </c>
      <c r="H1159" t="str">
        <f>VLOOKUP(B1159,'MFsentimentanalysis Raw'!A1159:F2492,4,FALSE)</f>
        <v>OBJECTIVE</v>
      </c>
      <c r="I1159">
        <f>VLOOKUP(B1159,'MFsentimentanalysis Raw'!A1159:F2492,5,FALSE)</f>
        <v>100</v>
      </c>
      <c r="J1159" t="str">
        <f>VLOOKUP(B1159,'MFsentimentanalysis Raw'!A1159:F2492,6,FALSE)</f>
        <v>NONIRONIC</v>
      </c>
    </row>
    <row r="1160" spans="1:10" x14ac:dyDescent="0.25">
      <c r="A1160" s="44" t="s">
        <v>3610</v>
      </c>
      <c r="B1160" s="44" t="s">
        <v>3611</v>
      </c>
      <c r="C1160" s="44" t="s">
        <v>772</v>
      </c>
      <c r="D1160" s="45">
        <v>40463</v>
      </c>
      <c r="E1160" s="46">
        <v>44905</v>
      </c>
      <c r="F1160" s="41" t="str">
        <f>VLOOKUP(B1160,'MFsentimentanalysis Raw'!A1160:F2493,2,FALSE)</f>
        <v>NONE</v>
      </c>
      <c r="G1160" t="str">
        <f>VLOOKUP(B1160,'MFsentimentanalysis Raw'!A1160:F2493,3,FALSE)</f>
        <v>AGREEMENT</v>
      </c>
      <c r="H1160" t="str">
        <f>VLOOKUP(B1160,'MFsentimentanalysis Raw'!A1160:F2493,4,FALSE)</f>
        <v>OBJECTIVE</v>
      </c>
      <c r="I1160">
        <f>VLOOKUP(B1160,'MFsentimentanalysis Raw'!A1160:F2493,5,FALSE)</f>
        <v>100</v>
      </c>
      <c r="J1160" t="str">
        <f>VLOOKUP(B1160,'MFsentimentanalysis Raw'!A1160:F2493,6,FALSE)</f>
        <v>NONIRONIC</v>
      </c>
    </row>
    <row r="1161" spans="1:10" x14ac:dyDescent="0.25">
      <c r="A1161" s="44" t="s">
        <v>3612</v>
      </c>
      <c r="B1161" s="44" t="s">
        <v>3613</v>
      </c>
      <c r="C1161" s="44" t="s">
        <v>3294</v>
      </c>
      <c r="D1161" s="45">
        <v>40221</v>
      </c>
      <c r="E1161" s="46">
        <v>44905</v>
      </c>
      <c r="F1161" s="41" t="str">
        <f>VLOOKUP(B1161,'MFsentimentanalysis Raw'!A1161:F2494,2,FALSE)</f>
        <v>P</v>
      </c>
      <c r="G1161" t="str">
        <f>VLOOKUP(B1161,'MFsentimentanalysis Raw'!A1161:F2494,3,FALSE)</f>
        <v>AGREEMENT</v>
      </c>
      <c r="H1161" t="str">
        <f>VLOOKUP(B1161,'MFsentimentanalysis Raw'!A1161:F2494,4,FALSE)</f>
        <v>OBJECTIVE</v>
      </c>
      <c r="I1161">
        <f>VLOOKUP(B1161,'MFsentimentanalysis Raw'!A1161:F2494,5,FALSE)</f>
        <v>100</v>
      </c>
      <c r="J1161" t="str">
        <f>VLOOKUP(B1161,'MFsentimentanalysis Raw'!A1161:F2494,6,FALSE)</f>
        <v>NONIRONIC</v>
      </c>
    </row>
    <row r="1162" spans="1:10" x14ac:dyDescent="0.25">
      <c r="A1162" s="44" t="s">
        <v>3614</v>
      </c>
      <c r="B1162" s="44" t="s">
        <v>3615</v>
      </c>
      <c r="C1162" s="44" t="s">
        <v>2605</v>
      </c>
      <c r="D1162" s="45" t="s">
        <v>3616</v>
      </c>
      <c r="E1162" s="46">
        <v>44875</v>
      </c>
      <c r="F1162" s="41" t="str">
        <f>VLOOKUP(B1162,'MFsentimentanalysis Raw'!A1162:F2495,2,FALSE)</f>
        <v>NONE</v>
      </c>
      <c r="G1162" t="str">
        <f>VLOOKUP(B1162,'MFsentimentanalysis Raw'!A1162:F2495,3,FALSE)</f>
        <v>AGREEMENT</v>
      </c>
      <c r="H1162" t="str">
        <f>VLOOKUP(B1162,'MFsentimentanalysis Raw'!A1162:F2495,4,FALSE)</f>
        <v>OBJECTIVE</v>
      </c>
      <c r="I1162">
        <f>VLOOKUP(B1162,'MFsentimentanalysis Raw'!A1162:F2495,5,FALSE)</f>
        <v>100</v>
      </c>
      <c r="J1162" t="str">
        <f>VLOOKUP(B1162,'MFsentimentanalysis Raw'!A1162:F2495,6,FALSE)</f>
        <v>NONIRONIC</v>
      </c>
    </row>
    <row r="1163" spans="1:10" x14ac:dyDescent="0.25">
      <c r="A1163" s="44" t="s">
        <v>3617</v>
      </c>
      <c r="B1163" s="44" t="s">
        <v>3618</v>
      </c>
      <c r="C1163" s="44" t="s">
        <v>3619</v>
      </c>
      <c r="D1163" s="45" t="s">
        <v>3620</v>
      </c>
      <c r="E1163" s="46">
        <v>44875</v>
      </c>
      <c r="F1163" s="41" t="str">
        <f>VLOOKUP(B1163,'MFsentimentanalysis Raw'!A1163:F2496,2,FALSE)</f>
        <v>NONE</v>
      </c>
      <c r="G1163" t="str">
        <f>VLOOKUP(B1163,'MFsentimentanalysis Raw'!A1163:F2496,3,FALSE)</f>
        <v>AGREEMENT</v>
      </c>
      <c r="H1163" t="str">
        <f>VLOOKUP(B1163,'MFsentimentanalysis Raw'!A1163:F2496,4,FALSE)</f>
        <v>OBJECTIVE</v>
      </c>
      <c r="I1163">
        <f>VLOOKUP(B1163,'MFsentimentanalysis Raw'!A1163:F2496,5,FALSE)</f>
        <v>100</v>
      </c>
      <c r="J1163" t="str">
        <f>VLOOKUP(B1163,'MFsentimentanalysis Raw'!A1163:F2496,6,FALSE)</f>
        <v>NONIRONIC</v>
      </c>
    </row>
    <row r="1164" spans="1:10" x14ac:dyDescent="0.25">
      <c r="A1164" s="44" t="s">
        <v>3621</v>
      </c>
      <c r="B1164" s="44" t="s">
        <v>3622</v>
      </c>
      <c r="C1164" s="44" t="s">
        <v>3550</v>
      </c>
      <c r="D1164" s="45" t="s">
        <v>3623</v>
      </c>
      <c r="E1164" s="46">
        <v>44875</v>
      </c>
      <c r="F1164" s="41" t="str">
        <f>VLOOKUP(B1164,'MFsentimentanalysis Raw'!A1164:F2497,2,FALSE)</f>
        <v>P</v>
      </c>
      <c r="G1164" t="str">
        <f>VLOOKUP(B1164,'MFsentimentanalysis Raw'!A1164:F2497,3,FALSE)</f>
        <v>AGREEMENT</v>
      </c>
      <c r="H1164" t="str">
        <f>VLOOKUP(B1164,'MFsentimentanalysis Raw'!A1164:F2497,4,FALSE)</f>
        <v>OBJECTIVE</v>
      </c>
      <c r="I1164">
        <f>VLOOKUP(B1164,'MFsentimentanalysis Raw'!A1164:F2497,5,FALSE)</f>
        <v>100</v>
      </c>
      <c r="J1164" t="str">
        <f>VLOOKUP(B1164,'MFsentimentanalysis Raw'!A1164:F2497,6,FALSE)</f>
        <v>NONIRONIC</v>
      </c>
    </row>
    <row r="1165" spans="1:10" x14ac:dyDescent="0.25">
      <c r="A1165" s="44" t="s">
        <v>3624</v>
      </c>
      <c r="B1165" s="44" t="s">
        <v>3625</v>
      </c>
      <c r="C1165" s="44" t="s">
        <v>772</v>
      </c>
      <c r="D1165" s="45" t="s">
        <v>3626</v>
      </c>
      <c r="E1165" s="46">
        <v>44875</v>
      </c>
      <c r="F1165" s="41" t="str">
        <f>VLOOKUP(B1165,'MFsentimentanalysis Raw'!A1165:F2498,2,FALSE)</f>
        <v>P</v>
      </c>
      <c r="G1165" t="str">
        <f>VLOOKUP(B1165,'MFsentimentanalysis Raw'!A1165:F2498,3,FALSE)</f>
        <v>AGREEMENT</v>
      </c>
      <c r="H1165" t="str">
        <f>VLOOKUP(B1165,'MFsentimentanalysis Raw'!A1165:F2498,4,FALSE)</f>
        <v>OBJECTIVE</v>
      </c>
      <c r="I1165">
        <f>VLOOKUP(B1165,'MFsentimentanalysis Raw'!A1165:F2498,5,FALSE)</f>
        <v>92</v>
      </c>
      <c r="J1165" t="str">
        <f>VLOOKUP(B1165,'MFsentimentanalysis Raw'!A1165:F2498,6,FALSE)</f>
        <v>NONIRONIC</v>
      </c>
    </row>
    <row r="1166" spans="1:10" x14ac:dyDescent="0.25">
      <c r="A1166" s="44" t="s">
        <v>3627</v>
      </c>
      <c r="B1166" s="44" t="s">
        <v>3628</v>
      </c>
      <c r="C1166" s="44" t="s">
        <v>772</v>
      </c>
      <c r="D1166" s="45" t="s">
        <v>3629</v>
      </c>
      <c r="E1166" s="46">
        <v>44875</v>
      </c>
      <c r="F1166" s="41" t="str">
        <f>VLOOKUP(B1166,'MFsentimentanalysis Raw'!A1166:F2499,2,FALSE)</f>
        <v>P</v>
      </c>
      <c r="G1166" t="str">
        <f>VLOOKUP(B1166,'MFsentimentanalysis Raw'!A1166:F2499,3,FALSE)</f>
        <v>AGREEMENT</v>
      </c>
      <c r="H1166" t="str">
        <f>VLOOKUP(B1166,'MFsentimentanalysis Raw'!A1166:F2499,4,FALSE)</f>
        <v>OBJECTIVE</v>
      </c>
      <c r="I1166">
        <f>VLOOKUP(B1166,'MFsentimentanalysis Raw'!A1166:F2499,5,FALSE)</f>
        <v>100</v>
      </c>
      <c r="J1166" t="str">
        <f>VLOOKUP(B1166,'MFsentimentanalysis Raw'!A1166:F2499,6,FALSE)</f>
        <v>NONIRONIC</v>
      </c>
    </row>
    <row r="1167" spans="1:10" x14ac:dyDescent="0.25">
      <c r="A1167" s="44" t="s">
        <v>3630</v>
      </c>
      <c r="B1167" s="44" t="s">
        <v>3631</v>
      </c>
      <c r="C1167" s="44" t="s">
        <v>772</v>
      </c>
      <c r="D1167" s="45" t="s">
        <v>3632</v>
      </c>
      <c r="E1167" s="46">
        <v>44875</v>
      </c>
      <c r="F1167" s="41" t="str">
        <f>VLOOKUP(B1167,'MFsentimentanalysis Raw'!A1167:F2500,2,FALSE)</f>
        <v>NONE</v>
      </c>
      <c r="G1167" t="str">
        <f>VLOOKUP(B1167,'MFsentimentanalysis Raw'!A1167:F2500,3,FALSE)</f>
        <v>AGREEMENT</v>
      </c>
      <c r="H1167" t="str">
        <f>VLOOKUP(B1167,'MFsentimentanalysis Raw'!A1167:F2500,4,FALSE)</f>
        <v>OBJECTIVE</v>
      </c>
      <c r="I1167">
        <f>VLOOKUP(B1167,'MFsentimentanalysis Raw'!A1167:F2500,5,FALSE)</f>
        <v>100</v>
      </c>
      <c r="J1167" t="str">
        <f>VLOOKUP(B1167,'MFsentimentanalysis Raw'!A1167:F2500,6,FALSE)</f>
        <v>NONIRONIC</v>
      </c>
    </row>
    <row r="1168" spans="1:10" x14ac:dyDescent="0.25">
      <c r="A1168" s="44" t="s">
        <v>3633</v>
      </c>
      <c r="B1168" s="44" t="s">
        <v>3634</v>
      </c>
      <c r="C1168" s="44" t="s">
        <v>772</v>
      </c>
      <c r="D1168" s="45" t="s">
        <v>3635</v>
      </c>
      <c r="E1168" s="46">
        <v>44875</v>
      </c>
      <c r="F1168" s="41" t="str">
        <f>VLOOKUP(B1168,'MFsentimentanalysis Raw'!A1168:F2501,2,FALSE)</f>
        <v>P</v>
      </c>
      <c r="G1168" t="str">
        <f>VLOOKUP(B1168,'MFsentimentanalysis Raw'!A1168:F2501,3,FALSE)</f>
        <v>AGREEMENT</v>
      </c>
      <c r="H1168" t="str">
        <f>VLOOKUP(B1168,'MFsentimentanalysis Raw'!A1168:F2501,4,FALSE)</f>
        <v>SUBJECTIVE</v>
      </c>
      <c r="I1168">
        <f>VLOOKUP(B1168,'MFsentimentanalysis Raw'!A1168:F2501,5,FALSE)</f>
        <v>92</v>
      </c>
      <c r="J1168" t="str">
        <f>VLOOKUP(B1168,'MFsentimentanalysis Raw'!A1168:F2501,6,FALSE)</f>
        <v>NONIRONIC</v>
      </c>
    </row>
    <row r="1169" spans="1:10" x14ac:dyDescent="0.25">
      <c r="A1169" s="44" t="s">
        <v>3636</v>
      </c>
      <c r="B1169" s="44" t="s">
        <v>3637</v>
      </c>
      <c r="C1169" s="44" t="s">
        <v>772</v>
      </c>
      <c r="D1169" s="45">
        <v>40432</v>
      </c>
      <c r="E1169" s="46">
        <v>44875</v>
      </c>
      <c r="F1169" s="41" t="str">
        <f>VLOOKUP(B1169,'MFsentimentanalysis Raw'!A1169:F2502,2,FALSE)</f>
        <v>N</v>
      </c>
      <c r="G1169" t="str">
        <f>VLOOKUP(B1169,'MFsentimentanalysis Raw'!A1169:F2502,3,FALSE)</f>
        <v>AGREEMENT</v>
      </c>
      <c r="H1169" t="str">
        <f>VLOOKUP(B1169,'MFsentimentanalysis Raw'!A1169:F2502,4,FALSE)</f>
        <v>OBJECTIVE</v>
      </c>
      <c r="I1169">
        <f>VLOOKUP(B1169,'MFsentimentanalysis Raw'!A1169:F2502,5,FALSE)</f>
        <v>92</v>
      </c>
      <c r="J1169" t="str">
        <f>VLOOKUP(B1169,'MFsentimentanalysis Raw'!A1169:F2502,6,FALSE)</f>
        <v>NONIRONIC</v>
      </c>
    </row>
    <row r="1170" spans="1:10" x14ac:dyDescent="0.25">
      <c r="A1170" s="44" t="s">
        <v>3638</v>
      </c>
      <c r="B1170" s="44" t="s">
        <v>3639</v>
      </c>
      <c r="C1170" s="44" t="s">
        <v>772</v>
      </c>
      <c r="D1170" s="45">
        <v>40309</v>
      </c>
      <c r="E1170" s="46">
        <v>44875</v>
      </c>
      <c r="F1170" s="41" t="str">
        <f>VLOOKUP(B1170,'MFsentimentanalysis Raw'!A1170:F2503,2,FALSE)</f>
        <v>NONE</v>
      </c>
      <c r="G1170" t="str">
        <f>VLOOKUP(B1170,'MFsentimentanalysis Raw'!A1170:F2503,3,FALSE)</f>
        <v>AGREEMENT</v>
      </c>
      <c r="H1170" t="str">
        <f>VLOOKUP(B1170,'MFsentimentanalysis Raw'!A1170:F2503,4,FALSE)</f>
        <v>OBJECTIVE</v>
      </c>
      <c r="I1170">
        <f>VLOOKUP(B1170,'MFsentimentanalysis Raw'!A1170:F2503,5,FALSE)</f>
        <v>100</v>
      </c>
      <c r="J1170" t="str">
        <f>VLOOKUP(B1170,'MFsentimentanalysis Raw'!A1170:F2503,6,FALSE)</f>
        <v>NONIRONIC</v>
      </c>
    </row>
    <row r="1171" spans="1:10" x14ac:dyDescent="0.25">
      <c r="A1171" s="44" t="s">
        <v>3640</v>
      </c>
      <c r="B1171" s="44" t="s">
        <v>3641</v>
      </c>
      <c r="C1171" s="44" t="s">
        <v>3374</v>
      </c>
      <c r="D1171" s="45">
        <v>40279</v>
      </c>
      <c r="E1171" s="46">
        <v>44875</v>
      </c>
      <c r="F1171" s="41" t="str">
        <f>VLOOKUP(B1171,'MFsentimentanalysis Raw'!A1171:F2504,2,FALSE)</f>
        <v>NONE</v>
      </c>
      <c r="G1171" t="str">
        <f>VLOOKUP(B1171,'MFsentimentanalysis Raw'!A1171:F2504,3,FALSE)</f>
        <v>AGREEMENT</v>
      </c>
      <c r="H1171" t="str">
        <f>VLOOKUP(B1171,'MFsentimentanalysis Raw'!A1171:F2504,4,FALSE)</f>
        <v>OBJECTIVE</v>
      </c>
      <c r="I1171">
        <f>VLOOKUP(B1171,'MFsentimentanalysis Raw'!A1171:F2504,5,FALSE)</f>
        <v>100</v>
      </c>
      <c r="J1171" t="str">
        <f>VLOOKUP(B1171,'MFsentimentanalysis Raw'!A1171:F2504,6,FALSE)</f>
        <v>NONIRONIC</v>
      </c>
    </row>
    <row r="1172" spans="1:10" x14ac:dyDescent="0.25">
      <c r="A1172" s="44" t="s">
        <v>3642</v>
      </c>
      <c r="B1172" s="44" t="s">
        <v>3643</v>
      </c>
      <c r="C1172" s="44" t="s">
        <v>772</v>
      </c>
      <c r="D1172" s="45">
        <v>40220</v>
      </c>
      <c r="E1172" s="46">
        <v>44875</v>
      </c>
      <c r="F1172" s="41" t="str">
        <f>VLOOKUP(B1172,'MFsentimentanalysis Raw'!A1172:F2505,2,FALSE)</f>
        <v>NONE</v>
      </c>
      <c r="G1172" t="str">
        <f>VLOOKUP(B1172,'MFsentimentanalysis Raw'!A1172:F2505,3,FALSE)</f>
        <v>AGREEMENT</v>
      </c>
      <c r="H1172" t="str">
        <f>VLOOKUP(B1172,'MFsentimentanalysis Raw'!A1172:F2505,4,FALSE)</f>
        <v>OBJECTIVE</v>
      </c>
      <c r="I1172">
        <f>VLOOKUP(B1172,'MFsentimentanalysis Raw'!A1172:F2505,5,FALSE)</f>
        <v>100</v>
      </c>
      <c r="J1172" t="str">
        <f>VLOOKUP(B1172,'MFsentimentanalysis Raw'!A1172:F2505,6,FALSE)</f>
        <v>NONIRONIC</v>
      </c>
    </row>
    <row r="1173" spans="1:10" x14ac:dyDescent="0.25">
      <c r="A1173" s="44" t="s">
        <v>3644</v>
      </c>
      <c r="B1173" s="44" t="s">
        <v>3645</v>
      </c>
      <c r="C1173" s="44" t="s">
        <v>806</v>
      </c>
      <c r="D1173" s="45" t="s">
        <v>3646</v>
      </c>
      <c r="E1173" s="46">
        <v>44844</v>
      </c>
      <c r="F1173" s="41" t="str">
        <f>VLOOKUP(B1173,'MFsentimentanalysis Raw'!A1173:F2506,2,FALSE)</f>
        <v>NONE</v>
      </c>
      <c r="G1173" t="str">
        <f>VLOOKUP(B1173,'MFsentimentanalysis Raw'!A1173:F2506,3,FALSE)</f>
        <v>AGREEMENT</v>
      </c>
      <c r="H1173" t="str">
        <f>VLOOKUP(B1173,'MFsentimentanalysis Raw'!A1173:F2506,4,FALSE)</f>
        <v>OBJECTIVE</v>
      </c>
      <c r="I1173">
        <f>VLOOKUP(B1173,'MFsentimentanalysis Raw'!A1173:F2506,5,FALSE)</f>
        <v>100</v>
      </c>
      <c r="J1173" t="str">
        <f>VLOOKUP(B1173,'MFsentimentanalysis Raw'!A1173:F2506,6,FALSE)</f>
        <v>NONIRONIC</v>
      </c>
    </row>
    <row r="1174" spans="1:10" x14ac:dyDescent="0.25">
      <c r="A1174" s="44" t="s">
        <v>3647</v>
      </c>
      <c r="B1174" s="44" t="s">
        <v>3648</v>
      </c>
      <c r="C1174" s="44" t="s">
        <v>3461</v>
      </c>
      <c r="D1174" s="45" t="s">
        <v>3646</v>
      </c>
      <c r="E1174" s="46">
        <v>44844</v>
      </c>
      <c r="F1174" s="41" t="str">
        <f>VLOOKUP(B1174,'MFsentimentanalysis Raw'!A1174:F2507,2,FALSE)</f>
        <v>NONE</v>
      </c>
      <c r="G1174" t="str">
        <f>VLOOKUP(B1174,'MFsentimentanalysis Raw'!A1174:F2507,3,FALSE)</f>
        <v>AGREEMENT</v>
      </c>
      <c r="H1174" t="str">
        <f>VLOOKUP(B1174,'MFsentimentanalysis Raw'!A1174:F2507,4,FALSE)</f>
        <v>OBJECTIVE</v>
      </c>
      <c r="I1174">
        <f>VLOOKUP(B1174,'MFsentimentanalysis Raw'!A1174:F2507,5,FALSE)</f>
        <v>100</v>
      </c>
      <c r="J1174" t="str">
        <f>VLOOKUP(B1174,'MFsentimentanalysis Raw'!A1174:F2507,6,FALSE)</f>
        <v>NONIRONIC</v>
      </c>
    </row>
    <row r="1175" spans="1:10" x14ac:dyDescent="0.25">
      <c r="A1175" s="44" t="s">
        <v>3649</v>
      </c>
      <c r="B1175" s="44" t="s">
        <v>3650</v>
      </c>
      <c r="C1175" s="44" t="s">
        <v>772</v>
      </c>
      <c r="D1175" s="45" t="s">
        <v>3651</v>
      </c>
      <c r="E1175" s="46">
        <v>44844</v>
      </c>
      <c r="F1175" s="41" t="str">
        <f>VLOOKUP(B1175,'MFsentimentanalysis Raw'!A1175:F2508,2,FALSE)</f>
        <v>NONE</v>
      </c>
      <c r="G1175" t="str">
        <f>VLOOKUP(B1175,'MFsentimentanalysis Raw'!A1175:F2508,3,FALSE)</f>
        <v>AGREEMENT</v>
      </c>
      <c r="H1175" t="str">
        <f>VLOOKUP(B1175,'MFsentimentanalysis Raw'!A1175:F2508,4,FALSE)</f>
        <v>OBJECTIVE</v>
      </c>
      <c r="I1175">
        <f>VLOOKUP(B1175,'MFsentimentanalysis Raw'!A1175:F2508,5,FALSE)</f>
        <v>100</v>
      </c>
      <c r="J1175" t="str">
        <f>VLOOKUP(B1175,'MFsentimentanalysis Raw'!A1175:F2508,6,FALSE)</f>
        <v>NONIRONIC</v>
      </c>
    </row>
    <row r="1176" spans="1:10" x14ac:dyDescent="0.25">
      <c r="A1176" s="44" t="s">
        <v>3652</v>
      </c>
      <c r="B1176" s="44" t="s">
        <v>3653</v>
      </c>
      <c r="C1176" s="44" t="s">
        <v>803</v>
      </c>
      <c r="D1176" s="45" t="s">
        <v>3654</v>
      </c>
      <c r="E1176" s="46">
        <v>44844</v>
      </c>
      <c r="F1176" s="41" t="str">
        <f>VLOOKUP(B1176,'MFsentimentanalysis Raw'!A1176:F2509,2,FALSE)</f>
        <v>P+</v>
      </c>
      <c r="G1176" t="str">
        <f>VLOOKUP(B1176,'MFsentimentanalysis Raw'!A1176:F2509,3,FALSE)</f>
        <v>AGREEMENT</v>
      </c>
      <c r="H1176" t="str">
        <f>VLOOKUP(B1176,'MFsentimentanalysis Raw'!A1176:F2509,4,FALSE)</f>
        <v>OBJECTIVE</v>
      </c>
      <c r="I1176">
        <f>VLOOKUP(B1176,'MFsentimentanalysis Raw'!A1176:F2509,5,FALSE)</f>
        <v>100</v>
      </c>
      <c r="J1176" t="str">
        <f>VLOOKUP(B1176,'MFsentimentanalysis Raw'!A1176:F2509,6,FALSE)</f>
        <v>NONIRONIC</v>
      </c>
    </row>
    <row r="1177" spans="1:10" x14ac:dyDescent="0.25">
      <c r="A1177" s="44" t="s">
        <v>3655</v>
      </c>
      <c r="B1177" s="44" t="s">
        <v>3656</v>
      </c>
      <c r="C1177" s="44" t="s">
        <v>772</v>
      </c>
      <c r="D1177" s="45" t="s">
        <v>3657</v>
      </c>
      <c r="E1177" s="46">
        <v>44844</v>
      </c>
      <c r="F1177" s="41" t="str">
        <f>VLOOKUP(B1177,'MFsentimentanalysis Raw'!A1177:F2510,2,FALSE)</f>
        <v>NEU</v>
      </c>
      <c r="G1177" t="str">
        <f>VLOOKUP(B1177,'MFsentimentanalysis Raw'!A1177:F2510,3,FALSE)</f>
        <v>AGREEMENT</v>
      </c>
      <c r="H1177" t="str">
        <f>VLOOKUP(B1177,'MFsentimentanalysis Raw'!A1177:F2510,4,FALSE)</f>
        <v>SUBJECTIVE</v>
      </c>
      <c r="I1177">
        <f>VLOOKUP(B1177,'MFsentimentanalysis Raw'!A1177:F2510,5,FALSE)</f>
        <v>100</v>
      </c>
      <c r="J1177" t="str">
        <f>VLOOKUP(B1177,'MFsentimentanalysis Raw'!A1177:F2510,6,FALSE)</f>
        <v>NONIRONIC</v>
      </c>
    </row>
    <row r="1178" spans="1:10" x14ac:dyDescent="0.25">
      <c r="A1178" s="44" t="s">
        <v>3658</v>
      </c>
      <c r="B1178" s="44" t="s">
        <v>3659</v>
      </c>
      <c r="C1178" s="44" t="s">
        <v>772</v>
      </c>
      <c r="D1178" s="45" t="s">
        <v>3657</v>
      </c>
      <c r="E1178" s="46">
        <v>44844</v>
      </c>
      <c r="F1178" s="41" t="str">
        <f>VLOOKUP(B1178,'MFsentimentanalysis Raw'!A1178:F2511,2,FALSE)</f>
        <v>NONE</v>
      </c>
      <c r="G1178" t="str">
        <f>VLOOKUP(B1178,'MFsentimentanalysis Raw'!A1178:F2511,3,FALSE)</f>
        <v>AGREEMENT</v>
      </c>
      <c r="H1178" t="str">
        <f>VLOOKUP(B1178,'MFsentimentanalysis Raw'!A1178:F2511,4,FALSE)</f>
        <v>OBJECTIVE</v>
      </c>
      <c r="I1178">
        <f>VLOOKUP(B1178,'MFsentimentanalysis Raw'!A1178:F2511,5,FALSE)</f>
        <v>100</v>
      </c>
      <c r="J1178" t="str">
        <f>VLOOKUP(B1178,'MFsentimentanalysis Raw'!A1178:F2511,6,FALSE)</f>
        <v>NONIRONIC</v>
      </c>
    </row>
    <row r="1179" spans="1:10" x14ac:dyDescent="0.25">
      <c r="A1179" s="44" t="s">
        <v>3660</v>
      </c>
      <c r="B1179" s="44" t="s">
        <v>3661</v>
      </c>
      <c r="C1179" s="44" t="s">
        <v>772</v>
      </c>
      <c r="D1179" s="45" t="s">
        <v>3662</v>
      </c>
      <c r="E1179" s="46">
        <v>44844</v>
      </c>
      <c r="F1179" s="41" t="str">
        <f>VLOOKUP(B1179,'MFsentimentanalysis Raw'!A1179:F2512,2,FALSE)</f>
        <v>NONE</v>
      </c>
      <c r="G1179" t="str">
        <f>VLOOKUP(B1179,'MFsentimentanalysis Raw'!A1179:F2512,3,FALSE)</f>
        <v>AGREEMENT</v>
      </c>
      <c r="H1179" t="str">
        <f>VLOOKUP(B1179,'MFsentimentanalysis Raw'!A1179:F2512,4,FALSE)</f>
        <v>OBJECTIVE</v>
      </c>
      <c r="I1179">
        <f>VLOOKUP(B1179,'MFsentimentanalysis Raw'!A1179:F2512,5,FALSE)</f>
        <v>100</v>
      </c>
      <c r="J1179" t="str">
        <f>VLOOKUP(B1179,'MFsentimentanalysis Raw'!A1179:F2512,6,FALSE)</f>
        <v>NONIRONIC</v>
      </c>
    </row>
    <row r="1180" spans="1:10" x14ac:dyDescent="0.25">
      <c r="A1180" s="44" t="s">
        <v>3663</v>
      </c>
      <c r="B1180" s="44" t="s">
        <v>3664</v>
      </c>
      <c r="C1180" s="44" t="s">
        <v>772</v>
      </c>
      <c r="D1180" s="45" t="s">
        <v>3665</v>
      </c>
      <c r="E1180" s="46">
        <v>44844</v>
      </c>
      <c r="F1180" s="41" t="str">
        <f>VLOOKUP(B1180,'MFsentimentanalysis Raw'!A1180:F2513,2,FALSE)</f>
        <v>NEU</v>
      </c>
      <c r="G1180" t="str">
        <f>VLOOKUP(B1180,'MFsentimentanalysis Raw'!A1180:F2513,3,FALSE)</f>
        <v>DISAGREEMENT</v>
      </c>
      <c r="H1180" t="str">
        <f>VLOOKUP(B1180,'MFsentimentanalysis Raw'!A1180:F2513,4,FALSE)</f>
        <v>SUBJECTIVE</v>
      </c>
      <c r="I1180">
        <f>VLOOKUP(B1180,'MFsentimentanalysis Raw'!A1180:F2513,5,FALSE)</f>
        <v>94</v>
      </c>
      <c r="J1180" t="str">
        <f>VLOOKUP(B1180,'MFsentimentanalysis Raw'!A1180:F2513,6,FALSE)</f>
        <v>NONIRONIC</v>
      </c>
    </row>
    <row r="1181" spans="1:10" x14ac:dyDescent="0.25">
      <c r="A1181" s="44" t="s">
        <v>3666</v>
      </c>
      <c r="B1181" s="44" t="s">
        <v>3667</v>
      </c>
      <c r="C1181" s="44" t="s">
        <v>3374</v>
      </c>
      <c r="D1181" s="45">
        <v>40188</v>
      </c>
      <c r="E1181" s="46">
        <v>44844</v>
      </c>
      <c r="F1181" s="41" t="str">
        <f>VLOOKUP(B1181,'MFsentimentanalysis Raw'!A1181:F2514,2,FALSE)</f>
        <v>N</v>
      </c>
      <c r="G1181" t="str">
        <f>VLOOKUP(B1181,'MFsentimentanalysis Raw'!A1181:F2514,3,FALSE)</f>
        <v>AGREEMENT</v>
      </c>
      <c r="H1181" t="str">
        <f>VLOOKUP(B1181,'MFsentimentanalysis Raw'!A1181:F2514,4,FALSE)</f>
        <v>OBJECTIVE</v>
      </c>
      <c r="I1181">
        <f>VLOOKUP(B1181,'MFsentimentanalysis Raw'!A1181:F2514,5,FALSE)</f>
        <v>100</v>
      </c>
      <c r="J1181" t="str">
        <f>VLOOKUP(B1181,'MFsentimentanalysis Raw'!A1181:F2514,6,FALSE)</f>
        <v>NONIRONIC</v>
      </c>
    </row>
    <row r="1182" spans="1:10" x14ac:dyDescent="0.25">
      <c r="A1182" s="44" t="s">
        <v>3668</v>
      </c>
      <c r="B1182" s="44" t="s">
        <v>3669</v>
      </c>
      <c r="C1182" s="44" t="s">
        <v>1065</v>
      </c>
      <c r="D1182" s="45" t="s">
        <v>3670</v>
      </c>
      <c r="E1182" s="46">
        <v>44814</v>
      </c>
      <c r="F1182" s="41" t="str">
        <f>VLOOKUP(B1182,'MFsentimentanalysis Raw'!A1182:F2515,2,FALSE)</f>
        <v>N+</v>
      </c>
      <c r="G1182" t="str">
        <f>VLOOKUP(B1182,'MFsentimentanalysis Raw'!A1182:F2515,3,FALSE)</f>
        <v>AGREEMENT</v>
      </c>
      <c r="H1182" t="str">
        <f>VLOOKUP(B1182,'MFsentimentanalysis Raw'!A1182:F2515,4,FALSE)</f>
        <v>OBJECTIVE</v>
      </c>
      <c r="I1182">
        <f>VLOOKUP(B1182,'MFsentimentanalysis Raw'!A1182:F2515,5,FALSE)</f>
        <v>100</v>
      </c>
      <c r="J1182" t="str">
        <f>VLOOKUP(B1182,'MFsentimentanalysis Raw'!A1182:F2515,6,FALSE)</f>
        <v>NONIRONIC</v>
      </c>
    </row>
    <row r="1183" spans="1:10" x14ac:dyDescent="0.25">
      <c r="A1183" s="44" t="s">
        <v>3671</v>
      </c>
      <c r="B1183" s="44" t="s">
        <v>3672</v>
      </c>
      <c r="C1183" s="44" t="s">
        <v>3374</v>
      </c>
      <c r="D1183" s="45" t="s">
        <v>3673</v>
      </c>
      <c r="E1183" s="46">
        <v>44814</v>
      </c>
      <c r="F1183" s="41" t="str">
        <f>VLOOKUP(B1183,'MFsentimentanalysis Raw'!A1183:F2516,2,FALSE)</f>
        <v>P+</v>
      </c>
      <c r="G1183" t="str">
        <f>VLOOKUP(B1183,'MFsentimentanalysis Raw'!A1183:F2516,3,FALSE)</f>
        <v>AGREEMENT</v>
      </c>
      <c r="H1183" t="str">
        <f>VLOOKUP(B1183,'MFsentimentanalysis Raw'!A1183:F2516,4,FALSE)</f>
        <v>OBJECTIVE</v>
      </c>
      <c r="I1183">
        <f>VLOOKUP(B1183,'MFsentimentanalysis Raw'!A1183:F2516,5,FALSE)</f>
        <v>98</v>
      </c>
      <c r="J1183" t="str">
        <f>VLOOKUP(B1183,'MFsentimentanalysis Raw'!A1183:F2516,6,FALSE)</f>
        <v>NONIRONIC</v>
      </c>
    </row>
    <row r="1184" spans="1:10" x14ac:dyDescent="0.25">
      <c r="A1184" s="44" t="s">
        <v>3674</v>
      </c>
      <c r="B1184" s="44" t="s">
        <v>3675</v>
      </c>
      <c r="C1184" s="44" t="s">
        <v>1013</v>
      </c>
      <c r="D1184" s="45" t="s">
        <v>3676</v>
      </c>
      <c r="E1184" s="46">
        <v>44814</v>
      </c>
      <c r="F1184" s="41" t="str">
        <f>VLOOKUP(B1184,'MFsentimentanalysis Raw'!A1184:F2517,2,FALSE)</f>
        <v>NONE</v>
      </c>
      <c r="G1184" t="str">
        <f>VLOOKUP(B1184,'MFsentimentanalysis Raw'!A1184:F2517,3,FALSE)</f>
        <v>AGREEMENT</v>
      </c>
      <c r="H1184" t="str">
        <f>VLOOKUP(B1184,'MFsentimentanalysis Raw'!A1184:F2517,4,FALSE)</f>
        <v>OBJECTIVE</v>
      </c>
      <c r="I1184">
        <f>VLOOKUP(B1184,'MFsentimentanalysis Raw'!A1184:F2517,5,FALSE)</f>
        <v>100</v>
      </c>
      <c r="J1184" t="str">
        <f>VLOOKUP(B1184,'MFsentimentanalysis Raw'!A1184:F2517,6,FALSE)</f>
        <v>NONIRONIC</v>
      </c>
    </row>
    <row r="1185" spans="1:10" x14ac:dyDescent="0.25">
      <c r="A1185" s="44" t="s">
        <v>3677</v>
      </c>
      <c r="B1185" s="44" t="s">
        <v>3678</v>
      </c>
      <c r="C1185" s="44" t="s">
        <v>3550</v>
      </c>
      <c r="D1185" s="45" t="s">
        <v>3676</v>
      </c>
      <c r="E1185" s="46">
        <v>44814</v>
      </c>
      <c r="F1185" s="41" t="str">
        <f>VLOOKUP(B1185,'MFsentimentanalysis Raw'!A1185:F2518,2,FALSE)</f>
        <v>N</v>
      </c>
      <c r="G1185" t="str">
        <f>VLOOKUP(B1185,'MFsentimentanalysis Raw'!A1185:F2518,3,FALSE)</f>
        <v>AGREEMENT</v>
      </c>
      <c r="H1185" t="str">
        <f>VLOOKUP(B1185,'MFsentimentanalysis Raw'!A1185:F2518,4,FALSE)</f>
        <v>OBJECTIVE</v>
      </c>
      <c r="I1185">
        <f>VLOOKUP(B1185,'MFsentimentanalysis Raw'!A1185:F2518,5,FALSE)</f>
        <v>100</v>
      </c>
      <c r="J1185" t="str">
        <f>VLOOKUP(B1185,'MFsentimentanalysis Raw'!A1185:F2518,6,FALSE)</f>
        <v>NONIRONIC</v>
      </c>
    </row>
    <row r="1186" spans="1:10" x14ac:dyDescent="0.25">
      <c r="A1186" s="44" t="s">
        <v>3679</v>
      </c>
      <c r="B1186" s="44" t="s">
        <v>2699</v>
      </c>
      <c r="C1186" s="44" t="s">
        <v>772</v>
      </c>
      <c r="D1186" s="45" t="s">
        <v>3680</v>
      </c>
      <c r="E1186" s="46">
        <v>44814</v>
      </c>
      <c r="F1186" s="41" t="str">
        <f>VLOOKUP(B1186,'MFsentimentanalysis Raw'!A1186:F2519,2,FALSE)</f>
        <v>N</v>
      </c>
      <c r="G1186" t="str">
        <f>VLOOKUP(B1186,'MFsentimentanalysis Raw'!A1186:F2519,3,FALSE)</f>
        <v>AGREEMENT</v>
      </c>
      <c r="H1186" t="str">
        <f>VLOOKUP(B1186,'MFsentimentanalysis Raw'!A1186:F2519,4,FALSE)</f>
        <v>SUBJECTIVE</v>
      </c>
      <c r="I1186">
        <f>VLOOKUP(B1186,'MFsentimentanalysis Raw'!A1186:F2519,5,FALSE)</f>
        <v>100</v>
      </c>
      <c r="J1186" t="str">
        <f>VLOOKUP(B1186,'MFsentimentanalysis Raw'!A1186:F2519,6,FALSE)</f>
        <v>NONIRONIC</v>
      </c>
    </row>
    <row r="1187" spans="1:10" x14ac:dyDescent="0.25">
      <c r="A1187" s="44" t="s">
        <v>3681</v>
      </c>
      <c r="B1187" s="44" t="s">
        <v>3682</v>
      </c>
      <c r="C1187" s="44" t="s">
        <v>803</v>
      </c>
      <c r="D1187" s="45" t="s">
        <v>3683</v>
      </c>
      <c r="E1187" s="46">
        <v>44814</v>
      </c>
      <c r="F1187" s="41" t="str">
        <f>VLOOKUP(B1187,'MFsentimentanalysis Raw'!A1187:F2520,2,FALSE)</f>
        <v>NONE</v>
      </c>
      <c r="G1187" t="str">
        <f>VLOOKUP(B1187,'MFsentimentanalysis Raw'!A1187:F2520,3,FALSE)</f>
        <v>AGREEMENT</v>
      </c>
      <c r="H1187" t="str">
        <f>VLOOKUP(B1187,'MFsentimentanalysis Raw'!A1187:F2520,4,FALSE)</f>
        <v>OBJECTIVE</v>
      </c>
      <c r="I1187">
        <f>VLOOKUP(B1187,'MFsentimentanalysis Raw'!A1187:F2520,5,FALSE)</f>
        <v>100</v>
      </c>
      <c r="J1187" t="str">
        <f>VLOOKUP(B1187,'MFsentimentanalysis Raw'!A1187:F2520,6,FALSE)</f>
        <v>NONIRONIC</v>
      </c>
    </row>
    <row r="1188" spans="1:10" x14ac:dyDescent="0.25">
      <c r="A1188" s="44" t="s">
        <v>3684</v>
      </c>
      <c r="B1188" s="44" t="s">
        <v>3685</v>
      </c>
      <c r="C1188" s="44" t="s">
        <v>3498</v>
      </c>
      <c r="D1188" s="45" t="s">
        <v>3686</v>
      </c>
      <c r="E1188" s="46">
        <v>44814</v>
      </c>
      <c r="F1188" s="41" t="str">
        <f>VLOOKUP(B1188,'MFsentimentanalysis Raw'!A1188:F2521,2,FALSE)</f>
        <v>NONE</v>
      </c>
      <c r="G1188" t="str">
        <f>VLOOKUP(B1188,'MFsentimentanalysis Raw'!A1188:F2521,3,FALSE)</f>
        <v>AGREEMENT</v>
      </c>
      <c r="H1188" t="str">
        <f>VLOOKUP(B1188,'MFsentimentanalysis Raw'!A1188:F2521,4,FALSE)</f>
        <v>OBJECTIVE</v>
      </c>
      <c r="I1188">
        <f>VLOOKUP(B1188,'MFsentimentanalysis Raw'!A1188:F2521,5,FALSE)</f>
        <v>100</v>
      </c>
      <c r="J1188" t="str">
        <f>VLOOKUP(B1188,'MFsentimentanalysis Raw'!A1188:F2521,6,FALSE)</f>
        <v>NONIRONIC</v>
      </c>
    </row>
    <row r="1189" spans="1:10" x14ac:dyDescent="0.25">
      <c r="A1189" s="44" t="s">
        <v>3687</v>
      </c>
      <c r="B1189" s="44" t="s">
        <v>3688</v>
      </c>
      <c r="C1189" s="44" t="s">
        <v>772</v>
      </c>
      <c r="D1189" s="45" t="s">
        <v>3686</v>
      </c>
      <c r="E1189" s="46">
        <v>44814</v>
      </c>
      <c r="F1189" s="41" t="str">
        <f>VLOOKUP(B1189,'MFsentimentanalysis Raw'!A1189:F2522,2,FALSE)</f>
        <v>N</v>
      </c>
      <c r="G1189" t="str">
        <f>VLOOKUP(B1189,'MFsentimentanalysis Raw'!A1189:F2522,3,FALSE)</f>
        <v>AGREEMENT</v>
      </c>
      <c r="H1189" t="str">
        <f>VLOOKUP(B1189,'MFsentimentanalysis Raw'!A1189:F2522,4,FALSE)</f>
        <v>OBJECTIVE</v>
      </c>
      <c r="I1189">
        <f>VLOOKUP(B1189,'MFsentimentanalysis Raw'!A1189:F2522,5,FALSE)</f>
        <v>100</v>
      </c>
      <c r="J1189" t="str">
        <f>VLOOKUP(B1189,'MFsentimentanalysis Raw'!A1189:F2522,6,FALSE)</f>
        <v>NONIRONIC</v>
      </c>
    </row>
    <row r="1190" spans="1:10" x14ac:dyDescent="0.25">
      <c r="A1190" s="44" t="s">
        <v>3689</v>
      </c>
      <c r="B1190" s="44" t="s">
        <v>3690</v>
      </c>
      <c r="C1190" s="44" t="s">
        <v>772</v>
      </c>
      <c r="D1190" s="45">
        <v>40460</v>
      </c>
      <c r="E1190" s="46">
        <v>44814</v>
      </c>
      <c r="F1190" s="41" t="str">
        <f>VLOOKUP(B1190,'MFsentimentanalysis Raw'!A1190:F2523,2,FALSE)</f>
        <v>N</v>
      </c>
      <c r="G1190" t="str">
        <f>VLOOKUP(B1190,'MFsentimentanalysis Raw'!A1190:F2523,3,FALSE)</f>
        <v>AGREEMENT</v>
      </c>
      <c r="H1190" t="str">
        <f>VLOOKUP(B1190,'MFsentimentanalysis Raw'!A1190:F2523,4,FALSE)</f>
        <v>OBJECTIVE</v>
      </c>
      <c r="I1190">
        <f>VLOOKUP(B1190,'MFsentimentanalysis Raw'!A1190:F2523,5,FALSE)</f>
        <v>100</v>
      </c>
      <c r="J1190" t="str">
        <f>VLOOKUP(B1190,'MFsentimentanalysis Raw'!A1190:F2523,6,FALSE)</f>
        <v>NONIRONIC</v>
      </c>
    </row>
    <row r="1191" spans="1:10" x14ac:dyDescent="0.25">
      <c r="A1191" s="44" t="s">
        <v>3691</v>
      </c>
      <c r="B1191" s="44" t="s">
        <v>3692</v>
      </c>
      <c r="C1191" s="44" t="s">
        <v>3693</v>
      </c>
      <c r="D1191" s="45">
        <v>40368</v>
      </c>
      <c r="E1191" s="46">
        <v>44814</v>
      </c>
      <c r="F1191" s="41" t="str">
        <f>VLOOKUP(B1191,'MFsentimentanalysis Raw'!A1191:F2524,2,FALSE)</f>
        <v>NONE</v>
      </c>
      <c r="G1191" t="str">
        <f>VLOOKUP(B1191,'MFsentimentanalysis Raw'!A1191:F2524,3,FALSE)</f>
        <v>AGREEMENT</v>
      </c>
      <c r="H1191" t="str">
        <f>VLOOKUP(B1191,'MFsentimentanalysis Raw'!A1191:F2524,4,FALSE)</f>
        <v>OBJECTIVE</v>
      </c>
      <c r="I1191">
        <f>VLOOKUP(B1191,'MFsentimentanalysis Raw'!A1191:F2524,5,FALSE)</f>
        <v>100</v>
      </c>
      <c r="J1191" t="str">
        <f>VLOOKUP(B1191,'MFsentimentanalysis Raw'!A1191:F2524,6,FALSE)</f>
        <v>NONIRONIC</v>
      </c>
    </row>
    <row r="1192" spans="1:10" x14ac:dyDescent="0.25">
      <c r="A1192" s="44" t="s">
        <v>3694</v>
      </c>
      <c r="B1192" s="44" t="s">
        <v>3695</v>
      </c>
      <c r="C1192" s="44" t="s">
        <v>2605</v>
      </c>
      <c r="D1192" s="45" t="s">
        <v>3696</v>
      </c>
      <c r="E1192" s="46">
        <v>44783</v>
      </c>
      <c r="F1192" s="41" t="str">
        <f>VLOOKUP(B1192,'MFsentimentanalysis Raw'!A1192:F2525,2,FALSE)</f>
        <v>NONE</v>
      </c>
      <c r="G1192" t="str">
        <f>VLOOKUP(B1192,'MFsentimentanalysis Raw'!A1192:F2525,3,FALSE)</f>
        <v>AGREEMENT</v>
      </c>
      <c r="H1192" t="str">
        <f>VLOOKUP(B1192,'MFsentimentanalysis Raw'!A1192:F2525,4,FALSE)</f>
        <v>OBJECTIVE</v>
      </c>
      <c r="I1192">
        <f>VLOOKUP(B1192,'MFsentimentanalysis Raw'!A1192:F2525,5,FALSE)</f>
        <v>100</v>
      </c>
      <c r="J1192" t="str">
        <f>VLOOKUP(B1192,'MFsentimentanalysis Raw'!A1192:F2525,6,FALSE)</f>
        <v>NONIRONIC</v>
      </c>
    </row>
    <row r="1193" spans="1:10" x14ac:dyDescent="0.25">
      <c r="A1193" s="44" t="s">
        <v>3697</v>
      </c>
      <c r="B1193" s="44" t="s">
        <v>2699</v>
      </c>
      <c r="C1193" s="44" t="s">
        <v>772</v>
      </c>
      <c r="D1193" s="45" t="s">
        <v>3698</v>
      </c>
      <c r="E1193" s="46">
        <v>44783</v>
      </c>
      <c r="F1193" s="41" t="str">
        <f>VLOOKUP(B1193,'MFsentimentanalysis Raw'!A1193:F2526,2,FALSE)</f>
        <v>N</v>
      </c>
      <c r="G1193" t="str">
        <f>VLOOKUP(B1193,'MFsentimentanalysis Raw'!A1193:F2526,3,FALSE)</f>
        <v>AGREEMENT</v>
      </c>
      <c r="H1193" t="str">
        <f>VLOOKUP(B1193,'MFsentimentanalysis Raw'!A1193:F2526,4,FALSE)</f>
        <v>SUBJECTIVE</v>
      </c>
      <c r="I1193">
        <f>VLOOKUP(B1193,'MFsentimentanalysis Raw'!A1193:F2526,5,FALSE)</f>
        <v>100</v>
      </c>
      <c r="J1193" t="str">
        <f>VLOOKUP(B1193,'MFsentimentanalysis Raw'!A1193:F2526,6,FALSE)</f>
        <v>NONIRONIC</v>
      </c>
    </row>
    <row r="1194" spans="1:10" x14ac:dyDescent="0.25">
      <c r="A1194" s="44" t="s">
        <v>3699</v>
      </c>
      <c r="B1194" s="44" t="s">
        <v>3700</v>
      </c>
      <c r="C1194" s="44" t="s">
        <v>2605</v>
      </c>
      <c r="D1194" s="45" t="s">
        <v>3701</v>
      </c>
      <c r="E1194" s="46">
        <v>44783</v>
      </c>
      <c r="F1194" s="41" t="str">
        <f>VLOOKUP(B1194,'MFsentimentanalysis Raw'!A1194:F2527,2,FALSE)</f>
        <v>NONE</v>
      </c>
      <c r="G1194" t="str">
        <f>VLOOKUP(B1194,'MFsentimentanalysis Raw'!A1194:F2527,3,FALSE)</f>
        <v>AGREEMENT</v>
      </c>
      <c r="H1194" t="str">
        <f>VLOOKUP(B1194,'MFsentimentanalysis Raw'!A1194:F2527,4,FALSE)</f>
        <v>OBJECTIVE</v>
      </c>
      <c r="I1194">
        <f>VLOOKUP(B1194,'MFsentimentanalysis Raw'!A1194:F2527,5,FALSE)</f>
        <v>100</v>
      </c>
      <c r="J1194" t="str">
        <f>VLOOKUP(B1194,'MFsentimentanalysis Raw'!A1194:F2527,6,FALSE)</f>
        <v>NONIRONIC</v>
      </c>
    </row>
    <row r="1195" spans="1:10" x14ac:dyDescent="0.25">
      <c r="A1195" s="44" t="s">
        <v>3702</v>
      </c>
      <c r="B1195" s="44" t="s">
        <v>3537</v>
      </c>
      <c r="C1195" s="44" t="s">
        <v>772</v>
      </c>
      <c r="D1195" s="45" t="s">
        <v>3701</v>
      </c>
      <c r="E1195" s="46">
        <v>44783</v>
      </c>
      <c r="F1195" s="41" t="str">
        <f>VLOOKUP(B1195,'MFsentimentanalysis Raw'!A1195:F2528,2,FALSE)</f>
        <v>N</v>
      </c>
      <c r="G1195" t="str">
        <f>VLOOKUP(B1195,'MFsentimentanalysis Raw'!A1195:F2528,3,FALSE)</f>
        <v>AGREEMENT</v>
      </c>
      <c r="H1195" t="str">
        <f>VLOOKUP(B1195,'MFsentimentanalysis Raw'!A1195:F2528,4,FALSE)</f>
        <v>SUBJECTIVE</v>
      </c>
      <c r="I1195">
        <f>VLOOKUP(B1195,'MFsentimentanalysis Raw'!A1195:F2528,5,FALSE)</f>
        <v>100</v>
      </c>
      <c r="J1195" t="str">
        <f>VLOOKUP(B1195,'MFsentimentanalysis Raw'!A1195:F2528,6,FALSE)</f>
        <v>NONIRONIC</v>
      </c>
    </row>
    <row r="1196" spans="1:10" x14ac:dyDescent="0.25">
      <c r="A1196" s="44" t="s">
        <v>3703</v>
      </c>
      <c r="B1196" s="44" t="s">
        <v>3704</v>
      </c>
      <c r="C1196" s="44" t="s">
        <v>963</v>
      </c>
      <c r="D1196" s="45" t="s">
        <v>3705</v>
      </c>
      <c r="E1196" s="46">
        <v>44783</v>
      </c>
      <c r="F1196" s="41" t="str">
        <f>VLOOKUP(B1196,'MFsentimentanalysis Raw'!A1196:F2529,2,FALSE)</f>
        <v>N</v>
      </c>
      <c r="G1196" t="str">
        <f>VLOOKUP(B1196,'MFsentimentanalysis Raw'!A1196:F2529,3,FALSE)</f>
        <v>DISAGREEMENT</v>
      </c>
      <c r="H1196" t="str">
        <f>VLOOKUP(B1196,'MFsentimentanalysis Raw'!A1196:F2529,4,FALSE)</f>
        <v>OBJECTIVE</v>
      </c>
      <c r="I1196">
        <f>VLOOKUP(B1196,'MFsentimentanalysis Raw'!A1196:F2529,5,FALSE)</f>
        <v>94</v>
      </c>
      <c r="J1196" t="str">
        <f>VLOOKUP(B1196,'MFsentimentanalysis Raw'!A1196:F2529,6,FALSE)</f>
        <v>NONIRONIC</v>
      </c>
    </row>
    <row r="1197" spans="1:10" x14ac:dyDescent="0.25">
      <c r="A1197" s="44" t="s">
        <v>3706</v>
      </c>
      <c r="B1197" s="44" t="s">
        <v>3707</v>
      </c>
      <c r="C1197" s="44" t="s">
        <v>3708</v>
      </c>
      <c r="D1197" s="45" t="s">
        <v>3709</v>
      </c>
      <c r="E1197" s="46">
        <v>44783</v>
      </c>
      <c r="F1197" s="41" t="str">
        <f>VLOOKUP(B1197,'MFsentimentanalysis Raw'!A1197:F2530,2,FALSE)</f>
        <v>P</v>
      </c>
      <c r="G1197" t="str">
        <f>VLOOKUP(B1197,'MFsentimentanalysis Raw'!A1197:F2530,3,FALSE)</f>
        <v>AGREEMENT</v>
      </c>
      <c r="H1197" t="str">
        <f>VLOOKUP(B1197,'MFsentimentanalysis Raw'!A1197:F2530,4,FALSE)</f>
        <v>OBJECTIVE</v>
      </c>
      <c r="I1197">
        <f>VLOOKUP(B1197,'MFsentimentanalysis Raw'!A1197:F2530,5,FALSE)</f>
        <v>100</v>
      </c>
      <c r="J1197" t="str">
        <f>VLOOKUP(B1197,'MFsentimentanalysis Raw'!A1197:F2530,6,FALSE)</f>
        <v>NONIRONIC</v>
      </c>
    </row>
    <row r="1198" spans="1:10" x14ac:dyDescent="0.25">
      <c r="A1198" s="44" t="s">
        <v>3710</v>
      </c>
      <c r="B1198" s="44" t="s">
        <v>2699</v>
      </c>
      <c r="C1198" s="44" t="s">
        <v>772</v>
      </c>
      <c r="D1198" s="45" t="s">
        <v>3711</v>
      </c>
      <c r="E1198" s="46">
        <v>44783</v>
      </c>
      <c r="F1198" s="41" t="str">
        <f>VLOOKUP(B1198,'MFsentimentanalysis Raw'!A1198:F2531,2,FALSE)</f>
        <v>N</v>
      </c>
      <c r="G1198" t="str">
        <f>VLOOKUP(B1198,'MFsentimentanalysis Raw'!A1198:F2531,3,FALSE)</f>
        <v>AGREEMENT</v>
      </c>
      <c r="H1198" t="str">
        <f>VLOOKUP(B1198,'MFsentimentanalysis Raw'!A1198:F2531,4,FALSE)</f>
        <v>SUBJECTIVE</v>
      </c>
      <c r="I1198">
        <f>VLOOKUP(B1198,'MFsentimentanalysis Raw'!A1198:F2531,5,FALSE)</f>
        <v>100</v>
      </c>
      <c r="J1198" t="str">
        <f>VLOOKUP(B1198,'MFsentimentanalysis Raw'!A1198:F2531,6,FALSE)</f>
        <v>NONIRONIC</v>
      </c>
    </row>
    <row r="1199" spans="1:10" x14ac:dyDescent="0.25">
      <c r="A1199" s="44" t="s">
        <v>3712</v>
      </c>
      <c r="B1199" s="44" t="s">
        <v>3713</v>
      </c>
      <c r="C1199" s="44" t="s">
        <v>772</v>
      </c>
      <c r="D1199" s="45" t="s">
        <v>3714</v>
      </c>
      <c r="E1199" s="46">
        <v>44783</v>
      </c>
      <c r="F1199" s="41" t="str">
        <f>VLOOKUP(B1199,'MFsentimentanalysis Raw'!A1199:F2532,2,FALSE)</f>
        <v>NONE</v>
      </c>
      <c r="G1199" t="str">
        <f>VLOOKUP(B1199,'MFsentimentanalysis Raw'!A1199:F2532,3,FALSE)</f>
        <v>AGREEMENT</v>
      </c>
      <c r="H1199" t="str">
        <f>VLOOKUP(B1199,'MFsentimentanalysis Raw'!A1199:F2532,4,FALSE)</f>
        <v>OBJECTIVE</v>
      </c>
      <c r="I1199">
        <f>VLOOKUP(B1199,'MFsentimentanalysis Raw'!A1199:F2532,5,FALSE)</f>
        <v>100</v>
      </c>
      <c r="J1199" t="str">
        <f>VLOOKUP(B1199,'MFsentimentanalysis Raw'!A1199:F2532,6,FALSE)</f>
        <v>NONIRONIC</v>
      </c>
    </row>
    <row r="1200" spans="1:10" x14ac:dyDescent="0.25">
      <c r="A1200" s="44" t="s">
        <v>3715</v>
      </c>
      <c r="B1200" s="44" t="s">
        <v>3716</v>
      </c>
      <c r="C1200" s="44" t="s">
        <v>3461</v>
      </c>
      <c r="D1200" s="45" t="s">
        <v>3717</v>
      </c>
      <c r="E1200" s="46">
        <v>44783</v>
      </c>
      <c r="F1200" s="41" t="str">
        <f>VLOOKUP(B1200,'MFsentimentanalysis Raw'!A1200:F2533,2,FALSE)</f>
        <v>NONE</v>
      </c>
      <c r="G1200" t="str">
        <f>VLOOKUP(B1200,'MFsentimentanalysis Raw'!A1200:F2533,3,FALSE)</f>
        <v>AGREEMENT</v>
      </c>
      <c r="H1200" t="str">
        <f>VLOOKUP(B1200,'MFsentimentanalysis Raw'!A1200:F2533,4,FALSE)</f>
        <v>OBJECTIVE</v>
      </c>
      <c r="I1200">
        <f>VLOOKUP(B1200,'MFsentimentanalysis Raw'!A1200:F2533,5,FALSE)</f>
        <v>100</v>
      </c>
      <c r="J1200" t="str">
        <f>VLOOKUP(B1200,'MFsentimentanalysis Raw'!A1200:F2533,6,FALSE)</f>
        <v>NONIRONIC</v>
      </c>
    </row>
    <row r="1201" spans="1:10" x14ac:dyDescent="0.25">
      <c r="A1201" s="44" t="s">
        <v>3718</v>
      </c>
      <c r="B1201" s="44" t="s">
        <v>3719</v>
      </c>
      <c r="C1201" s="44" t="s">
        <v>772</v>
      </c>
      <c r="D1201" s="45" t="s">
        <v>3720</v>
      </c>
      <c r="E1201" s="46">
        <v>44783</v>
      </c>
      <c r="F1201" s="41" t="str">
        <f>VLOOKUP(B1201,'MFsentimentanalysis Raw'!A1201:F2534,2,FALSE)</f>
        <v>NONE</v>
      </c>
      <c r="G1201" t="str">
        <f>VLOOKUP(B1201,'MFsentimentanalysis Raw'!A1201:F2534,3,FALSE)</f>
        <v>AGREEMENT</v>
      </c>
      <c r="H1201" t="str">
        <f>VLOOKUP(B1201,'MFsentimentanalysis Raw'!A1201:F2534,4,FALSE)</f>
        <v>OBJECTIVE</v>
      </c>
      <c r="I1201">
        <f>VLOOKUP(B1201,'MFsentimentanalysis Raw'!A1201:F2534,5,FALSE)</f>
        <v>100</v>
      </c>
      <c r="J1201" t="str">
        <f>VLOOKUP(B1201,'MFsentimentanalysis Raw'!A1201:F2534,6,FALSE)</f>
        <v>NONIRONIC</v>
      </c>
    </row>
    <row r="1202" spans="1:10" x14ac:dyDescent="0.25">
      <c r="A1202" s="44" t="s">
        <v>3721</v>
      </c>
      <c r="B1202" s="44" t="s">
        <v>3722</v>
      </c>
      <c r="C1202" s="44" t="s">
        <v>2605</v>
      </c>
      <c r="D1202" s="45" t="s">
        <v>3720</v>
      </c>
      <c r="E1202" s="46">
        <v>44783</v>
      </c>
      <c r="F1202" s="41" t="str">
        <f>VLOOKUP(B1202,'MFsentimentanalysis Raw'!A1202:F2535,2,FALSE)</f>
        <v>P</v>
      </c>
      <c r="G1202" t="str">
        <f>VLOOKUP(B1202,'MFsentimentanalysis Raw'!A1202:F2535,3,FALSE)</f>
        <v>AGREEMENT</v>
      </c>
      <c r="H1202" t="str">
        <f>VLOOKUP(B1202,'MFsentimentanalysis Raw'!A1202:F2535,4,FALSE)</f>
        <v>OBJECTIVE</v>
      </c>
      <c r="I1202">
        <f>VLOOKUP(B1202,'MFsentimentanalysis Raw'!A1202:F2535,5,FALSE)</f>
        <v>97</v>
      </c>
      <c r="J1202" t="str">
        <f>VLOOKUP(B1202,'MFsentimentanalysis Raw'!A1202:F2535,6,FALSE)</f>
        <v>NONIRONIC</v>
      </c>
    </row>
    <row r="1203" spans="1:10" x14ac:dyDescent="0.25">
      <c r="A1203" s="44" t="s">
        <v>3723</v>
      </c>
      <c r="B1203" s="44" t="s">
        <v>3634</v>
      </c>
      <c r="C1203" s="44" t="s">
        <v>772</v>
      </c>
      <c r="D1203" s="45" t="s">
        <v>3724</v>
      </c>
      <c r="E1203" s="46">
        <v>44783</v>
      </c>
      <c r="F1203" s="41" t="str">
        <f>VLOOKUP(B1203,'MFsentimentanalysis Raw'!A1203:F2536,2,FALSE)</f>
        <v>P</v>
      </c>
      <c r="G1203" t="str">
        <f>VLOOKUP(B1203,'MFsentimentanalysis Raw'!A1203:F2536,3,FALSE)</f>
        <v>AGREEMENT</v>
      </c>
      <c r="H1203" t="str">
        <f>VLOOKUP(B1203,'MFsentimentanalysis Raw'!A1203:F2536,4,FALSE)</f>
        <v>SUBJECTIVE</v>
      </c>
      <c r="I1203">
        <f>VLOOKUP(B1203,'MFsentimentanalysis Raw'!A1203:F2536,5,FALSE)</f>
        <v>92</v>
      </c>
      <c r="J1203" t="str">
        <f>VLOOKUP(B1203,'MFsentimentanalysis Raw'!A1203:F2536,6,FALSE)</f>
        <v>NONIRONIC</v>
      </c>
    </row>
    <row r="1204" spans="1:10" x14ac:dyDescent="0.25">
      <c r="A1204" s="44" t="s">
        <v>3725</v>
      </c>
      <c r="B1204" s="44" t="s">
        <v>3726</v>
      </c>
      <c r="C1204" s="44" t="s">
        <v>3465</v>
      </c>
      <c r="D1204" s="45" t="s">
        <v>3724</v>
      </c>
      <c r="E1204" s="46">
        <v>44783</v>
      </c>
      <c r="F1204" s="41" t="str">
        <f>VLOOKUP(B1204,'MFsentimentanalysis Raw'!A1204:F2537,2,FALSE)</f>
        <v>P</v>
      </c>
      <c r="G1204" t="str">
        <f>VLOOKUP(B1204,'MFsentimentanalysis Raw'!A1204:F2537,3,FALSE)</f>
        <v>AGREEMENT</v>
      </c>
      <c r="H1204" t="str">
        <f>VLOOKUP(B1204,'MFsentimentanalysis Raw'!A1204:F2537,4,FALSE)</f>
        <v>SUBJECTIVE</v>
      </c>
      <c r="I1204">
        <f>VLOOKUP(B1204,'MFsentimentanalysis Raw'!A1204:F2537,5,FALSE)</f>
        <v>100</v>
      </c>
      <c r="J1204" t="str">
        <f>VLOOKUP(B1204,'MFsentimentanalysis Raw'!A1204:F2537,6,FALSE)</f>
        <v>NONIRONIC</v>
      </c>
    </row>
    <row r="1205" spans="1:10" x14ac:dyDescent="0.25">
      <c r="A1205" s="44" t="s">
        <v>3727</v>
      </c>
      <c r="B1205" s="44" t="s">
        <v>3728</v>
      </c>
      <c r="C1205" s="44" t="s">
        <v>3102</v>
      </c>
      <c r="D1205" s="45">
        <v>40490</v>
      </c>
      <c r="E1205" s="46">
        <v>44783</v>
      </c>
      <c r="F1205" s="41" t="str">
        <f>VLOOKUP(B1205,'MFsentimentanalysis Raw'!A1205:F2538,2,FALSE)</f>
        <v>N+</v>
      </c>
      <c r="G1205" t="str">
        <f>VLOOKUP(B1205,'MFsentimentanalysis Raw'!A1205:F2538,3,FALSE)</f>
        <v>AGREEMENT</v>
      </c>
      <c r="H1205" t="str">
        <f>VLOOKUP(B1205,'MFsentimentanalysis Raw'!A1205:F2538,4,FALSE)</f>
        <v>OBJECTIVE</v>
      </c>
      <c r="I1205">
        <f>VLOOKUP(B1205,'MFsentimentanalysis Raw'!A1205:F2538,5,FALSE)</f>
        <v>97</v>
      </c>
      <c r="J1205" t="str">
        <f>VLOOKUP(B1205,'MFsentimentanalysis Raw'!A1205:F2538,6,FALSE)</f>
        <v>NONIRONIC</v>
      </c>
    </row>
    <row r="1206" spans="1:10" x14ac:dyDescent="0.25">
      <c r="A1206" s="44" t="s">
        <v>3729</v>
      </c>
      <c r="B1206" s="44" t="s">
        <v>3730</v>
      </c>
      <c r="C1206" s="44" t="s">
        <v>772</v>
      </c>
      <c r="D1206" s="45">
        <v>40490</v>
      </c>
      <c r="E1206" s="46">
        <v>44783</v>
      </c>
      <c r="F1206" s="41" t="str">
        <f>VLOOKUP(B1206,'MFsentimentanalysis Raw'!A1206:F2539,2,FALSE)</f>
        <v>NONE</v>
      </c>
      <c r="G1206" t="str">
        <f>VLOOKUP(B1206,'MFsentimentanalysis Raw'!A1206:F2539,3,FALSE)</f>
        <v>AGREEMENT</v>
      </c>
      <c r="H1206" t="str">
        <f>VLOOKUP(B1206,'MFsentimentanalysis Raw'!A1206:F2539,4,FALSE)</f>
        <v>OBJECTIVE</v>
      </c>
      <c r="I1206">
        <f>VLOOKUP(B1206,'MFsentimentanalysis Raw'!A1206:F2539,5,FALSE)</f>
        <v>100</v>
      </c>
      <c r="J1206" t="str">
        <f>VLOOKUP(B1206,'MFsentimentanalysis Raw'!A1206:F2539,6,FALSE)</f>
        <v>NONIRONIC</v>
      </c>
    </row>
    <row r="1207" spans="1:10" x14ac:dyDescent="0.25">
      <c r="A1207" s="44" t="s">
        <v>3731</v>
      </c>
      <c r="B1207" s="44" t="s">
        <v>3732</v>
      </c>
      <c r="C1207" s="44" t="s">
        <v>3550</v>
      </c>
      <c r="D1207" s="45">
        <v>40490</v>
      </c>
      <c r="E1207" s="46">
        <v>44783</v>
      </c>
      <c r="F1207" s="41" t="str">
        <f>VLOOKUP(B1207,'MFsentimentanalysis Raw'!A1207:F2540,2,FALSE)</f>
        <v>NONE</v>
      </c>
      <c r="G1207" t="str">
        <f>VLOOKUP(B1207,'MFsentimentanalysis Raw'!A1207:F2540,3,FALSE)</f>
        <v>AGREEMENT</v>
      </c>
      <c r="H1207" t="str">
        <f>VLOOKUP(B1207,'MFsentimentanalysis Raw'!A1207:F2540,4,FALSE)</f>
        <v>OBJECTIVE</v>
      </c>
      <c r="I1207">
        <f>VLOOKUP(B1207,'MFsentimentanalysis Raw'!A1207:F2540,5,FALSE)</f>
        <v>100</v>
      </c>
      <c r="J1207" t="str">
        <f>VLOOKUP(B1207,'MFsentimentanalysis Raw'!A1207:F2540,6,FALSE)</f>
        <v>NONIRONIC</v>
      </c>
    </row>
    <row r="1208" spans="1:10" x14ac:dyDescent="0.25">
      <c r="A1208" s="44" t="s">
        <v>3733</v>
      </c>
      <c r="B1208" s="44" t="s">
        <v>3734</v>
      </c>
      <c r="C1208" s="44" t="s">
        <v>3735</v>
      </c>
      <c r="D1208" s="45">
        <v>40459</v>
      </c>
      <c r="E1208" s="46">
        <v>44783</v>
      </c>
      <c r="F1208" s="41" t="str">
        <f>VLOOKUP(B1208,'MFsentimentanalysis Raw'!A1208:F2541,2,FALSE)</f>
        <v>P</v>
      </c>
      <c r="G1208" t="str">
        <f>VLOOKUP(B1208,'MFsentimentanalysis Raw'!A1208:F2541,3,FALSE)</f>
        <v>AGREEMENT</v>
      </c>
      <c r="H1208" t="str">
        <f>VLOOKUP(B1208,'MFsentimentanalysis Raw'!A1208:F2541,4,FALSE)</f>
        <v>OBJECTIVE</v>
      </c>
      <c r="I1208">
        <f>VLOOKUP(B1208,'MFsentimentanalysis Raw'!A1208:F2541,5,FALSE)</f>
        <v>100</v>
      </c>
      <c r="J1208" t="str">
        <f>VLOOKUP(B1208,'MFsentimentanalysis Raw'!A1208:F2541,6,FALSE)</f>
        <v>NONIRONIC</v>
      </c>
    </row>
    <row r="1209" spans="1:10" x14ac:dyDescent="0.25">
      <c r="A1209" s="44" t="s">
        <v>3736</v>
      </c>
      <c r="B1209" s="44" t="s">
        <v>3737</v>
      </c>
      <c r="C1209" s="44" t="s">
        <v>785</v>
      </c>
      <c r="D1209" s="45">
        <v>40337</v>
      </c>
      <c r="E1209" s="46">
        <v>44783</v>
      </c>
      <c r="F1209" s="41" t="str">
        <f>VLOOKUP(B1209,'MFsentimentanalysis Raw'!A1209:F2542,2,FALSE)</f>
        <v>N</v>
      </c>
      <c r="G1209" t="str">
        <f>VLOOKUP(B1209,'MFsentimentanalysis Raw'!A1209:F2542,3,FALSE)</f>
        <v>DISAGREEMENT</v>
      </c>
      <c r="H1209" t="str">
        <f>VLOOKUP(B1209,'MFsentimentanalysis Raw'!A1209:F2542,4,FALSE)</f>
        <v>SUBJECTIVE</v>
      </c>
      <c r="I1209">
        <f>VLOOKUP(B1209,'MFsentimentanalysis Raw'!A1209:F2542,5,FALSE)</f>
        <v>94</v>
      </c>
      <c r="J1209" t="str">
        <f>VLOOKUP(B1209,'MFsentimentanalysis Raw'!A1209:F2542,6,FALSE)</f>
        <v>NONIRONIC</v>
      </c>
    </row>
    <row r="1210" spans="1:10" x14ac:dyDescent="0.25">
      <c r="A1210" s="44" t="s">
        <v>3738</v>
      </c>
      <c r="B1210" s="44" t="s">
        <v>3739</v>
      </c>
      <c r="C1210" s="44" t="s">
        <v>2605</v>
      </c>
      <c r="D1210" s="45">
        <v>40276</v>
      </c>
      <c r="E1210" s="46">
        <v>44783</v>
      </c>
      <c r="F1210" s="41" t="str">
        <f>VLOOKUP(B1210,'MFsentimentanalysis Raw'!A1210:F2543,2,FALSE)</f>
        <v>NONE</v>
      </c>
      <c r="G1210" t="str">
        <f>VLOOKUP(B1210,'MFsentimentanalysis Raw'!A1210:F2543,3,FALSE)</f>
        <v>AGREEMENT</v>
      </c>
      <c r="H1210" t="str">
        <f>VLOOKUP(B1210,'MFsentimentanalysis Raw'!A1210:F2543,4,FALSE)</f>
        <v>OBJECTIVE</v>
      </c>
      <c r="I1210">
        <f>VLOOKUP(B1210,'MFsentimentanalysis Raw'!A1210:F2543,5,FALSE)</f>
        <v>100</v>
      </c>
      <c r="J1210" t="str">
        <f>VLOOKUP(B1210,'MFsentimentanalysis Raw'!A1210:F2543,6,FALSE)</f>
        <v>NONIRONIC</v>
      </c>
    </row>
    <row r="1211" spans="1:10" x14ac:dyDescent="0.25">
      <c r="A1211" s="44" t="s">
        <v>3740</v>
      </c>
      <c r="B1211" s="44" t="s">
        <v>3741</v>
      </c>
      <c r="C1211" s="44" t="s">
        <v>772</v>
      </c>
      <c r="D1211" s="45" t="s">
        <v>3742</v>
      </c>
      <c r="E1211" s="46">
        <v>44752</v>
      </c>
      <c r="F1211" s="41" t="str">
        <f>VLOOKUP(B1211,'MFsentimentanalysis Raw'!A1211:F2544,2,FALSE)</f>
        <v>P</v>
      </c>
      <c r="G1211" t="str">
        <f>VLOOKUP(B1211,'MFsentimentanalysis Raw'!A1211:F2544,3,FALSE)</f>
        <v>AGREEMENT</v>
      </c>
      <c r="H1211" t="str">
        <f>VLOOKUP(B1211,'MFsentimentanalysis Raw'!A1211:F2544,4,FALSE)</f>
        <v>OBJECTIVE</v>
      </c>
      <c r="I1211">
        <f>VLOOKUP(B1211,'MFsentimentanalysis Raw'!A1211:F2544,5,FALSE)</f>
        <v>100</v>
      </c>
      <c r="J1211" t="str">
        <f>VLOOKUP(B1211,'MFsentimentanalysis Raw'!A1211:F2544,6,FALSE)</f>
        <v>NONIRONIC</v>
      </c>
    </row>
    <row r="1212" spans="1:10" x14ac:dyDescent="0.25">
      <c r="A1212" s="44" t="s">
        <v>3743</v>
      </c>
      <c r="B1212" s="44" t="s">
        <v>3744</v>
      </c>
      <c r="C1212" s="44" t="s">
        <v>3745</v>
      </c>
      <c r="D1212" s="45" t="s">
        <v>3742</v>
      </c>
      <c r="E1212" s="46">
        <v>44752</v>
      </c>
      <c r="F1212" s="41" t="str">
        <f>VLOOKUP(B1212,'MFsentimentanalysis Raw'!A1212:F2545,2,FALSE)</f>
        <v>NONE</v>
      </c>
      <c r="G1212" t="str">
        <f>VLOOKUP(B1212,'MFsentimentanalysis Raw'!A1212:F2545,3,FALSE)</f>
        <v>AGREEMENT</v>
      </c>
      <c r="H1212" t="str">
        <f>VLOOKUP(B1212,'MFsentimentanalysis Raw'!A1212:F2545,4,FALSE)</f>
        <v>OBJECTIVE</v>
      </c>
      <c r="I1212">
        <f>VLOOKUP(B1212,'MFsentimentanalysis Raw'!A1212:F2545,5,FALSE)</f>
        <v>100</v>
      </c>
      <c r="J1212" t="str">
        <f>VLOOKUP(B1212,'MFsentimentanalysis Raw'!A1212:F2545,6,FALSE)</f>
        <v>NONIRONIC</v>
      </c>
    </row>
    <row r="1213" spans="1:10" x14ac:dyDescent="0.25">
      <c r="A1213" s="44" t="s">
        <v>3746</v>
      </c>
      <c r="B1213" s="44" t="s">
        <v>3747</v>
      </c>
      <c r="C1213" s="44" t="s">
        <v>963</v>
      </c>
      <c r="D1213" s="45" t="s">
        <v>3748</v>
      </c>
      <c r="E1213" s="46">
        <v>44752</v>
      </c>
      <c r="F1213" s="41" t="str">
        <f>VLOOKUP(B1213,'MFsentimentanalysis Raw'!A1213:F2546,2,FALSE)</f>
        <v>NONE</v>
      </c>
      <c r="G1213" t="str">
        <f>VLOOKUP(B1213,'MFsentimentanalysis Raw'!A1213:F2546,3,FALSE)</f>
        <v>AGREEMENT</v>
      </c>
      <c r="H1213" t="str">
        <f>VLOOKUP(B1213,'MFsentimentanalysis Raw'!A1213:F2546,4,FALSE)</f>
        <v>OBJECTIVE</v>
      </c>
      <c r="I1213">
        <f>VLOOKUP(B1213,'MFsentimentanalysis Raw'!A1213:F2546,5,FALSE)</f>
        <v>100</v>
      </c>
      <c r="J1213" t="str">
        <f>VLOOKUP(B1213,'MFsentimentanalysis Raw'!A1213:F2546,6,FALSE)</f>
        <v>NONIRONIC</v>
      </c>
    </row>
    <row r="1214" spans="1:10" x14ac:dyDescent="0.25">
      <c r="A1214" s="44" t="s">
        <v>3749</v>
      </c>
      <c r="B1214" s="44" t="s">
        <v>3750</v>
      </c>
      <c r="C1214" s="44" t="s">
        <v>3751</v>
      </c>
      <c r="D1214" s="45" t="s">
        <v>3752</v>
      </c>
      <c r="E1214" s="46">
        <v>44752</v>
      </c>
      <c r="F1214" s="41" t="str">
        <f>VLOOKUP(B1214,'MFsentimentanalysis Raw'!A1214:F2547,2,FALSE)</f>
        <v>NONE</v>
      </c>
      <c r="G1214" t="str">
        <f>VLOOKUP(B1214,'MFsentimentanalysis Raw'!A1214:F2547,3,FALSE)</f>
        <v>AGREEMENT</v>
      </c>
      <c r="H1214" t="str">
        <f>VLOOKUP(B1214,'MFsentimentanalysis Raw'!A1214:F2547,4,FALSE)</f>
        <v>OBJECTIVE</v>
      </c>
      <c r="I1214">
        <f>VLOOKUP(B1214,'MFsentimentanalysis Raw'!A1214:F2547,5,FALSE)</f>
        <v>100</v>
      </c>
      <c r="J1214" t="str">
        <f>VLOOKUP(B1214,'MFsentimentanalysis Raw'!A1214:F2547,6,FALSE)</f>
        <v>NONIRONIC</v>
      </c>
    </row>
    <row r="1215" spans="1:10" x14ac:dyDescent="0.25">
      <c r="A1215" s="44" t="s">
        <v>3753</v>
      </c>
      <c r="B1215" s="44" t="s">
        <v>3754</v>
      </c>
      <c r="C1215" s="44" t="s">
        <v>772</v>
      </c>
      <c r="D1215" s="45" t="s">
        <v>3755</v>
      </c>
      <c r="E1215" s="46">
        <v>44752</v>
      </c>
      <c r="F1215" s="41" t="str">
        <f>VLOOKUP(B1215,'MFsentimentanalysis Raw'!A1215:F2548,2,FALSE)</f>
        <v>NONE</v>
      </c>
      <c r="G1215" t="str">
        <f>VLOOKUP(B1215,'MFsentimentanalysis Raw'!A1215:F2548,3,FALSE)</f>
        <v>AGREEMENT</v>
      </c>
      <c r="H1215" t="str">
        <f>VLOOKUP(B1215,'MFsentimentanalysis Raw'!A1215:F2548,4,FALSE)</f>
        <v>OBJECTIVE</v>
      </c>
      <c r="I1215">
        <f>VLOOKUP(B1215,'MFsentimentanalysis Raw'!A1215:F2548,5,FALSE)</f>
        <v>100</v>
      </c>
      <c r="J1215" t="str">
        <f>VLOOKUP(B1215,'MFsentimentanalysis Raw'!A1215:F2548,6,FALSE)</f>
        <v>NONIRONIC</v>
      </c>
    </row>
    <row r="1216" spans="1:10" x14ac:dyDescent="0.25">
      <c r="A1216" s="44" t="s">
        <v>3756</v>
      </c>
      <c r="B1216" s="44" t="s">
        <v>3757</v>
      </c>
      <c r="C1216" s="44" t="s">
        <v>3102</v>
      </c>
      <c r="D1216" s="45" t="s">
        <v>3758</v>
      </c>
      <c r="E1216" s="46">
        <v>44752</v>
      </c>
      <c r="F1216" s="41" t="str">
        <f>VLOOKUP(B1216,'MFsentimentanalysis Raw'!A1216:F2549,2,FALSE)</f>
        <v>NONE</v>
      </c>
      <c r="G1216" t="str">
        <f>VLOOKUP(B1216,'MFsentimentanalysis Raw'!A1216:F2549,3,FALSE)</f>
        <v>AGREEMENT</v>
      </c>
      <c r="H1216" t="str">
        <f>VLOOKUP(B1216,'MFsentimentanalysis Raw'!A1216:F2549,4,FALSE)</f>
        <v>OBJECTIVE</v>
      </c>
      <c r="I1216">
        <f>VLOOKUP(B1216,'MFsentimentanalysis Raw'!A1216:F2549,5,FALSE)</f>
        <v>100</v>
      </c>
      <c r="J1216" t="str">
        <f>VLOOKUP(B1216,'MFsentimentanalysis Raw'!A1216:F2549,6,FALSE)</f>
        <v>NONIRONIC</v>
      </c>
    </row>
    <row r="1217" spans="1:10" x14ac:dyDescent="0.25">
      <c r="A1217" s="44" t="s">
        <v>3759</v>
      </c>
      <c r="B1217" s="44" t="s">
        <v>3760</v>
      </c>
      <c r="C1217" s="44" t="s">
        <v>3329</v>
      </c>
      <c r="D1217" s="45" t="s">
        <v>3761</v>
      </c>
      <c r="E1217" s="46">
        <v>44752</v>
      </c>
      <c r="F1217" s="41" t="str">
        <f>VLOOKUP(B1217,'MFsentimentanalysis Raw'!A1217:F2550,2,FALSE)</f>
        <v>N</v>
      </c>
      <c r="G1217" t="str">
        <f>VLOOKUP(B1217,'MFsentimentanalysis Raw'!A1217:F2550,3,FALSE)</f>
        <v>AGREEMENT</v>
      </c>
      <c r="H1217" t="str">
        <f>VLOOKUP(B1217,'MFsentimentanalysis Raw'!A1217:F2550,4,FALSE)</f>
        <v>OBJECTIVE</v>
      </c>
      <c r="I1217">
        <f>VLOOKUP(B1217,'MFsentimentanalysis Raw'!A1217:F2550,5,FALSE)</f>
        <v>97</v>
      </c>
      <c r="J1217" t="str">
        <f>VLOOKUP(B1217,'MFsentimentanalysis Raw'!A1217:F2550,6,FALSE)</f>
        <v>NONIRONIC</v>
      </c>
    </row>
    <row r="1218" spans="1:10" x14ac:dyDescent="0.25">
      <c r="A1218" s="44" t="s">
        <v>3762</v>
      </c>
      <c r="B1218" s="44" t="s">
        <v>3763</v>
      </c>
      <c r="C1218" s="44" t="s">
        <v>772</v>
      </c>
      <c r="D1218" s="45" t="s">
        <v>3764</v>
      </c>
      <c r="E1218" s="46">
        <v>44722</v>
      </c>
      <c r="F1218" s="41" t="str">
        <f>VLOOKUP(B1218,'MFsentimentanalysis Raw'!A1218:F2551,2,FALSE)</f>
        <v>NONE</v>
      </c>
      <c r="G1218" t="str">
        <f>VLOOKUP(B1218,'MFsentimentanalysis Raw'!A1218:F2551,3,FALSE)</f>
        <v>AGREEMENT</v>
      </c>
      <c r="H1218" t="str">
        <f>VLOOKUP(B1218,'MFsentimentanalysis Raw'!A1218:F2551,4,FALSE)</f>
        <v>OBJECTIVE</v>
      </c>
      <c r="I1218">
        <f>VLOOKUP(B1218,'MFsentimentanalysis Raw'!A1218:F2551,5,FALSE)</f>
        <v>100</v>
      </c>
      <c r="J1218" t="str">
        <f>VLOOKUP(B1218,'MFsentimentanalysis Raw'!A1218:F2551,6,FALSE)</f>
        <v>NONIRONIC</v>
      </c>
    </row>
    <row r="1219" spans="1:10" x14ac:dyDescent="0.25">
      <c r="A1219" s="44" t="s">
        <v>3765</v>
      </c>
      <c r="B1219" s="44" t="s">
        <v>3766</v>
      </c>
      <c r="C1219" s="44" t="s">
        <v>3767</v>
      </c>
      <c r="D1219" s="45" t="s">
        <v>3768</v>
      </c>
      <c r="E1219" s="46">
        <v>44722</v>
      </c>
      <c r="F1219" s="41" t="str">
        <f>VLOOKUP(B1219,'MFsentimentanalysis Raw'!A1219:F2552,2,FALSE)</f>
        <v>NONE</v>
      </c>
      <c r="G1219" t="str">
        <f>VLOOKUP(B1219,'MFsentimentanalysis Raw'!A1219:F2552,3,FALSE)</f>
        <v>AGREEMENT</v>
      </c>
      <c r="H1219" t="str">
        <f>VLOOKUP(B1219,'MFsentimentanalysis Raw'!A1219:F2552,4,FALSE)</f>
        <v>OBJECTIVE</v>
      </c>
      <c r="I1219">
        <f>VLOOKUP(B1219,'MFsentimentanalysis Raw'!A1219:F2552,5,FALSE)</f>
        <v>100</v>
      </c>
      <c r="J1219" t="str">
        <f>VLOOKUP(B1219,'MFsentimentanalysis Raw'!A1219:F2552,6,FALSE)</f>
        <v>NONIRONIC</v>
      </c>
    </row>
    <row r="1220" spans="1:10" x14ac:dyDescent="0.25">
      <c r="A1220" s="44" t="s">
        <v>3769</v>
      </c>
      <c r="B1220" s="44" t="s">
        <v>3770</v>
      </c>
      <c r="C1220" s="44" t="s">
        <v>3771</v>
      </c>
      <c r="D1220" s="45" t="s">
        <v>3768</v>
      </c>
      <c r="E1220" s="46">
        <v>44722</v>
      </c>
      <c r="F1220" s="41" t="str">
        <f>VLOOKUP(B1220,'MFsentimentanalysis Raw'!A1220:F2553,2,FALSE)</f>
        <v>NONE</v>
      </c>
      <c r="G1220" t="str">
        <f>VLOOKUP(B1220,'MFsentimentanalysis Raw'!A1220:F2553,3,FALSE)</f>
        <v>AGREEMENT</v>
      </c>
      <c r="H1220" t="str">
        <f>VLOOKUP(B1220,'MFsentimentanalysis Raw'!A1220:F2553,4,FALSE)</f>
        <v>OBJECTIVE</v>
      </c>
      <c r="I1220">
        <f>VLOOKUP(B1220,'MFsentimentanalysis Raw'!A1220:F2553,5,FALSE)</f>
        <v>100</v>
      </c>
      <c r="J1220" t="str">
        <f>VLOOKUP(B1220,'MFsentimentanalysis Raw'!A1220:F2553,6,FALSE)</f>
        <v>NONIRONIC</v>
      </c>
    </row>
    <row r="1221" spans="1:10" x14ac:dyDescent="0.25">
      <c r="A1221" s="44" t="s">
        <v>3772</v>
      </c>
      <c r="B1221" s="44" t="s">
        <v>3773</v>
      </c>
      <c r="C1221" s="44" t="s">
        <v>3461</v>
      </c>
      <c r="D1221" s="45">
        <v>40396</v>
      </c>
      <c r="E1221" s="46">
        <v>44722</v>
      </c>
      <c r="F1221" s="41" t="str">
        <f>VLOOKUP(B1221,'MFsentimentanalysis Raw'!A1221:F2554,2,FALSE)</f>
        <v>N</v>
      </c>
      <c r="G1221" t="str">
        <f>VLOOKUP(B1221,'MFsentimentanalysis Raw'!A1221:F2554,3,FALSE)</f>
        <v>AGREEMENT</v>
      </c>
      <c r="H1221" t="str">
        <f>VLOOKUP(B1221,'MFsentimentanalysis Raw'!A1221:F2554,4,FALSE)</f>
        <v>OBJECTIVE</v>
      </c>
      <c r="I1221">
        <f>VLOOKUP(B1221,'MFsentimentanalysis Raw'!A1221:F2554,5,FALSE)</f>
        <v>100</v>
      </c>
      <c r="J1221" t="str">
        <f>VLOOKUP(B1221,'MFsentimentanalysis Raw'!A1221:F2554,6,FALSE)</f>
        <v>NONIRONIC</v>
      </c>
    </row>
    <row r="1222" spans="1:10" x14ac:dyDescent="0.25">
      <c r="A1222" s="44" t="s">
        <v>3774</v>
      </c>
      <c r="B1222" s="44" t="s">
        <v>3775</v>
      </c>
      <c r="C1222" s="44" t="s">
        <v>3776</v>
      </c>
      <c r="D1222" s="45">
        <v>40274</v>
      </c>
      <c r="E1222" s="46">
        <v>44722</v>
      </c>
      <c r="F1222" s="41" t="str">
        <f>VLOOKUP(B1222,'MFsentimentanalysis Raw'!A1222:F2555,2,FALSE)</f>
        <v>NONE</v>
      </c>
      <c r="G1222" t="str">
        <f>VLOOKUP(B1222,'MFsentimentanalysis Raw'!A1222:F2555,3,FALSE)</f>
        <v>AGREEMENT</v>
      </c>
      <c r="H1222" t="str">
        <f>VLOOKUP(B1222,'MFsentimentanalysis Raw'!A1222:F2555,4,FALSE)</f>
        <v>OBJECTIVE</v>
      </c>
      <c r="I1222">
        <f>VLOOKUP(B1222,'MFsentimentanalysis Raw'!A1222:F2555,5,FALSE)</f>
        <v>100</v>
      </c>
      <c r="J1222" t="str">
        <f>VLOOKUP(B1222,'MFsentimentanalysis Raw'!A1222:F2555,6,FALSE)</f>
        <v>NONIRONIC</v>
      </c>
    </row>
    <row r="1223" spans="1:10" x14ac:dyDescent="0.25">
      <c r="A1223" s="44" t="s">
        <v>3777</v>
      </c>
      <c r="B1223" s="44" t="s">
        <v>3778</v>
      </c>
      <c r="C1223" s="44" t="s">
        <v>3323</v>
      </c>
      <c r="D1223" s="45" t="s">
        <v>3779</v>
      </c>
      <c r="E1223" s="46">
        <v>44691</v>
      </c>
      <c r="F1223" s="41" t="str">
        <f>VLOOKUP(B1223,'MFsentimentanalysis Raw'!A1223:F2556,2,FALSE)</f>
        <v>P</v>
      </c>
      <c r="G1223" t="str">
        <f>VLOOKUP(B1223,'MFsentimentanalysis Raw'!A1223:F2556,3,FALSE)</f>
        <v>AGREEMENT</v>
      </c>
      <c r="H1223" t="str">
        <f>VLOOKUP(B1223,'MFsentimentanalysis Raw'!A1223:F2556,4,FALSE)</f>
        <v>OBJECTIVE</v>
      </c>
      <c r="I1223">
        <f>VLOOKUP(B1223,'MFsentimentanalysis Raw'!A1223:F2556,5,FALSE)</f>
        <v>100</v>
      </c>
      <c r="J1223" t="str">
        <f>VLOOKUP(B1223,'MFsentimentanalysis Raw'!A1223:F2556,6,FALSE)</f>
        <v>NONIRONIC</v>
      </c>
    </row>
    <row r="1224" spans="1:10" x14ac:dyDescent="0.25">
      <c r="A1224" s="44" t="s">
        <v>3780</v>
      </c>
      <c r="B1224" s="44" t="s">
        <v>3634</v>
      </c>
      <c r="C1224" s="44" t="s">
        <v>772</v>
      </c>
      <c r="D1224" s="45" t="s">
        <v>3781</v>
      </c>
      <c r="E1224" s="46">
        <v>44691</v>
      </c>
      <c r="F1224" s="41" t="str">
        <f>VLOOKUP(B1224,'MFsentimentanalysis Raw'!A1224:F2557,2,FALSE)</f>
        <v>P</v>
      </c>
      <c r="G1224" t="str">
        <f>VLOOKUP(B1224,'MFsentimentanalysis Raw'!A1224:F2557,3,FALSE)</f>
        <v>AGREEMENT</v>
      </c>
      <c r="H1224" t="str">
        <f>VLOOKUP(B1224,'MFsentimentanalysis Raw'!A1224:F2557,4,FALSE)</f>
        <v>SUBJECTIVE</v>
      </c>
      <c r="I1224">
        <f>VLOOKUP(B1224,'MFsentimentanalysis Raw'!A1224:F2557,5,FALSE)</f>
        <v>92</v>
      </c>
      <c r="J1224" t="str">
        <f>VLOOKUP(B1224,'MFsentimentanalysis Raw'!A1224:F2557,6,FALSE)</f>
        <v>NONIRONIC</v>
      </c>
    </row>
    <row r="1225" spans="1:10" x14ac:dyDescent="0.25">
      <c r="A1225" s="44" t="s">
        <v>3782</v>
      </c>
      <c r="B1225" s="44" t="s">
        <v>3783</v>
      </c>
      <c r="C1225" s="44" t="s">
        <v>772</v>
      </c>
      <c r="D1225" s="45" t="s">
        <v>3781</v>
      </c>
      <c r="E1225" s="46">
        <v>44691</v>
      </c>
      <c r="F1225" s="41" t="str">
        <f>VLOOKUP(B1225,'MFsentimentanalysis Raw'!A1225:F2558,2,FALSE)</f>
        <v>NONE</v>
      </c>
      <c r="G1225" t="str">
        <f>VLOOKUP(B1225,'MFsentimentanalysis Raw'!A1225:F2558,3,FALSE)</f>
        <v>AGREEMENT</v>
      </c>
      <c r="H1225" t="str">
        <f>VLOOKUP(B1225,'MFsentimentanalysis Raw'!A1225:F2558,4,FALSE)</f>
        <v>OBJECTIVE</v>
      </c>
      <c r="I1225">
        <f>VLOOKUP(B1225,'MFsentimentanalysis Raw'!A1225:F2558,5,FALSE)</f>
        <v>100</v>
      </c>
      <c r="J1225" t="str">
        <f>VLOOKUP(B1225,'MFsentimentanalysis Raw'!A1225:F2558,6,FALSE)</f>
        <v>NONIRONIC</v>
      </c>
    </row>
    <row r="1226" spans="1:10" x14ac:dyDescent="0.25">
      <c r="A1226" s="44" t="s">
        <v>3784</v>
      </c>
      <c r="B1226" s="44" t="s">
        <v>3785</v>
      </c>
      <c r="C1226" s="44" t="s">
        <v>3786</v>
      </c>
      <c r="D1226" s="45">
        <v>40333</v>
      </c>
      <c r="E1226" s="46">
        <v>44661</v>
      </c>
      <c r="F1226" s="41" t="str">
        <f>VLOOKUP(B1226,'MFsentimentanalysis Raw'!A1226:F2559,2,FALSE)</f>
        <v>N</v>
      </c>
      <c r="G1226" t="str">
        <f>VLOOKUP(B1226,'MFsentimentanalysis Raw'!A1226:F2559,3,FALSE)</f>
        <v>AGREEMENT</v>
      </c>
      <c r="H1226" t="str">
        <f>VLOOKUP(B1226,'MFsentimentanalysis Raw'!A1226:F2559,4,FALSE)</f>
        <v>OBJECTIVE</v>
      </c>
      <c r="I1226">
        <f>VLOOKUP(B1226,'MFsentimentanalysis Raw'!A1226:F2559,5,FALSE)</f>
        <v>100</v>
      </c>
      <c r="J1226" t="str">
        <f>VLOOKUP(B1226,'MFsentimentanalysis Raw'!A1226:F2559,6,FALSE)</f>
        <v>NONIRONIC</v>
      </c>
    </row>
    <row r="1227" spans="1:10" x14ac:dyDescent="0.25">
      <c r="A1227" s="44" t="s">
        <v>3787</v>
      </c>
      <c r="B1227" s="44" t="s">
        <v>2727</v>
      </c>
      <c r="C1227" s="44" t="s">
        <v>3788</v>
      </c>
      <c r="D1227" s="45" t="s">
        <v>3789</v>
      </c>
      <c r="E1227" s="44" t="s">
        <v>3790</v>
      </c>
      <c r="F1227" s="41" t="str">
        <f>VLOOKUP(B1227,'MFsentimentanalysis Raw'!A1227:F2560,2,FALSE)</f>
        <v>NONE</v>
      </c>
      <c r="G1227" t="str">
        <f>VLOOKUP(B1227,'MFsentimentanalysis Raw'!A1227:F2560,3,FALSE)</f>
        <v>AGREEMENT</v>
      </c>
      <c r="H1227" t="str">
        <f>VLOOKUP(B1227,'MFsentimentanalysis Raw'!A1227:F2560,4,FALSE)</f>
        <v>OBJECTIVE</v>
      </c>
      <c r="I1227">
        <f>VLOOKUP(B1227,'MFsentimentanalysis Raw'!A1227:F2560,5,FALSE)</f>
        <v>100</v>
      </c>
      <c r="J1227" t="str">
        <f>VLOOKUP(B1227,'MFsentimentanalysis Raw'!A1227:F2560,6,FALSE)</f>
        <v>NONIRONIC</v>
      </c>
    </row>
    <row r="1228" spans="1:10" x14ac:dyDescent="0.25">
      <c r="A1228" s="44" t="s">
        <v>3791</v>
      </c>
      <c r="B1228" s="44" t="s">
        <v>3792</v>
      </c>
      <c r="C1228" s="44" t="s">
        <v>772</v>
      </c>
      <c r="D1228" s="45" t="s">
        <v>3793</v>
      </c>
      <c r="E1228" s="46">
        <v>44630</v>
      </c>
      <c r="F1228" s="41" t="str">
        <f>VLOOKUP(B1228,'MFsentimentanalysis Raw'!A1228:F2561,2,FALSE)</f>
        <v>NONE</v>
      </c>
      <c r="G1228" t="str">
        <f>VLOOKUP(B1228,'MFsentimentanalysis Raw'!A1228:F2561,3,FALSE)</f>
        <v>AGREEMENT</v>
      </c>
      <c r="H1228" t="str">
        <f>VLOOKUP(B1228,'MFsentimentanalysis Raw'!A1228:F2561,4,FALSE)</f>
        <v>OBJECTIVE</v>
      </c>
      <c r="I1228">
        <f>VLOOKUP(B1228,'MFsentimentanalysis Raw'!A1228:F2561,5,FALSE)</f>
        <v>100</v>
      </c>
      <c r="J1228" t="str">
        <f>VLOOKUP(B1228,'MFsentimentanalysis Raw'!A1228:F2561,6,FALSE)</f>
        <v>NONIRONIC</v>
      </c>
    </row>
    <row r="1229" spans="1:10" x14ac:dyDescent="0.25">
      <c r="A1229" s="44" t="s">
        <v>3794</v>
      </c>
      <c r="B1229" s="44" t="s">
        <v>3795</v>
      </c>
      <c r="C1229" s="44" t="s">
        <v>785</v>
      </c>
      <c r="D1229" s="45">
        <v>40212</v>
      </c>
      <c r="E1229" s="46">
        <v>44630</v>
      </c>
      <c r="F1229" s="41" t="str">
        <f>VLOOKUP(B1229,'MFsentimentanalysis Raw'!A1229:F2562,2,FALSE)</f>
        <v>NONE</v>
      </c>
      <c r="G1229" t="str">
        <f>VLOOKUP(B1229,'MFsentimentanalysis Raw'!A1229:F2562,3,FALSE)</f>
        <v>AGREEMENT</v>
      </c>
      <c r="H1229" t="str">
        <f>VLOOKUP(B1229,'MFsentimentanalysis Raw'!A1229:F2562,4,FALSE)</f>
        <v>OBJECTIVE</v>
      </c>
      <c r="I1229">
        <f>VLOOKUP(B1229,'MFsentimentanalysis Raw'!A1229:F2562,5,FALSE)</f>
        <v>100</v>
      </c>
      <c r="J1229" t="str">
        <f>VLOOKUP(B1229,'MFsentimentanalysis Raw'!A1229:F2562,6,FALSE)</f>
        <v>NONIRONIC</v>
      </c>
    </row>
    <row r="1230" spans="1:10" x14ac:dyDescent="0.25">
      <c r="A1230" s="44" t="s">
        <v>3796</v>
      </c>
      <c r="B1230" s="44" t="s">
        <v>3797</v>
      </c>
      <c r="C1230" s="44" t="s">
        <v>963</v>
      </c>
      <c r="D1230" s="45">
        <v>40181</v>
      </c>
      <c r="E1230" s="46">
        <v>44630</v>
      </c>
      <c r="F1230" s="41" t="str">
        <f>VLOOKUP(B1230,'MFsentimentanalysis Raw'!A1230:F2563,2,FALSE)</f>
        <v>P</v>
      </c>
      <c r="G1230" t="str">
        <f>VLOOKUP(B1230,'MFsentimentanalysis Raw'!A1230:F2563,3,FALSE)</f>
        <v>AGREEMENT</v>
      </c>
      <c r="H1230" t="str">
        <f>VLOOKUP(B1230,'MFsentimentanalysis Raw'!A1230:F2563,4,FALSE)</f>
        <v>OBJECTIVE</v>
      </c>
      <c r="I1230">
        <f>VLOOKUP(B1230,'MFsentimentanalysis Raw'!A1230:F2563,5,FALSE)</f>
        <v>100</v>
      </c>
      <c r="J1230" t="str">
        <f>VLOOKUP(B1230,'MFsentimentanalysis Raw'!A1230:F2563,6,FALSE)</f>
        <v>NONIRONIC</v>
      </c>
    </row>
    <row r="1231" spans="1:10" x14ac:dyDescent="0.25">
      <c r="A1231" s="44" t="s">
        <v>3798</v>
      </c>
      <c r="B1231" s="44" t="s">
        <v>2770</v>
      </c>
      <c r="C1231" s="44" t="s">
        <v>772</v>
      </c>
      <c r="D1231" s="45" t="s">
        <v>3799</v>
      </c>
      <c r="E1231" s="46">
        <v>44571</v>
      </c>
      <c r="F1231" s="41" t="str">
        <f>VLOOKUP(B1231,'MFsentimentanalysis Raw'!A1231:F2564,2,FALSE)</f>
        <v>N</v>
      </c>
      <c r="G1231" t="str">
        <f>VLOOKUP(B1231,'MFsentimentanalysis Raw'!A1231:F2564,3,FALSE)</f>
        <v>AGREEMENT</v>
      </c>
      <c r="H1231" t="str">
        <f>VLOOKUP(B1231,'MFsentimentanalysis Raw'!A1231:F2564,4,FALSE)</f>
        <v>SUBJECTIVE</v>
      </c>
      <c r="I1231">
        <f>VLOOKUP(B1231,'MFsentimentanalysis Raw'!A1231:F2564,5,FALSE)</f>
        <v>100</v>
      </c>
      <c r="J1231" t="str">
        <f>VLOOKUP(B1231,'MFsentimentanalysis Raw'!A1231:F2564,6,FALSE)</f>
        <v>NONIRONIC</v>
      </c>
    </row>
    <row r="1232" spans="1:10" x14ac:dyDescent="0.25">
      <c r="A1232" s="44" t="s">
        <v>3800</v>
      </c>
      <c r="B1232" s="44" t="s">
        <v>3801</v>
      </c>
      <c r="C1232" s="44" t="s">
        <v>772</v>
      </c>
      <c r="D1232" s="45" t="s">
        <v>3802</v>
      </c>
      <c r="E1232" s="46">
        <v>44571</v>
      </c>
      <c r="F1232" s="41" t="str">
        <f>VLOOKUP(B1232,'MFsentimentanalysis Raw'!A1232:F2565,2,FALSE)</f>
        <v>NONE</v>
      </c>
      <c r="G1232" t="str">
        <f>VLOOKUP(B1232,'MFsentimentanalysis Raw'!A1232:F2565,3,FALSE)</f>
        <v>AGREEMENT</v>
      </c>
      <c r="H1232" t="str">
        <f>VLOOKUP(B1232,'MFsentimentanalysis Raw'!A1232:F2565,4,FALSE)</f>
        <v>OBJECTIVE</v>
      </c>
      <c r="I1232">
        <f>VLOOKUP(B1232,'MFsentimentanalysis Raw'!A1232:F2565,5,FALSE)</f>
        <v>100</v>
      </c>
      <c r="J1232" t="str">
        <f>VLOOKUP(B1232,'MFsentimentanalysis Raw'!A1232:F2565,6,FALSE)</f>
        <v>NONIRONIC</v>
      </c>
    </row>
    <row r="1233" spans="1:10" x14ac:dyDescent="0.25">
      <c r="A1233" s="44" t="s">
        <v>3803</v>
      </c>
      <c r="B1233" s="44" t="s">
        <v>3804</v>
      </c>
      <c r="C1233" s="44" t="s">
        <v>772</v>
      </c>
      <c r="D1233" s="45">
        <v>40360</v>
      </c>
      <c r="E1233" s="46">
        <v>44571</v>
      </c>
      <c r="F1233" s="41" t="str">
        <f>VLOOKUP(B1233,'MFsentimentanalysis Raw'!A1233:F2566,2,FALSE)</f>
        <v>N+</v>
      </c>
      <c r="G1233" t="str">
        <f>VLOOKUP(B1233,'MFsentimentanalysis Raw'!A1233:F2566,3,FALSE)</f>
        <v>AGREEMENT</v>
      </c>
      <c r="H1233" t="str">
        <f>VLOOKUP(B1233,'MFsentimentanalysis Raw'!A1233:F2566,4,FALSE)</f>
        <v>OBJECTIVE</v>
      </c>
      <c r="I1233">
        <f>VLOOKUP(B1233,'MFsentimentanalysis Raw'!A1233:F2566,5,FALSE)</f>
        <v>100</v>
      </c>
      <c r="J1233" t="str">
        <f>VLOOKUP(B1233,'MFsentimentanalysis Raw'!A1233:F2566,6,FALSE)</f>
        <v>NONIRONIC</v>
      </c>
    </row>
    <row r="1234" spans="1:10" x14ac:dyDescent="0.25">
      <c r="A1234" s="44" t="s">
        <v>3805</v>
      </c>
      <c r="B1234" s="44" t="s">
        <v>2770</v>
      </c>
      <c r="C1234" s="44" t="s">
        <v>772</v>
      </c>
      <c r="D1234" s="45">
        <v>39915</v>
      </c>
      <c r="E1234" s="46">
        <v>44904</v>
      </c>
      <c r="F1234" s="41" t="str">
        <f>VLOOKUP(B1234,'MFsentimentanalysis Raw'!A1234:F2567,2,FALSE)</f>
        <v>N</v>
      </c>
      <c r="G1234" t="str">
        <f>VLOOKUP(B1234,'MFsentimentanalysis Raw'!A1234:F2567,3,FALSE)</f>
        <v>AGREEMENT</v>
      </c>
      <c r="H1234" t="str">
        <f>VLOOKUP(B1234,'MFsentimentanalysis Raw'!A1234:F2567,4,FALSE)</f>
        <v>SUBJECTIVE</v>
      </c>
      <c r="I1234">
        <f>VLOOKUP(B1234,'MFsentimentanalysis Raw'!A1234:F2567,5,FALSE)</f>
        <v>100</v>
      </c>
      <c r="J1234" t="str">
        <f>VLOOKUP(B1234,'MFsentimentanalysis Raw'!A1234:F2567,6,FALSE)</f>
        <v>NONIRONIC</v>
      </c>
    </row>
    <row r="1235" spans="1:10" x14ac:dyDescent="0.25">
      <c r="A1235" s="44" t="s">
        <v>3806</v>
      </c>
      <c r="B1235" s="44" t="s">
        <v>3807</v>
      </c>
      <c r="C1235" s="44" t="s">
        <v>772</v>
      </c>
      <c r="D1235" s="45" t="s">
        <v>3808</v>
      </c>
      <c r="E1235" s="46">
        <v>44874</v>
      </c>
      <c r="F1235" s="41" t="str">
        <f>VLOOKUP(B1235,'MFsentimentanalysis Raw'!A1235:F2568,2,FALSE)</f>
        <v>N</v>
      </c>
      <c r="G1235" t="str">
        <f>VLOOKUP(B1235,'MFsentimentanalysis Raw'!A1235:F2568,3,FALSE)</f>
        <v>AGREEMENT</v>
      </c>
      <c r="H1235" t="str">
        <f>VLOOKUP(B1235,'MFsentimentanalysis Raw'!A1235:F2568,4,FALSE)</f>
        <v>OBJECTIVE</v>
      </c>
      <c r="I1235">
        <f>VLOOKUP(B1235,'MFsentimentanalysis Raw'!A1235:F2568,5,FALSE)</f>
        <v>92</v>
      </c>
      <c r="J1235" t="str">
        <f>VLOOKUP(B1235,'MFsentimentanalysis Raw'!A1235:F2568,6,FALSE)</f>
        <v>NONIRONIC</v>
      </c>
    </row>
    <row r="1236" spans="1:10" x14ac:dyDescent="0.25">
      <c r="A1236" s="44" t="s">
        <v>3809</v>
      </c>
      <c r="B1236" s="44" t="s">
        <v>3810</v>
      </c>
      <c r="C1236" s="44" t="s">
        <v>3786</v>
      </c>
      <c r="D1236" s="45" t="s">
        <v>3811</v>
      </c>
      <c r="E1236" s="46">
        <v>44874</v>
      </c>
      <c r="F1236" s="41" t="str">
        <f>VLOOKUP(B1236,'MFsentimentanalysis Raw'!A1236:F2569,2,FALSE)</f>
        <v>P</v>
      </c>
      <c r="G1236" t="str">
        <f>VLOOKUP(B1236,'MFsentimentanalysis Raw'!A1236:F2569,3,FALSE)</f>
        <v>AGREEMENT</v>
      </c>
      <c r="H1236" t="str">
        <f>VLOOKUP(B1236,'MFsentimentanalysis Raw'!A1236:F2569,4,FALSE)</f>
        <v>OBJECTIVE</v>
      </c>
      <c r="I1236">
        <f>VLOOKUP(B1236,'MFsentimentanalysis Raw'!A1236:F2569,5,FALSE)</f>
        <v>100</v>
      </c>
      <c r="J1236" t="str">
        <f>VLOOKUP(B1236,'MFsentimentanalysis Raw'!A1236:F2569,6,FALSE)</f>
        <v>NONIRONIC</v>
      </c>
    </row>
    <row r="1237" spans="1:10" x14ac:dyDescent="0.25">
      <c r="A1237" s="44" t="s">
        <v>3812</v>
      </c>
      <c r="B1237" s="44" t="s">
        <v>3813</v>
      </c>
      <c r="C1237" s="44" t="s">
        <v>3069</v>
      </c>
      <c r="D1237" s="45" t="s">
        <v>3814</v>
      </c>
      <c r="E1237" s="46">
        <v>44874</v>
      </c>
      <c r="F1237" s="41" t="str">
        <f>VLOOKUP(B1237,'MFsentimentanalysis Raw'!A1237:F2570,2,FALSE)</f>
        <v>NONE</v>
      </c>
      <c r="G1237" t="str">
        <f>VLOOKUP(B1237,'MFsentimentanalysis Raw'!A1237:F2570,3,FALSE)</f>
        <v>AGREEMENT</v>
      </c>
      <c r="H1237" t="str">
        <f>VLOOKUP(B1237,'MFsentimentanalysis Raw'!A1237:F2570,4,FALSE)</f>
        <v>OBJECTIVE</v>
      </c>
      <c r="I1237">
        <f>VLOOKUP(B1237,'MFsentimentanalysis Raw'!A1237:F2570,5,FALSE)</f>
        <v>100</v>
      </c>
      <c r="J1237" t="str">
        <f>VLOOKUP(B1237,'MFsentimentanalysis Raw'!A1237:F2570,6,FALSE)</f>
        <v>NONIRONIC</v>
      </c>
    </row>
    <row r="1238" spans="1:10" x14ac:dyDescent="0.25">
      <c r="A1238" s="44" t="s">
        <v>3815</v>
      </c>
      <c r="B1238" s="44" t="s">
        <v>3816</v>
      </c>
      <c r="C1238" s="44" t="s">
        <v>772</v>
      </c>
      <c r="D1238" s="45">
        <v>40128</v>
      </c>
      <c r="E1238" s="46">
        <v>44874</v>
      </c>
      <c r="F1238" s="41" t="str">
        <f>VLOOKUP(B1238,'MFsentimentanalysis Raw'!A1238:F2571,2,FALSE)</f>
        <v>NONE</v>
      </c>
      <c r="G1238" t="str">
        <f>VLOOKUP(B1238,'MFsentimentanalysis Raw'!A1238:F2571,3,FALSE)</f>
        <v>AGREEMENT</v>
      </c>
      <c r="H1238" t="str">
        <f>VLOOKUP(B1238,'MFsentimentanalysis Raw'!A1238:F2571,4,FALSE)</f>
        <v>OBJECTIVE</v>
      </c>
      <c r="I1238">
        <f>VLOOKUP(B1238,'MFsentimentanalysis Raw'!A1238:F2571,5,FALSE)</f>
        <v>100</v>
      </c>
      <c r="J1238" t="str">
        <f>VLOOKUP(B1238,'MFsentimentanalysis Raw'!A1238:F2571,6,FALSE)</f>
        <v>NONIRONIC</v>
      </c>
    </row>
    <row r="1239" spans="1:10" x14ac:dyDescent="0.25">
      <c r="A1239" s="44" t="s">
        <v>3817</v>
      </c>
      <c r="B1239" s="44" t="s">
        <v>3704</v>
      </c>
      <c r="C1239" s="44" t="s">
        <v>963</v>
      </c>
      <c r="D1239" s="45" t="s">
        <v>3818</v>
      </c>
      <c r="E1239" s="46">
        <v>44843</v>
      </c>
      <c r="F1239" s="41" t="str">
        <f>VLOOKUP(B1239,'MFsentimentanalysis Raw'!A1239:F2572,2,FALSE)</f>
        <v>N</v>
      </c>
      <c r="G1239" t="str">
        <f>VLOOKUP(B1239,'MFsentimentanalysis Raw'!A1239:F2572,3,FALSE)</f>
        <v>DISAGREEMENT</v>
      </c>
      <c r="H1239" t="str">
        <f>VLOOKUP(B1239,'MFsentimentanalysis Raw'!A1239:F2572,4,FALSE)</f>
        <v>OBJECTIVE</v>
      </c>
      <c r="I1239">
        <f>VLOOKUP(B1239,'MFsentimentanalysis Raw'!A1239:F2572,5,FALSE)</f>
        <v>94</v>
      </c>
      <c r="J1239" t="str">
        <f>VLOOKUP(B1239,'MFsentimentanalysis Raw'!A1239:F2572,6,FALSE)</f>
        <v>NONIRONIC</v>
      </c>
    </row>
    <row r="1240" spans="1:10" x14ac:dyDescent="0.25">
      <c r="A1240" s="44" t="s">
        <v>3819</v>
      </c>
      <c r="B1240" s="44" t="s">
        <v>3820</v>
      </c>
      <c r="C1240" s="44" t="s">
        <v>776</v>
      </c>
      <c r="D1240" s="45" t="s">
        <v>3821</v>
      </c>
      <c r="E1240" s="46">
        <v>44813</v>
      </c>
      <c r="F1240" s="41" t="str">
        <f>VLOOKUP(B1240,'MFsentimentanalysis Raw'!A1240:F2573,2,FALSE)</f>
        <v>NONE</v>
      </c>
      <c r="G1240" t="str">
        <f>VLOOKUP(B1240,'MFsentimentanalysis Raw'!A1240:F2573,3,FALSE)</f>
        <v>AGREEMENT</v>
      </c>
      <c r="H1240" t="str">
        <f>VLOOKUP(B1240,'MFsentimentanalysis Raw'!A1240:F2573,4,FALSE)</f>
        <v>OBJECTIVE</v>
      </c>
      <c r="I1240">
        <f>VLOOKUP(B1240,'MFsentimentanalysis Raw'!A1240:F2573,5,FALSE)</f>
        <v>100</v>
      </c>
      <c r="J1240" t="str">
        <f>VLOOKUP(B1240,'MFsentimentanalysis Raw'!A1240:F2573,6,FALSE)</f>
        <v>NONIRONIC</v>
      </c>
    </row>
    <row r="1241" spans="1:10" x14ac:dyDescent="0.25">
      <c r="A1241" s="44" t="s">
        <v>3822</v>
      </c>
      <c r="B1241" s="44" t="s">
        <v>2699</v>
      </c>
      <c r="C1241" s="44" t="s">
        <v>772</v>
      </c>
      <c r="D1241" s="45" t="s">
        <v>3823</v>
      </c>
      <c r="E1241" s="46">
        <v>44782</v>
      </c>
      <c r="F1241" s="41" t="str">
        <f>VLOOKUP(B1241,'MFsentimentanalysis Raw'!A1241:F2574,2,FALSE)</f>
        <v>N</v>
      </c>
      <c r="G1241" t="str">
        <f>VLOOKUP(B1241,'MFsentimentanalysis Raw'!A1241:F2574,3,FALSE)</f>
        <v>AGREEMENT</v>
      </c>
      <c r="H1241" t="str">
        <f>VLOOKUP(B1241,'MFsentimentanalysis Raw'!A1241:F2574,4,FALSE)</f>
        <v>SUBJECTIVE</v>
      </c>
      <c r="I1241">
        <f>VLOOKUP(B1241,'MFsentimentanalysis Raw'!A1241:F2574,5,FALSE)</f>
        <v>100</v>
      </c>
      <c r="J1241" t="str">
        <f>VLOOKUP(B1241,'MFsentimentanalysis Raw'!A1241:F2574,6,FALSE)</f>
        <v>NONIRONIC</v>
      </c>
    </row>
    <row r="1242" spans="1:10" x14ac:dyDescent="0.25">
      <c r="A1242" s="44" t="s">
        <v>3824</v>
      </c>
      <c r="B1242" s="44" t="s">
        <v>3825</v>
      </c>
      <c r="C1242" s="44" t="s">
        <v>772</v>
      </c>
      <c r="D1242" s="45" t="s">
        <v>3826</v>
      </c>
      <c r="E1242" s="46">
        <v>44782</v>
      </c>
      <c r="F1242" s="41" t="str">
        <f>VLOOKUP(B1242,'MFsentimentanalysis Raw'!A1242:F2575,2,FALSE)</f>
        <v>N</v>
      </c>
      <c r="G1242" t="str">
        <f>VLOOKUP(B1242,'MFsentimentanalysis Raw'!A1242:F2575,3,FALSE)</f>
        <v>AGREEMENT</v>
      </c>
      <c r="H1242" t="str">
        <f>VLOOKUP(B1242,'MFsentimentanalysis Raw'!A1242:F2575,4,FALSE)</f>
        <v>OBJECTIVE</v>
      </c>
      <c r="I1242">
        <f>VLOOKUP(B1242,'MFsentimentanalysis Raw'!A1242:F2575,5,FALSE)</f>
        <v>100</v>
      </c>
      <c r="J1242" t="str">
        <f>VLOOKUP(B1242,'MFsentimentanalysis Raw'!A1242:F2575,6,FALSE)</f>
        <v>NONIRONIC</v>
      </c>
    </row>
    <row r="1243" spans="1:10" x14ac:dyDescent="0.25">
      <c r="A1243" s="44" t="s">
        <v>3827</v>
      </c>
      <c r="B1243" s="44" t="s">
        <v>3494</v>
      </c>
      <c r="C1243" s="44" t="s">
        <v>772</v>
      </c>
      <c r="D1243" s="45" t="s">
        <v>3828</v>
      </c>
      <c r="E1243" s="46">
        <v>44782</v>
      </c>
      <c r="F1243" s="41" t="str">
        <f>VLOOKUP(B1243,'MFsentimentanalysis Raw'!A1243:F2576,2,FALSE)</f>
        <v>N</v>
      </c>
      <c r="G1243" t="str">
        <f>VLOOKUP(B1243,'MFsentimentanalysis Raw'!A1243:F2576,3,FALSE)</f>
        <v>AGREEMENT</v>
      </c>
      <c r="H1243" t="str">
        <f>VLOOKUP(B1243,'MFsentimentanalysis Raw'!A1243:F2576,4,FALSE)</f>
        <v>SUBJECTIVE</v>
      </c>
      <c r="I1243">
        <f>VLOOKUP(B1243,'MFsentimentanalysis Raw'!A1243:F2576,5,FALSE)</f>
        <v>100</v>
      </c>
      <c r="J1243" t="str">
        <f>VLOOKUP(B1243,'MFsentimentanalysis Raw'!A1243:F2576,6,FALSE)</f>
        <v>NONIRONIC</v>
      </c>
    </row>
    <row r="1244" spans="1:10" x14ac:dyDescent="0.25">
      <c r="A1244" s="44" t="s">
        <v>3829</v>
      </c>
      <c r="B1244" s="44" t="s">
        <v>3830</v>
      </c>
      <c r="C1244" s="44" t="s">
        <v>3786</v>
      </c>
      <c r="D1244" s="45" t="s">
        <v>3828</v>
      </c>
      <c r="E1244" s="46">
        <v>44782</v>
      </c>
      <c r="F1244" s="41" t="str">
        <f>VLOOKUP(B1244,'MFsentimentanalysis Raw'!A1244:F2577,2,FALSE)</f>
        <v>NONE</v>
      </c>
      <c r="G1244" t="str">
        <f>VLOOKUP(B1244,'MFsentimentanalysis Raw'!A1244:F2577,3,FALSE)</f>
        <v>AGREEMENT</v>
      </c>
      <c r="H1244" t="str">
        <f>VLOOKUP(B1244,'MFsentimentanalysis Raw'!A1244:F2577,4,FALSE)</f>
        <v>OBJECTIVE</v>
      </c>
      <c r="I1244">
        <f>VLOOKUP(B1244,'MFsentimentanalysis Raw'!A1244:F2577,5,FALSE)</f>
        <v>100</v>
      </c>
      <c r="J1244" t="str">
        <f>VLOOKUP(B1244,'MFsentimentanalysis Raw'!A1244:F2577,6,FALSE)</f>
        <v>NONIRONIC</v>
      </c>
    </row>
    <row r="1245" spans="1:10" x14ac:dyDescent="0.25">
      <c r="A1245" s="44" t="s">
        <v>3831</v>
      </c>
      <c r="B1245" s="44" t="s">
        <v>3832</v>
      </c>
      <c r="C1245" s="44" t="s">
        <v>3786</v>
      </c>
      <c r="D1245" s="45" t="s">
        <v>3828</v>
      </c>
      <c r="E1245" s="46">
        <v>44782</v>
      </c>
      <c r="F1245" s="41" t="str">
        <f>VLOOKUP(B1245,'MFsentimentanalysis Raw'!A1245:F2578,2,FALSE)</f>
        <v>NONE</v>
      </c>
      <c r="G1245" t="str">
        <f>VLOOKUP(B1245,'MFsentimentanalysis Raw'!A1245:F2578,3,FALSE)</f>
        <v>AGREEMENT</v>
      </c>
      <c r="H1245" t="str">
        <f>VLOOKUP(B1245,'MFsentimentanalysis Raw'!A1245:F2578,4,FALSE)</f>
        <v>OBJECTIVE</v>
      </c>
      <c r="I1245">
        <f>VLOOKUP(B1245,'MFsentimentanalysis Raw'!A1245:F2578,5,FALSE)</f>
        <v>100</v>
      </c>
      <c r="J1245" t="str">
        <f>VLOOKUP(B1245,'MFsentimentanalysis Raw'!A1245:F2578,6,FALSE)</f>
        <v>NONIRONIC</v>
      </c>
    </row>
    <row r="1246" spans="1:10" x14ac:dyDescent="0.25">
      <c r="A1246" s="44" t="s">
        <v>3833</v>
      </c>
      <c r="B1246" s="44" t="s">
        <v>3834</v>
      </c>
      <c r="C1246" s="44" t="s">
        <v>2840</v>
      </c>
      <c r="D1246" s="45" t="s">
        <v>3835</v>
      </c>
      <c r="E1246" s="46">
        <v>44751</v>
      </c>
      <c r="F1246" s="41" t="str">
        <f>VLOOKUP(B1246,'MFsentimentanalysis Raw'!A1246:F2579,2,FALSE)</f>
        <v>P</v>
      </c>
      <c r="G1246" t="str">
        <f>VLOOKUP(B1246,'MFsentimentanalysis Raw'!A1246:F2579,3,FALSE)</f>
        <v>AGREEMENT</v>
      </c>
      <c r="H1246" t="str">
        <f>VLOOKUP(B1246,'MFsentimentanalysis Raw'!A1246:F2579,4,FALSE)</f>
        <v>SUBJECTIVE</v>
      </c>
      <c r="I1246">
        <f>VLOOKUP(B1246,'MFsentimentanalysis Raw'!A1246:F2579,5,FALSE)</f>
        <v>92</v>
      </c>
      <c r="J1246" t="str">
        <f>VLOOKUP(B1246,'MFsentimentanalysis Raw'!A1246:F2579,6,FALSE)</f>
        <v>NONIRONIC</v>
      </c>
    </row>
    <row r="1247" spans="1:10" x14ac:dyDescent="0.25">
      <c r="A1247" s="44" t="s">
        <v>3836</v>
      </c>
      <c r="B1247" s="44" t="s">
        <v>3837</v>
      </c>
      <c r="C1247" s="44" t="s">
        <v>776</v>
      </c>
      <c r="D1247" s="45" t="s">
        <v>3838</v>
      </c>
      <c r="E1247" s="46">
        <v>44690</v>
      </c>
      <c r="F1247" s="41" t="str">
        <f>VLOOKUP(B1247,'MFsentimentanalysis Raw'!A1247:F2580,2,FALSE)</f>
        <v>NONE</v>
      </c>
      <c r="G1247" t="str">
        <f>VLOOKUP(B1247,'MFsentimentanalysis Raw'!A1247:F2580,3,FALSE)</f>
        <v>AGREEMENT</v>
      </c>
      <c r="H1247" t="str">
        <f>VLOOKUP(B1247,'MFsentimentanalysis Raw'!A1247:F2580,4,FALSE)</f>
        <v>OBJECTIVE</v>
      </c>
      <c r="I1247">
        <f>VLOOKUP(B1247,'MFsentimentanalysis Raw'!A1247:F2580,5,FALSE)</f>
        <v>100</v>
      </c>
      <c r="J1247" t="str">
        <f>VLOOKUP(B1247,'MFsentimentanalysis Raw'!A1247:F2580,6,FALSE)</f>
        <v>NONIRONIC</v>
      </c>
    </row>
    <row r="1248" spans="1:10" x14ac:dyDescent="0.25">
      <c r="A1248" s="44" t="s">
        <v>3839</v>
      </c>
      <c r="B1248" s="44" t="s">
        <v>2770</v>
      </c>
      <c r="C1248" s="44" t="s">
        <v>772</v>
      </c>
      <c r="D1248" s="45" t="s">
        <v>3840</v>
      </c>
      <c r="E1248" s="46">
        <v>44690</v>
      </c>
      <c r="F1248" s="41" t="str">
        <f>VLOOKUP(B1248,'MFsentimentanalysis Raw'!A1248:F2581,2,FALSE)</f>
        <v>N</v>
      </c>
      <c r="G1248" t="str">
        <f>VLOOKUP(B1248,'MFsentimentanalysis Raw'!A1248:F2581,3,FALSE)</f>
        <v>AGREEMENT</v>
      </c>
      <c r="H1248" t="str">
        <f>VLOOKUP(B1248,'MFsentimentanalysis Raw'!A1248:F2581,4,FALSE)</f>
        <v>SUBJECTIVE</v>
      </c>
      <c r="I1248">
        <f>VLOOKUP(B1248,'MFsentimentanalysis Raw'!A1248:F2581,5,FALSE)</f>
        <v>100</v>
      </c>
      <c r="J1248" t="str">
        <f>VLOOKUP(B1248,'MFsentimentanalysis Raw'!A1248:F2581,6,FALSE)</f>
        <v>NONIRONIC</v>
      </c>
    </row>
    <row r="1249" spans="1:10" x14ac:dyDescent="0.25">
      <c r="A1249" s="44" t="s">
        <v>3841</v>
      </c>
      <c r="B1249" s="44" t="s">
        <v>3842</v>
      </c>
      <c r="C1249" s="44" t="s">
        <v>772</v>
      </c>
      <c r="D1249" s="45" t="s">
        <v>3843</v>
      </c>
      <c r="E1249" s="46">
        <v>44690</v>
      </c>
      <c r="F1249" s="41" t="str">
        <f>VLOOKUP(B1249,'MFsentimentanalysis Raw'!A1249:F2582,2,FALSE)</f>
        <v>NONE</v>
      </c>
      <c r="G1249" t="str">
        <f>VLOOKUP(B1249,'MFsentimentanalysis Raw'!A1249:F2582,3,FALSE)</f>
        <v>AGREEMENT</v>
      </c>
      <c r="H1249" t="str">
        <f>VLOOKUP(B1249,'MFsentimentanalysis Raw'!A1249:F2582,4,FALSE)</f>
        <v>OBJECTIVE</v>
      </c>
      <c r="I1249">
        <f>VLOOKUP(B1249,'MFsentimentanalysis Raw'!A1249:F2582,5,FALSE)</f>
        <v>100</v>
      </c>
      <c r="J1249" t="str">
        <f>VLOOKUP(B1249,'MFsentimentanalysis Raw'!A1249:F2582,6,FALSE)</f>
        <v>NONIRONIC</v>
      </c>
    </row>
    <row r="1250" spans="1:10" x14ac:dyDescent="0.25">
      <c r="A1250" s="44" t="s">
        <v>3844</v>
      </c>
      <c r="B1250" s="44" t="s">
        <v>3845</v>
      </c>
      <c r="C1250" s="44" t="s">
        <v>772</v>
      </c>
      <c r="D1250" s="45" t="s">
        <v>3846</v>
      </c>
      <c r="E1250" s="46">
        <v>44690</v>
      </c>
      <c r="F1250" s="41" t="str">
        <f>VLOOKUP(B1250,'MFsentimentanalysis Raw'!A1250:F2583,2,FALSE)</f>
        <v>NONE</v>
      </c>
      <c r="G1250" t="str">
        <f>VLOOKUP(B1250,'MFsentimentanalysis Raw'!A1250:F2583,3,FALSE)</f>
        <v>AGREEMENT</v>
      </c>
      <c r="H1250" t="str">
        <f>VLOOKUP(B1250,'MFsentimentanalysis Raw'!A1250:F2583,4,FALSE)</f>
        <v>OBJECTIVE</v>
      </c>
      <c r="I1250">
        <f>VLOOKUP(B1250,'MFsentimentanalysis Raw'!A1250:F2583,5,FALSE)</f>
        <v>100</v>
      </c>
      <c r="J1250" t="str">
        <f>VLOOKUP(B1250,'MFsentimentanalysis Raw'!A1250:F2583,6,FALSE)</f>
        <v>NONIRONIC</v>
      </c>
    </row>
    <row r="1251" spans="1:10" x14ac:dyDescent="0.25">
      <c r="A1251" s="44" t="s">
        <v>3847</v>
      </c>
      <c r="B1251" s="44" t="s">
        <v>2770</v>
      </c>
      <c r="C1251" s="44" t="s">
        <v>772</v>
      </c>
      <c r="D1251" s="45" t="s">
        <v>3848</v>
      </c>
      <c r="E1251" s="46">
        <v>44660</v>
      </c>
      <c r="F1251" s="41" t="str">
        <f>VLOOKUP(B1251,'MFsentimentanalysis Raw'!A1251:F2584,2,FALSE)</f>
        <v>N</v>
      </c>
      <c r="G1251" t="str">
        <f>VLOOKUP(B1251,'MFsentimentanalysis Raw'!A1251:F2584,3,FALSE)</f>
        <v>AGREEMENT</v>
      </c>
      <c r="H1251" t="str">
        <f>VLOOKUP(B1251,'MFsentimentanalysis Raw'!A1251:F2584,4,FALSE)</f>
        <v>SUBJECTIVE</v>
      </c>
      <c r="I1251">
        <f>VLOOKUP(B1251,'MFsentimentanalysis Raw'!A1251:F2584,5,FALSE)</f>
        <v>100</v>
      </c>
      <c r="J1251" t="str">
        <f>VLOOKUP(B1251,'MFsentimentanalysis Raw'!A1251:F2584,6,FALSE)</f>
        <v>NONIRONIC</v>
      </c>
    </row>
    <row r="1252" spans="1:10" x14ac:dyDescent="0.25">
      <c r="A1252" s="44" t="s">
        <v>3849</v>
      </c>
      <c r="B1252" s="44" t="s">
        <v>3850</v>
      </c>
      <c r="C1252" s="44" t="s">
        <v>772</v>
      </c>
      <c r="D1252" s="45" t="s">
        <v>3851</v>
      </c>
      <c r="E1252" s="46">
        <v>44660</v>
      </c>
      <c r="F1252" s="41" t="str">
        <f>VLOOKUP(B1252,'MFsentimentanalysis Raw'!A1252:F2585,2,FALSE)</f>
        <v>P</v>
      </c>
      <c r="G1252" t="str">
        <f>VLOOKUP(B1252,'MFsentimentanalysis Raw'!A1252:F2585,3,FALSE)</f>
        <v>AGREEMENT</v>
      </c>
      <c r="H1252" t="str">
        <f>VLOOKUP(B1252,'MFsentimentanalysis Raw'!A1252:F2585,4,FALSE)</f>
        <v>SUBJECTIVE</v>
      </c>
      <c r="I1252">
        <f>VLOOKUP(B1252,'MFsentimentanalysis Raw'!A1252:F2585,5,FALSE)</f>
        <v>100</v>
      </c>
      <c r="J1252" t="str">
        <f>VLOOKUP(B1252,'MFsentimentanalysis Raw'!A1252:F2585,6,FALSE)</f>
        <v>NONIRONIC</v>
      </c>
    </row>
    <row r="1253" spans="1:10" x14ac:dyDescent="0.25">
      <c r="A1253" s="44" t="s">
        <v>3852</v>
      </c>
      <c r="B1253" s="44" t="s">
        <v>3813</v>
      </c>
      <c r="C1253" s="44" t="s">
        <v>3069</v>
      </c>
      <c r="D1253" s="45">
        <v>39817</v>
      </c>
      <c r="E1253" s="46">
        <v>44660</v>
      </c>
      <c r="F1253" s="41" t="str">
        <f>VLOOKUP(B1253,'MFsentimentanalysis Raw'!A1253:F2586,2,FALSE)</f>
        <v>NONE</v>
      </c>
      <c r="G1253" t="str">
        <f>VLOOKUP(B1253,'MFsentimentanalysis Raw'!A1253:F2586,3,FALSE)</f>
        <v>AGREEMENT</v>
      </c>
      <c r="H1253" t="str">
        <f>VLOOKUP(B1253,'MFsentimentanalysis Raw'!A1253:F2586,4,FALSE)</f>
        <v>OBJECTIVE</v>
      </c>
      <c r="I1253">
        <f>VLOOKUP(B1253,'MFsentimentanalysis Raw'!A1253:F2586,5,FALSE)</f>
        <v>100</v>
      </c>
      <c r="J1253" t="str">
        <f>VLOOKUP(B1253,'MFsentimentanalysis Raw'!A1253:F2586,6,FALSE)</f>
        <v>NONIRONIC</v>
      </c>
    </row>
    <row r="1254" spans="1:10" x14ac:dyDescent="0.25">
      <c r="A1254" s="44" t="s">
        <v>3853</v>
      </c>
      <c r="B1254" s="44" t="s">
        <v>3854</v>
      </c>
      <c r="C1254" s="44" t="s">
        <v>772</v>
      </c>
      <c r="D1254" s="45" t="s">
        <v>3855</v>
      </c>
      <c r="E1254" s="46">
        <v>44629</v>
      </c>
      <c r="F1254" s="41" t="str">
        <f>VLOOKUP(B1254,'MFsentimentanalysis Raw'!A1254:F2587,2,FALSE)</f>
        <v>NONE</v>
      </c>
      <c r="G1254" t="str">
        <f>VLOOKUP(B1254,'MFsentimentanalysis Raw'!A1254:F2587,3,FALSE)</f>
        <v>AGREEMENT</v>
      </c>
      <c r="H1254" t="str">
        <f>VLOOKUP(B1254,'MFsentimentanalysis Raw'!A1254:F2587,4,FALSE)</f>
        <v>OBJECTIVE</v>
      </c>
      <c r="I1254">
        <f>VLOOKUP(B1254,'MFsentimentanalysis Raw'!A1254:F2587,5,FALSE)</f>
        <v>100</v>
      </c>
      <c r="J1254" t="str">
        <f>VLOOKUP(B1254,'MFsentimentanalysis Raw'!A1254:F2587,6,FALSE)</f>
        <v>NONIRONIC</v>
      </c>
    </row>
    <row r="1255" spans="1:10" x14ac:dyDescent="0.25">
      <c r="A1255" s="44" t="s">
        <v>3856</v>
      </c>
      <c r="B1255" s="44" t="s">
        <v>3857</v>
      </c>
      <c r="C1255" s="44" t="s">
        <v>772</v>
      </c>
      <c r="D1255" s="45">
        <v>39936</v>
      </c>
      <c r="E1255" s="46">
        <v>44629</v>
      </c>
      <c r="F1255" s="41" t="str">
        <f>VLOOKUP(B1255,'MFsentimentanalysis Raw'!A1255:F2588,2,FALSE)</f>
        <v>NONE</v>
      </c>
      <c r="G1255" t="str">
        <f>VLOOKUP(B1255,'MFsentimentanalysis Raw'!A1255:F2588,3,FALSE)</f>
        <v>AGREEMENT</v>
      </c>
      <c r="H1255" t="str">
        <f>VLOOKUP(B1255,'MFsentimentanalysis Raw'!A1255:F2588,4,FALSE)</f>
        <v>OBJECTIVE</v>
      </c>
      <c r="I1255">
        <f>VLOOKUP(B1255,'MFsentimentanalysis Raw'!A1255:F2588,5,FALSE)</f>
        <v>100</v>
      </c>
      <c r="J1255" t="str">
        <f>VLOOKUP(B1255,'MFsentimentanalysis Raw'!A1255:F2588,6,FALSE)</f>
        <v>NONIRONIC</v>
      </c>
    </row>
    <row r="1256" spans="1:10" x14ac:dyDescent="0.25">
      <c r="A1256" s="44" t="s">
        <v>3858</v>
      </c>
      <c r="B1256" s="44" t="s">
        <v>3859</v>
      </c>
      <c r="C1256" s="44" t="s">
        <v>772</v>
      </c>
      <c r="D1256" s="45">
        <v>39906</v>
      </c>
      <c r="E1256" s="46">
        <v>44629</v>
      </c>
      <c r="F1256" s="41" t="str">
        <f>VLOOKUP(B1256,'MFsentimentanalysis Raw'!A1256:F2589,2,FALSE)</f>
        <v>NONE</v>
      </c>
      <c r="G1256" t="str">
        <f>VLOOKUP(B1256,'MFsentimentanalysis Raw'!A1256:F2589,3,FALSE)</f>
        <v>AGREEMENT</v>
      </c>
      <c r="H1256" t="str">
        <f>VLOOKUP(B1256,'MFsentimentanalysis Raw'!A1256:F2589,4,FALSE)</f>
        <v>OBJECTIVE</v>
      </c>
      <c r="I1256">
        <f>VLOOKUP(B1256,'MFsentimentanalysis Raw'!A1256:F2589,5,FALSE)</f>
        <v>100</v>
      </c>
      <c r="J1256" t="str">
        <f>VLOOKUP(B1256,'MFsentimentanalysis Raw'!A1256:F2589,6,FALSE)</f>
        <v>NONIRONIC</v>
      </c>
    </row>
    <row r="1257" spans="1:10" x14ac:dyDescent="0.25">
      <c r="A1257" s="44" t="s">
        <v>3860</v>
      </c>
      <c r="B1257" s="44" t="s">
        <v>3861</v>
      </c>
      <c r="C1257" s="44" t="s">
        <v>963</v>
      </c>
      <c r="D1257" s="45" t="s">
        <v>3862</v>
      </c>
      <c r="E1257" s="46">
        <v>44601</v>
      </c>
      <c r="F1257" s="41" t="str">
        <f>VLOOKUP(B1257,'MFsentimentanalysis Raw'!A1257:F2590,2,FALSE)</f>
        <v>NONE</v>
      </c>
      <c r="G1257" t="str">
        <f>VLOOKUP(B1257,'MFsentimentanalysis Raw'!A1257:F2590,3,FALSE)</f>
        <v>AGREEMENT</v>
      </c>
      <c r="H1257" t="str">
        <f>VLOOKUP(B1257,'MFsentimentanalysis Raw'!A1257:F2590,4,FALSE)</f>
        <v>OBJECTIVE</v>
      </c>
      <c r="I1257">
        <f>VLOOKUP(B1257,'MFsentimentanalysis Raw'!A1257:F2590,5,FALSE)</f>
        <v>100</v>
      </c>
      <c r="J1257" t="str">
        <f>VLOOKUP(B1257,'MFsentimentanalysis Raw'!A1257:F2590,6,FALSE)</f>
        <v>NONIRONIC</v>
      </c>
    </row>
    <row r="1258" spans="1:10" x14ac:dyDescent="0.25">
      <c r="A1258" s="44" t="s">
        <v>3863</v>
      </c>
      <c r="B1258" s="44" t="s">
        <v>3864</v>
      </c>
      <c r="C1258" s="44" t="s">
        <v>772</v>
      </c>
      <c r="D1258" s="45">
        <v>39874</v>
      </c>
      <c r="E1258" s="46">
        <v>44601</v>
      </c>
      <c r="F1258" s="41" t="str">
        <f>VLOOKUP(B1258,'MFsentimentanalysis Raw'!A1258:F2591,2,FALSE)</f>
        <v>NONE</v>
      </c>
      <c r="G1258" t="str">
        <f>VLOOKUP(B1258,'MFsentimentanalysis Raw'!A1258:F2591,3,FALSE)</f>
        <v>AGREEMENT</v>
      </c>
      <c r="H1258" t="str">
        <f>VLOOKUP(B1258,'MFsentimentanalysis Raw'!A1258:F2591,4,FALSE)</f>
        <v>OBJECTIVE</v>
      </c>
      <c r="I1258">
        <f>VLOOKUP(B1258,'MFsentimentanalysis Raw'!A1258:F2591,5,FALSE)</f>
        <v>100</v>
      </c>
      <c r="J1258" t="str">
        <f>VLOOKUP(B1258,'MFsentimentanalysis Raw'!A1258:F2591,6,FALSE)</f>
        <v>NONIRONIC</v>
      </c>
    </row>
    <row r="1259" spans="1:10" x14ac:dyDescent="0.25">
      <c r="A1259" s="44" t="s">
        <v>3865</v>
      </c>
      <c r="B1259" s="44" t="s">
        <v>3866</v>
      </c>
      <c r="C1259" s="44" t="s">
        <v>776</v>
      </c>
      <c r="D1259" s="45">
        <v>40057</v>
      </c>
      <c r="E1259" s="46">
        <v>44570</v>
      </c>
      <c r="F1259" s="41" t="str">
        <f>VLOOKUP(B1259,'MFsentimentanalysis Raw'!A1259:F2592,2,FALSE)</f>
        <v>NONE</v>
      </c>
      <c r="G1259" t="str">
        <f>VLOOKUP(B1259,'MFsentimentanalysis Raw'!A1259:F2592,3,FALSE)</f>
        <v>AGREEMENT</v>
      </c>
      <c r="H1259" t="str">
        <f>VLOOKUP(B1259,'MFsentimentanalysis Raw'!A1259:F2592,4,FALSE)</f>
        <v>OBJECTIVE</v>
      </c>
      <c r="I1259">
        <f>VLOOKUP(B1259,'MFsentimentanalysis Raw'!A1259:F2592,5,FALSE)</f>
        <v>100</v>
      </c>
      <c r="J1259" t="str">
        <f>VLOOKUP(B1259,'MFsentimentanalysis Raw'!A1259:F2592,6,FALSE)</f>
        <v>NONIRONIC</v>
      </c>
    </row>
    <row r="1260" spans="1:10" x14ac:dyDescent="0.25">
      <c r="A1260" s="44" t="s">
        <v>3867</v>
      </c>
      <c r="B1260" s="44" t="s">
        <v>3868</v>
      </c>
      <c r="C1260" s="44" t="s">
        <v>772</v>
      </c>
      <c r="D1260" s="45">
        <v>40026</v>
      </c>
      <c r="E1260" s="46">
        <v>44570</v>
      </c>
      <c r="F1260" s="41" t="str">
        <f>VLOOKUP(B1260,'MFsentimentanalysis Raw'!A1260:F2593,2,FALSE)</f>
        <v>P+</v>
      </c>
      <c r="G1260" t="str">
        <f>VLOOKUP(B1260,'MFsentimentanalysis Raw'!A1260:F2593,3,FALSE)</f>
        <v>AGREEMENT</v>
      </c>
      <c r="H1260" t="str">
        <f>VLOOKUP(B1260,'MFsentimentanalysis Raw'!A1260:F2593,4,FALSE)</f>
        <v>OBJECTIVE</v>
      </c>
      <c r="I1260">
        <f>VLOOKUP(B1260,'MFsentimentanalysis Raw'!A1260:F2593,5,FALSE)</f>
        <v>100</v>
      </c>
      <c r="J1260" t="str">
        <f>VLOOKUP(B1260,'MFsentimentanalysis Raw'!A1260:F2593,6,FALSE)</f>
        <v>NONIRONIC</v>
      </c>
    </row>
    <row r="1261" spans="1:10" x14ac:dyDescent="0.25">
      <c r="A1261" s="44" t="s">
        <v>3869</v>
      </c>
      <c r="B1261" s="44" t="s">
        <v>3870</v>
      </c>
      <c r="C1261" s="44" t="s">
        <v>772</v>
      </c>
      <c r="D1261" s="45">
        <v>39550</v>
      </c>
      <c r="E1261" s="46">
        <v>44903</v>
      </c>
      <c r="F1261" s="41" t="str">
        <f>VLOOKUP(B1261,'MFsentimentanalysis Raw'!A1261:F2594,2,FALSE)</f>
        <v>NONE</v>
      </c>
      <c r="G1261" t="str">
        <f>VLOOKUP(B1261,'MFsentimentanalysis Raw'!A1261:F2594,3,FALSE)</f>
        <v>AGREEMENT</v>
      </c>
      <c r="H1261" t="str">
        <f>VLOOKUP(B1261,'MFsentimentanalysis Raw'!A1261:F2594,4,FALSE)</f>
        <v>OBJECTIVE</v>
      </c>
      <c r="I1261">
        <f>VLOOKUP(B1261,'MFsentimentanalysis Raw'!A1261:F2594,5,FALSE)</f>
        <v>100</v>
      </c>
      <c r="J1261" t="str">
        <f>VLOOKUP(B1261,'MFsentimentanalysis Raw'!A1261:F2594,6,FALSE)</f>
        <v>NONIRONIC</v>
      </c>
    </row>
    <row r="1262" spans="1:10" x14ac:dyDescent="0.25">
      <c r="A1262" s="44" t="s">
        <v>3871</v>
      </c>
      <c r="B1262" s="44" t="s">
        <v>3872</v>
      </c>
      <c r="C1262" s="44" t="s">
        <v>3608</v>
      </c>
      <c r="D1262" s="45" t="s">
        <v>3873</v>
      </c>
      <c r="E1262" s="46">
        <v>44873</v>
      </c>
      <c r="F1262" s="41" t="str">
        <f>VLOOKUP(B1262,'MFsentimentanalysis Raw'!A1262:F2595,2,FALSE)</f>
        <v>P</v>
      </c>
      <c r="G1262" t="str">
        <f>VLOOKUP(B1262,'MFsentimentanalysis Raw'!A1262:F2595,3,FALSE)</f>
        <v>AGREEMENT</v>
      </c>
      <c r="H1262" t="str">
        <f>VLOOKUP(B1262,'MFsentimentanalysis Raw'!A1262:F2595,4,FALSE)</f>
        <v>OBJECTIVE</v>
      </c>
      <c r="I1262">
        <f>VLOOKUP(B1262,'MFsentimentanalysis Raw'!A1262:F2595,5,FALSE)</f>
        <v>100</v>
      </c>
      <c r="J1262" t="str">
        <f>VLOOKUP(B1262,'MFsentimentanalysis Raw'!A1262:F2595,6,FALSE)</f>
        <v>NONIRONIC</v>
      </c>
    </row>
    <row r="1263" spans="1:10" x14ac:dyDescent="0.25">
      <c r="A1263" s="44" t="s">
        <v>3874</v>
      </c>
      <c r="B1263" s="44" t="s">
        <v>3875</v>
      </c>
      <c r="C1263" s="44" t="s">
        <v>963</v>
      </c>
      <c r="D1263" s="45" t="s">
        <v>3876</v>
      </c>
      <c r="E1263" s="46">
        <v>44873</v>
      </c>
      <c r="F1263" s="41" t="str">
        <f>VLOOKUP(B1263,'MFsentimentanalysis Raw'!A1263:F2596,2,FALSE)</f>
        <v>N+</v>
      </c>
      <c r="G1263" t="str">
        <f>VLOOKUP(B1263,'MFsentimentanalysis Raw'!A1263:F2596,3,FALSE)</f>
        <v>AGREEMENT</v>
      </c>
      <c r="H1263" t="str">
        <f>VLOOKUP(B1263,'MFsentimentanalysis Raw'!A1263:F2596,4,FALSE)</f>
        <v>OBJECTIVE</v>
      </c>
      <c r="I1263">
        <f>VLOOKUP(B1263,'MFsentimentanalysis Raw'!A1263:F2596,5,FALSE)</f>
        <v>100</v>
      </c>
      <c r="J1263" t="str">
        <f>VLOOKUP(B1263,'MFsentimentanalysis Raw'!A1263:F2596,6,FALSE)</f>
        <v>NONIRONIC</v>
      </c>
    </row>
    <row r="1264" spans="1:10" x14ac:dyDescent="0.25">
      <c r="A1264" s="44" t="s">
        <v>3877</v>
      </c>
      <c r="B1264" s="44" t="s">
        <v>3878</v>
      </c>
      <c r="C1264" s="44" t="s">
        <v>963</v>
      </c>
      <c r="D1264" s="45" t="s">
        <v>3879</v>
      </c>
      <c r="E1264" s="46">
        <v>44873</v>
      </c>
      <c r="F1264" s="41" t="str">
        <f>VLOOKUP(B1264,'MFsentimentanalysis Raw'!A1264:F2597,2,FALSE)</f>
        <v>N</v>
      </c>
      <c r="G1264" t="str">
        <f>VLOOKUP(B1264,'MFsentimentanalysis Raw'!A1264:F2597,3,FALSE)</f>
        <v>AGREEMENT</v>
      </c>
      <c r="H1264" t="str">
        <f>VLOOKUP(B1264,'MFsentimentanalysis Raw'!A1264:F2597,4,FALSE)</f>
        <v>SUBJECTIVE</v>
      </c>
      <c r="I1264">
        <f>VLOOKUP(B1264,'MFsentimentanalysis Raw'!A1264:F2597,5,FALSE)</f>
        <v>100</v>
      </c>
      <c r="J1264" t="str">
        <f>VLOOKUP(B1264,'MFsentimentanalysis Raw'!A1264:F2597,6,FALSE)</f>
        <v>NONIRONIC</v>
      </c>
    </row>
    <row r="1265" spans="1:10" x14ac:dyDescent="0.25">
      <c r="A1265" s="44" t="s">
        <v>3880</v>
      </c>
      <c r="B1265" s="44" t="s">
        <v>3704</v>
      </c>
      <c r="C1265" s="44" t="s">
        <v>963</v>
      </c>
      <c r="D1265" s="45" t="s">
        <v>3881</v>
      </c>
      <c r="E1265" s="46">
        <v>44842</v>
      </c>
      <c r="F1265" s="41" t="str">
        <f>VLOOKUP(B1265,'MFsentimentanalysis Raw'!A1265:F2598,2,FALSE)</f>
        <v>N</v>
      </c>
      <c r="G1265" t="str">
        <f>VLOOKUP(B1265,'MFsentimentanalysis Raw'!A1265:F2598,3,FALSE)</f>
        <v>DISAGREEMENT</v>
      </c>
      <c r="H1265" t="str">
        <f>VLOOKUP(B1265,'MFsentimentanalysis Raw'!A1265:F2598,4,FALSE)</f>
        <v>OBJECTIVE</v>
      </c>
      <c r="I1265">
        <f>VLOOKUP(B1265,'MFsentimentanalysis Raw'!A1265:F2598,5,FALSE)</f>
        <v>94</v>
      </c>
      <c r="J1265" t="str">
        <f>VLOOKUP(B1265,'MFsentimentanalysis Raw'!A1265:F2598,6,FALSE)</f>
        <v>NONIRONIC</v>
      </c>
    </row>
    <row r="1266" spans="1:10" x14ac:dyDescent="0.25">
      <c r="A1266" s="44" t="s">
        <v>3882</v>
      </c>
      <c r="B1266" s="44" t="s">
        <v>3883</v>
      </c>
      <c r="C1266" s="44" t="s">
        <v>2840</v>
      </c>
      <c r="D1266" s="45">
        <v>39670</v>
      </c>
      <c r="E1266" s="46">
        <v>44842</v>
      </c>
      <c r="F1266" s="41" t="str">
        <f>VLOOKUP(B1266,'MFsentimentanalysis Raw'!A1266:F2599,2,FALSE)</f>
        <v>P+</v>
      </c>
      <c r="G1266" t="str">
        <f>VLOOKUP(B1266,'MFsentimentanalysis Raw'!A1266:F2599,3,FALSE)</f>
        <v>AGREEMENT</v>
      </c>
      <c r="H1266" t="str">
        <f>VLOOKUP(B1266,'MFsentimentanalysis Raw'!A1266:F2599,4,FALSE)</f>
        <v>OBJECTIVE</v>
      </c>
      <c r="I1266">
        <f>VLOOKUP(B1266,'MFsentimentanalysis Raw'!A1266:F2599,5,FALSE)</f>
        <v>100</v>
      </c>
      <c r="J1266" t="str">
        <f>VLOOKUP(B1266,'MFsentimentanalysis Raw'!A1266:F2599,6,FALSE)</f>
        <v>NONIRONIC</v>
      </c>
    </row>
    <row r="1267" spans="1:10" x14ac:dyDescent="0.25">
      <c r="A1267" s="44" t="s">
        <v>3884</v>
      </c>
      <c r="B1267" s="44" t="s">
        <v>2699</v>
      </c>
      <c r="C1267" s="44" t="s">
        <v>772</v>
      </c>
      <c r="D1267" s="45">
        <v>39548</v>
      </c>
      <c r="E1267" s="46">
        <v>44842</v>
      </c>
      <c r="F1267" s="41" t="str">
        <f>VLOOKUP(B1267,'MFsentimentanalysis Raw'!A1267:F2600,2,FALSE)</f>
        <v>N</v>
      </c>
      <c r="G1267" t="str">
        <f>VLOOKUP(B1267,'MFsentimentanalysis Raw'!A1267:F2600,3,FALSE)</f>
        <v>AGREEMENT</v>
      </c>
      <c r="H1267" t="str">
        <f>VLOOKUP(B1267,'MFsentimentanalysis Raw'!A1267:F2600,4,FALSE)</f>
        <v>SUBJECTIVE</v>
      </c>
      <c r="I1267">
        <f>VLOOKUP(B1267,'MFsentimentanalysis Raw'!A1267:F2600,5,FALSE)</f>
        <v>100</v>
      </c>
      <c r="J1267" t="str">
        <f>VLOOKUP(B1267,'MFsentimentanalysis Raw'!A1267:F2600,6,FALSE)</f>
        <v>NONIRONIC</v>
      </c>
    </row>
    <row r="1268" spans="1:10" x14ac:dyDescent="0.25">
      <c r="A1268" s="44" t="s">
        <v>3885</v>
      </c>
      <c r="B1268" s="44" t="s">
        <v>3886</v>
      </c>
      <c r="C1268" s="44" t="s">
        <v>776</v>
      </c>
      <c r="D1268" s="45">
        <v>39517</v>
      </c>
      <c r="E1268" s="46">
        <v>44842</v>
      </c>
      <c r="F1268" s="41" t="str">
        <f>VLOOKUP(B1268,'MFsentimentanalysis Raw'!A1268:F2601,2,FALSE)</f>
        <v>NONE</v>
      </c>
      <c r="G1268" t="str">
        <f>VLOOKUP(B1268,'MFsentimentanalysis Raw'!A1268:F2601,3,FALSE)</f>
        <v>AGREEMENT</v>
      </c>
      <c r="H1268" t="str">
        <f>VLOOKUP(B1268,'MFsentimentanalysis Raw'!A1268:F2601,4,FALSE)</f>
        <v>OBJECTIVE</v>
      </c>
      <c r="I1268">
        <f>VLOOKUP(B1268,'MFsentimentanalysis Raw'!A1268:F2601,5,FALSE)</f>
        <v>100</v>
      </c>
      <c r="J1268" t="str">
        <f>VLOOKUP(B1268,'MFsentimentanalysis Raw'!A1268:F2601,6,FALSE)</f>
        <v>NONIRONIC</v>
      </c>
    </row>
    <row r="1269" spans="1:10" x14ac:dyDescent="0.25">
      <c r="A1269" s="44" t="s">
        <v>3887</v>
      </c>
      <c r="B1269" s="44" t="s">
        <v>3888</v>
      </c>
      <c r="C1269" s="44" t="s">
        <v>772</v>
      </c>
      <c r="D1269" s="45">
        <v>39457</v>
      </c>
      <c r="E1269" s="46">
        <v>44842</v>
      </c>
      <c r="F1269" s="41" t="str">
        <f>VLOOKUP(B1269,'MFsentimentanalysis Raw'!A1269:F2602,2,FALSE)</f>
        <v>NONE</v>
      </c>
      <c r="G1269" t="str">
        <f>VLOOKUP(B1269,'MFsentimentanalysis Raw'!A1269:F2602,3,FALSE)</f>
        <v>AGREEMENT</v>
      </c>
      <c r="H1269" t="str">
        <f>VLOOKUP(B1269,'MFsentimentanalysis Raw'!A1269:F2602,4,FALSE)</f>
        <v>OBJECTIVE</v>
      </c>
      <c r="I1269">
        <f>VLOOKUP(B1269,'MFsentimentanalysis Raw'!A1269:F2602,5,FALSE)</f>
        <v>100</v>
      </c>
      <c r="J1269" t="str">
        <f>VLOOKUP(B1269,'MFsentimentanalysis Raw'!A1269:F2602,6,FALSE)</f>
        <v>NONIRONIC</v>
      </c>
    </row>
    <row r="1270" spans="1:10" x14ac:dyDescent="0.25">
      <c r="A1270" s="44" t="s">
        <v>3889</v>
      </c>
      <c r="B1270" s="44" t="s">
        <v>3704</v>
      </c>
      <c r="C1270" s="44" t="s">
        <v>963</v>
      </c>
      <c r="D1270" s="45" t="s">
        <v>3890</v>
      </c>
      <c r="E1270" s="46">
        <v>44812</v>
      </c>
      <c r="F1270" s="41" t="str">
        <f>VLOOKUP(B1270,'MFsentimentanalysis Raw'!A1270:F2603,2,FALSE)</f>
        <v>N</v>
      </c>
      <c r="G1270" t="str">
        <f>VLOOKUP(B1270,'MFsentimentanalysis Raw'!A1270:F2603,3,FALSE)</f>
        <v>DISAGREEMENT</v>
      </c>
      <c r="H1270" t="str">
        <f>VLOOKUP(B1270,'MFsentimentanalysis Raw'!A1270:F2603,4,FALSE)</f>
        <v>OBJECTIVE</v>
      </c>
      <c r="I1270">
        <f>VLOOKUP(B1270,'MFsentimentanalysis Raw'!A1270:F2603,5,FALSE)</f>
        <v>94</v>
      </c>
      <c r="J1270" t="str">
        <f>VLOOKUP(B1270,'MFsentimentanalysis Raw'!A1270:F2603,6,FALSE)</f>
        <v>NONIRONIC</v>
      </c>
    </row>
    <row r="1271" spans="1:10" x14ac:dyDescent="0.25">
      <c r="A1271" s="44" t="s">
        <v>3891</v>
      </c>
      <c r="B1271" s="44" t="s">
        <v>3501</v>
      </c>
      <c r="C1271" s="44" t="s">
        <v>772</v>
      </c>
      <c r="D1271" s="45" t="s">
        <v>3892</v>
      </c>
      <c r="E1271" s="46">
        <v>44812</v>
      </c>
      <c r="F1271" s="41" t="str">
        <f>VLOOKUP(B1271,'MFsentimentanalysis Raw'!A1271:F2604,2,FALSE)</f>
        <v>NONE</v>
      </c>
      <c r="G1271" t="str">
        <f>VLOOKUP(B1271,'MFsentimentanalysis Raw'!A1271:F2604,3,FALSE)</f>
        <v>AGREEMENT</v>
      </c>
      <c r="H1271" t="str">
        <f>VLOOKUP(B1271,'MFsentimentanalysis Raw'!A1271:F2604,4,FALSE)</f>
        <v>OBJECTIVE</v>
      </c>
      <c r="I1271">
        <f>VLOOKUP(B1271,'MFsentimentanalysis Raw'!A1271:F2604,5,FALSE)</f>
        <v>100</v>
      </c>
      <c r="J1271" t="str">
        <f>VLOOKUP(B1271,'MFsentimentanalysis Raw'!A1271:F2604,6,FALSE)</f>
        <v>NONIRONIC</v>
      </c>
    </row>
    <row r="1272" spans="1:10" x14ac:dyDescent="0.25">
      <c r="A1272" s="44" t="s">
        <v>3893</v>
      </c>
      <c r="B1272" s="44" t="s">
        <v>1830</v>
      </c>
      <c r="C1272" s="44" t="s">
        <v>772</v>
      </c>
      <c r="D1272" s="45" t="s">
        <v>3894</v>
      </c>
      <c r="E1272" s="46">
        <v>44812</v>
      </c>
      <c r="F1272" s="41" t="str">
        <f>VLOOKUP(B1272,'MFsentimentanalysis Raw'!A1272:F2605,2,FALSE)</f>
        <v>NONE</v>
      </c>
      <c r="G1272" t="str">
        <f>VLOOKUP(B1272,'MFsentimentanalysis Raw'!A1272:F2605,3,FALSE)</f>
        <v>AGREEMENT</v>
      </c>
      <c r="H1272" t="str">
        <f>VLOOKUP(B1272,'MFsentimentanalysis Raw'!A1272:F2605,4,FALSE)</f>
        <v>OBJECTIVE</v>
      </c>
      <c r="I1272">
        <f>VLOOKUP(B1272,'MFsentimentanalysis Raw'!A1272:F2605,5,FALSE)</f>
        <v>100</v>
      </c>
      <c r="J1272" t="str">
        <f>VLOOKUP(B1272,'MFsentimentanalysis Raw'!A1272:F2605,6,FALSE)</f>
        <v>NONIRONIC</v>
      </c>
    </row>
    <row r="1273" spans="1:10" x14ac:dyDescent="0.25">
      <c r="A1273" s="44" t="s">
        <v>3895</v>
      </c>
      <c r="B1273" s="44" t="s">
        <v>3813</v>
      </c>
      <c r="C1273" s="44" t="s">
        <v>3069</v>
      </c>
      <c r="D1273" s="45">
        <v>39516</v>
      </c>
      <c r="E1273" s="46">
        <v>44812</v>
      </c>
      <c r="F1273" s="41" t="str">
        <f>VLOOKUP(B1273,'MFsentimentanalysis Raw'!A1273:F2606,2,FALSE)</f>
        <v>NONE</v>
      </c>
      <c r="G1273" t="str">
        <f>VLOOKUP(B1273,'MFsentimentanalysis Raw'!A1273:F2606,3,FALSE)</f>
        <v>AGREEMENT</v>
      </c>
      <c r="H1273" t="str">
        <f>VLOOKUP(B1273,'MFsentimentanalysis Raw'!A1273:F2606,4,FALSE)</f>
        <v>OBJECTIVE</v>
      </c>
      <c r="I1273">
        <f>VLOOKUP(B1273,'MFsentimentanalysis Raw'!A1273:F2606,5,FALSE)</f>
        <v>100</v>
      </c>
      <c r="J1273" t="str">
        <f>VLOOKUP(B1273,'MFsentimentanalysis Raw'!A1273:F2606,6,FALSE)</f>
        <v>NONIRONIC</v>
      </c>
    </row>
    <row r="1274" spans="1:10" x14ac:dyDescent="0.25">
      <c r="A1274" s="44" t="s">
        <v>3896</v>
      </c>
      <c r="B1274" s="44" t="s">
        <v>3172</v>
      </c>
      <c r="C1274" s="44" t="s">
        <v>772</v>
      </c>
      <c r="D1274" s="45" t="s">
        <v>3897</v>
      </c>
      <c r="E1274" s="46">
        <v>44781</v>
      </c>
      <c r="F1274" s="41" t="str">
        <f>VLOOKUP(B1274,'MFsentimentanalysis Raw'!A1274:F2607,2,FALSE)</f>
        <v>NONE</v>
      </c>
      <c r="G1274" t="str">
        <f>VLOOKUP(B1274,'MFsentimentanalysis Raw'!A1274:F2607,3,FALSE)</f>
        <v>AGREEMENT</v>
      </c>
      <c r="H1274" t="str">
        <f>VLOOKUP(B1274,'MFsentimentanalysis Raw'!A1274:F2607,4,FALSE)</f>
        <v>OBJECTIVE</v>
      </c>
      <c r="I1274">
        <f>VLOOKUP(B1274,'MFsentimentanalysis Raw'!A1274:F2607,5,FALSE)</f>
        <v>100</v>
      </c>
      <c r="J1274" t="str">
        <f>VLOOKUP(B1274,'MFsentimentanalysis Raw'!A1274:F2607,6,FALSE)</f>
        <v>NONIRONIC</v>
      </c>
    </row>
    <row r="1275" spans="1:10" x14ac:dyDescent="0.25">
      <c r="A1275" s="44" t="s">
        <v>3898</v>
      </c>
      <c r="B1275" s="44" t="s">
        <v>3899</v>
      </c>
      <c r="C1275" s="44" t="s">
        <v>963</v>
      </c>
      <c r="D1275" s="45" t="s">
        <v>3900</v>
      </c>
      <c r="E1275" s="46">
        <v>44781</v>
      </c>
      <c r="F1275" s="41" t="str">
        <f>VLOOKUP(B1275,'MFsentimentanalysis Raw'!A1275:F2608,2,FALSE)</f>
        <v>NONE</v>
      </c>
      <c r="G1275" t="str">
        <f>VLOOKUP(B1275,'MFsentimentanalysis Raw'!A1275:F2608,3,FALSE)</f>
        <v>AGREEMENT</v>
      </c>
      <c r="H1275" t="str">
        <f>VLOOKUP(B1275,'MFsentimentanalysis Raw'!A1275:F2608,4,FALSE)</f>
        <v>OBJECTIVE</v>
      </c>
      <c r="I1275">
        <f>VLOOKUP(B1275,'MFsentimentanalysis Raw'!A1275:F2608,5,FALSE)</f>
        <v>100</v>
      </c>
      <c r="J1275" t="str">
        <f>VLOOKUP(B1275,'MFsentimentanalysis Raw'!A1275:F2608,6,FALSE)</f>
        <v>NONIRONIC</v>
      </c>
    </row>
    <row r="1276" spans="1:10" x14ac:dyDescent="0.25">
      <c r="A1276" s="44" t="s">
        <v>3901</v>
      </c>
      <c r="B1276" s="44" t="s">
        <v>3902</v>
      </c>
      <c r="C1276" s="44" t="s">
        <v>963</v>
      </c>
      <c r="D1276" s="45" t="s">
        <v>3903</v>
      </c>
      <c r="E1276" s="46">
        <v>44781</v>
      </c>
      <c r="F1276" s="41" t="str">
        <f>VLOOKUP(B1276,'MFsentimentanalysis Raw'!A1276:F2609,2,FALSE)</f>
        <v>N</v>
      </c>
      <c r="G1276" t="str">
        <f>VLOOKUP(B1276,'MFsentimentanalysis Raw'!A1276:F2609,3,FALSE)</f>
        <v>AGREEMENT</v>
      </c>
      <c r="H1276" t="str">
        <f>VLOOKUP(B1276,'MFsentimentanalysis Raw'!A1276:F2609,4,FALSE)</f>
        <v>SUBJECTIVE</v>
      </c>
      <c r="I1276">
        <f>VLOOKUP(B1276,'MFsentimentanalysis Raw'!A1276:F2609,5,FALSE)</f>
        <v>100</v>
      </c>
      <c r="J1276" t="str">
        <f>VLOOKUP(B1276,'MFsentimentanalysis Raw'!A1276:F2609,6,FALSE)</f>
        <v>NONIRONIC</v>
      </c>
    </row>
    <row r="1277" spans="1:10" x14ac:dyDescent="0.25">
      <c r="A1277" s="44" t="s">
        <v>3904</v>
      </c>
      <c r="B1277" s="44" t="s">
        <v>3905</v>
      </c>
      <c r="C1277" s="44" t="s">
        <v>772</v>
      </c>
      <c r="D1277" s="45" t="s">
        <v>3906</v>
      </c>
      <c r="E1277" s="46">
        <v>44781</v>
      </c>
      <c r="F1277" s="41" t="str">
        <f>VLOOKUP(B1277,'MFsentimentanalysis Raw'!A1277:F2610,2,FALSE)</f>
        <v>N</v>
      </c>
      <c r="G1277" t="str">
        <f>VLOOKUP(B1277,'MFsentimentanalysis Raw'!A1277:F2610,3,FALSE)</f>
        <v>AGREEMENT</v>
      </c>
      <c r="H1277" t="str">
        <f>VLOOKUP(B1277,'MFsentimentanalysis Raw'!A1277:F2610,4,FALSE)</f>
        <v>SUBJECTIVE</v>
      </c>
      <c r="I1277">
        <f>VLOOKUP(B1277,'MFsentimentanalysis Raw'!A1277:F2610,5,FALSE)</f>
        <v>100</v>
      </c>
      <c r="J1277" t="str">
        <f>VLOOKUP(B1277,'MFsentimentanalysis Raw'!A1277:F2610,6,FALSE)</f>
        <v>NONIRONIC</v>
      </c>
    </row>
    <row r="1278" spans="1:10" x14ac:dyDescent="0.25">
      <c r="A1278" s="44" t="s">
        <v>3907</v>
      </c>
      <c r="B1278" s="44" t="s">
        <v>3908</v>
      </c>
      <c r="C1278" s="44" t="s">
        <v>772</v>
      </c>
      <c r="D1278" s="45" t="s">
        <v>3909</v>
      </c>
      <c r="E1278" s="46">
        <v>44781</v>
      </c>
      <c r="F1278" s="41" t="str">
        <f>VLOOKUP(B1278,'MFsentimentanalysis Raw'!A1278:F2611,2,FALSE)</f>
        <v>NONE</v>
      </c>
      <c r="G1278" t="str">
        <f>VLOOKUP(B1278,'MFsentimentanalysis Raw'!A1278:F2611,3,FALSE)</f>
        <v>AGREEMENT</v>
      </c>
      <c r="H1278" t="str">
        <f>VLOOKUP(B1278,'MFsentimentanalysis Raw'!A1278:F2611,4,FALSE)</f>
        <v>OBJECTIVE</v>
      </c>
      <c r="I1278">
        <f>VLOOKUP(B1278,'MFsentimentanalysis Raw'!A1278:F2611,5,FALSE)</f>
        <v>100</v>
      </c>
      <c r="J1278" t="str">
        <f>VLOOKUP(B1278,'MFsentimentanalysis Raw'!A1278:F2611,6,FALSE)</f>
        <v>NONIRONIC</v>
      </c>
    </row>
    <row r="1279" spans="1:10" x14ac:dyDescent="0.25">
      <c r="A1279" s="44" t="s">
        <v>3910</v>
      </c>
      <c r="B1279" s="44" t="s">
        <v>3911</v>
      </c>
      <c r="C1279" s="44" t="s">
        <v>776</v>
      </c>
      <c r="D1279" s="45" t="s">
        <v>3912</v>
      </c>
      <c r="E1279" s="46">
        <v>44720</v>
      </c>
      <c r="F1279" s="41" t="str">
        <f>VLOOKUP(B1279,'MFsentimentanalysis Raw'!A1279:F2612,2,FALSE)</f>
        <v>N</v>
      </c>
      <c r="G1279" t="str">
        <f>VLOOKUP(B1279,'MFsentimentanalysis Raw'!A1279:F2612,3,FALSE)</f>
        <v>AGREEMENT</v>
      </c>
      <c r="H1279" t="str">
        <f>VLOOKUP(B1279,'MFsentimentanalysis Raw'!A1279:F2612,4,FALSE)</f>
        <v>OBJECTIVE</v>
      </c>
      <c r="I1279">
        <f>VLOOKUP(B1279,'MFsentimentanalysis Raw'!A1279:F2612,5,FALSE)</f>
        <v>100</v>
      </c>
      <c r="J1279" t="str">
        <f>VLOOKUP(B1279,'MFsentimentanalysis Raw'!A1279:F2612,6,FALSE)</f>
        <v>NONIRONIC</v>
      </c>
    </row>
    <row r="1280" spans="1:10" x14ac:dyDescent="0.25">
      <c r="A1280" s="44" t="s">
        <v>3913</v>
      </c>
      <c r="B1280" s="44" t="s">
        <v>3914</v>
      </c>
      <c r="C1280" s="44" t="s">
        <v>3786</v>
      </c>
      <c r="D1280" s="45" t="s">
        <v>3915</v>
      </c>
      <c r="E1280" s="46">
        <v>44720</v>
      </c>
      <c r="F1280" s="41" t="str">
        <f>VLOOKUP(B1280,'MFsentimentanalysis Raw'!A1280:F2613,2,FALSE)</f>
        <v>P</v>
      </c>
      <c r="G1280" t="str">
        <f>VLOOKUP(B1280,'MFsentimentanalysis Raw'!A1280:F2613,3,FALSE)</f>
        <v>AGREEMENT</v>
      </c>
      <c r="H1280" t="str">
        <f>VLOOKUP(B1280,'MFsentimentanalysis Raw'!A1280:F2613,4,FALSE)</f>
        <v>OBJECTIVE</v>
      </c>
      <c r="I1280">
        <f>VLOOKUP(B1280,'MFsentimentanalysis Raw'!A1280:F2613,5,FALSE)</f>
        <v>100</v>
      </c>
      <c r="J1280" t="str">
        <f>VLOOKUP(B1280,'MFsentimentanalysis Raw'!A1280:F2613,6,FALSE)</f>
        <v>NONIRONIC</v>
      </c>
    </row>
    <row r="1281" spans="1:10" x14ac:dyDescent="0.25">
      <c r="A1281" s="44" t="s">
        <v>3916</v>
      </c>
      <c r="B1281" s="44" t="s">
        <v>3917</v>
      </c>
      <c r="C1281" s="44" t="s">
        <v>3918</v>
      </c>
      <c r="D1281" s="45">
        <v>39484</v>
      </c>
      <c r="E1281" s="46">
        <v>44720</v>
      </c>
      <c r="F1281" s="41" t="str">
        <f>VLOOKUP(B1281,'MFsentimentanalysis Raw'!A1281:F2614,2,FALSE)</f>
        <v>NONE</v>
      </c>
      <c r="G1281" t="str">
        <f>VLOOKUP(B1281,'MFsentimentanalysis Raw'!A1281:F2614,3,FALSE)</f>
        <v>AGREEMENT</v>
      </c>
      <c r="H1281" t="str">
        <f>VLOOKUP(B1281,'MFsentimentanalysis Raw'!A1281:F2614,4,FALSE)</f>
        <v>OBJECTIVE</v>
      </c>
      <c r="I1281">
        <f>VLOOKUP(B1281,'MFsentimentanalysis Raw'!A1281:F2614,5,FALSE)</f>
        <v>100</v>
      </c>
      <c r="J1281" t="str">
        <f>VLOOKUP(B1281,'MFsentimentanalysis Raw'!A1281:F2614,6,FALSE)</f>
        <v>NONIRONIC</v>
      </c>
    </row>
    <row r="1282" spans="1:10" x14ac:dyDescent="0.25">
      <c r="A1282" s="44" t="s">
        <v>3919</v>
      </c>
      <c r="B1282" s="44" t="s">
        <v>3920</v>
      </c>
      <c r="C1282" s="44" t="s">
        <v>785</v>
      </c>
      <c r="D1282" s="45" t="s">
        <v>3921</v>
      </c>
      <c r="E1282" s="46">
        <v>44689</v>
      </c>
      <c r="F1282" s="41" t="str">
        <f>VLOOKUP(B1282,'MFsentimentanalysis Raw'!A1282:F2615,2,FALSE)</f>
        <v>NONE</v>
      </c>
      <c r="G1282" t="str">
        <f>VLOOKUP(B1282,'MFsentimentanalysis Raw'!A1282:F2615,3,FALSE)</f>
        <v>AGREEMENT</v>
      </c>
      <c r="H1282" t="str">
        <f>VLOOKUP(B1282,'MFsentimentanalysis Raw'!A1282:F2615,4,FALSE)</f>
        <v>OBJECTIVE</v>
      </c>
      <c r="I1282">
        <f>VLOOKUP(B1282,'MFsentimentanalysis Raw'!A1282:F2615,5,FALSE)</f>
        <v>100</v>
      </c>
      <c r="J1282" t="str">
        <f>VLOOKUP(B1282,'MFsentimentanalysis Raw'!A1282:F2615,6,FALSE)</f>
        <v>NONIRONIC</v>
      </c>
    </row>
    <row r="1283" spans="1:10" x14ac:dyDescent="0.25">
      <c r="A1283" s="44" t="s">
        <v>3922</v>
      </c>
      <c r="B1283" s="44" t="s">
        <v>3923</v>
      </c>
      <c r="C1283" s="44" t="s">
        <v>772</v>
      </c>
      <c r="D1283" s="45" t="s">
        <v>3921</v>
      </c>
      <c r="E1283" s="46">
        <v>44689</v>
      </c>
      <c r="F1283" s="41" t="str">
        <f>VLOOKUP(B1283,'MFsentimentanalysis Raw'!A1283:F2616,2,FALSE)</f>
        <v>N</v>
      </c>
      <c r="G1283" t="str">
        <f>VLOOKUP(B1283,'MFsentimentanalysis Raw'!A1283:F2616,3,FALSE)</f>
        <v>AGREEMENT</v>
      </c>
      <c r="H1283" t="str">
        <f>VLOOKUP(B1283,'MFsentimentanalysis Raw'!A1283:F2616,4,FALSE)</f>
        <v>OBJECTIVE</v>
      </c>
      <c r="I1283">
        <f>VLOOKUP(B1283,'MFsentimentanalysis Raw'!A1283:F2616,5,FALSE)</f>
        <v>100</v>
      </c>
      <c r="J1283" t="str">
        <f>VLOOKUP(B1283,'MFsentimentanalysis Raw'!A1283:F2616,6,FALSE)</f>
        <v>NONIRONIC</v>
      </c>
    </row>
    <row r="1284" spans="1:10" x14ac:dyDescent="0.25">
      <c r="A1284" s="44" t="s">
        <v>3924</v>
      </c>
      <c r="B1284" s="44" t="s">
        <v>3925</v>
      </c>
      <c r="C1284" s="44" t="s">
        <v>963</v>
      </c>
      <c r="D1284" s="45" t="s">
        <v>3926</v>
      </c>
      <c r="E1284" s="46">
        <v>44689</v>
      </c>
      <c r="F1284" s="41" t="str">
        <f>VLOOKUP(B1284,'MFsentimentanalysis Raw'!A1284:F2617,2,FALSE)</f>
        <v>P</v>
      </c>
      <c r="G1284" t="str">
        <f>VLOOKUP(B1284,'MFsentimentanalysis Raw'!A1284:F2617,3,FALSE)</f>
        <v>DISAGREEMENT</v>
      </c>
      <c r="H1284" t="str">
        <f>VLOOKUP(B1284,'MFsentimentanalysis Raw'!A1284:F2617,4,FALSE)</f>
        <v>SUBJECTIVE</v>
      </c>
      <c r="I1284">
        <f>VLOOKUP(B1284,'MFsentimentanalysis Raw'!A1284:F2617,5,FALSE)</f>
        <v>94</v>
      </c>
      <c r="J1284" t="str">
        <f>VLOOKUP(B1284,'MFsentimentanalysis Raw'!A1284:F2617,6,FALSE)</f>
        <v>NONIRONIC</v>
      </c>
    </row>
    <row r="1285" spans="1:10" x14ac:dyDescent="0.25">
      <c r="A1285" s="44" t="s">
        <v>3927</v>
      </c>
      <c r="B1285" s="44" t="s">
        <v>3905</v>
      </c>
      <c r="C1285" s="44" t="s">
        <v>772</v>
      </c>
      <c r="D1285" s="45" t="s">
        <v>3928</v>
      </c>
      <c r="E1285" s="46">
        <v>44689</v>
      </c>
      <c r="F1285" s="41" t="str">
        <f>VLOOKUP(B1285,'MFsentimentanalysis Raw'!A1285:F2618,2,FALSE)</f>
        <v>N</v>
      </c>
      <c r="G1285" t="str">
        <f>VLOOKUP(B1285,'MFsentimentanalysis Raw'!A1285:F2618,3,FALSE)</f>
        <v>AGREEMENT</v>
      </c>
      <c r="H1285" t="str">
        <f>VLOOKUP(B1285,'MFsentimentanalysis Raw'!A1285:F2618,4,FALSE)</f>
        <v>SUBJECTIVE</v>
      </c>
      <c r="I1285">
        <f>VLOOKUP(B1285,'MFsentimentanalysis Raw'!A1285:F2618,5,FALSE)</f>
        <v>100</v>
      </c>
      <c r="J1285" t="str">
        <f>VLOOKUP(B1285,'MFsentimentanalysis Raw'!A1285:F2618,6,FALSE)</f>
        <v>NONIRONIC</v>
      </c>
    </row>
    <row r="1286" spans="1:10" x14ac:dyDescent="0.25">
      <c r="A1286" s="44" t="s">
        <v>3929</v>
      </c>
      <c r="B1286" s="44" t="s">
        <v>3930</v>
      </c>
      <c r="C1286" s="44" t="s">
        <v>772</v>
      </c>
      <c r="D1286" s="45">
        <v>39787</v>
      </c>
      <c r="E1286" s="46">
        <v>44689</v>
      </c>
      <c r="F1286" s="41" t="str">
        <f>VLOOKUP(B1286,'MFsentimentanalysis Raw'!A1286:F2619,2,FALSE)</f>
        <v>P+</v>
      </c>
      <c r="G1286" t="str">
        <f>VLOOKUP(B1286,'MFsentimentanalysis Raw'!A1286:F2619,3,FALSE)</f>
        <v>AGREEMENT</v>
      </c>
      <c r="H1286" t="str">
        <f>VLOOKUP(B1286,'MFsentimentanalysis Raw'!A1286:F2619,4,FALSE)</f>
        <v>OBJECTIVE</v>
      </c>
      <c r="I1286">
        <f>VLOOKUP(B1286,'MFsentimentanalysis Raw'!A1286:F2619,5,FALSE)</f>
        <v>100</v>
      </c>
      <c r="J1286" t="str">
        <f>VLOOKUP(B1286,'MFsentimentanalysis Raw'!A1286:F2619,6,FALSE)</f>
        <v>NONIRONIC</v>
      </c>
    </row>
    <row r="1287" spans="1:10" x14ac:dyDescent="0.25">
      <c r="A1287" s="44" t="s">
        <v>3931</v>
      </c>
      <c r="B1287" s="44" t="s">
        <v>3932</v>
      </c>
      <c r="C1287" s="44" t="s">
        <v>776</v>
      </c>
      <c r="D1287" s="45" t="s">
        <v>3933</v>
      </c>
      <c r="E1287" s="46">
        <v>44659</v>
      </c>
      <c r="F1287" s="41" t="str">
        <f>VLOOKUP(B1287,'MFsentimentanalysis Raw'!A1287:F2620,2,FALSE)</f>
        <v>NONE</v>
      </c>
      <c r="G1287" t="str">
        <f>VLOOKUP(B1287,'MFsentimentanalysis Raw'!A1287:F2620,3,FALSE)</f>
        <v>AGREEMENT</v>
      </c>
      <c r="H1287" t="str">
        <f>VLOOKUP(B1287,'MFsentimentanalysis Raw'!A1287:F2620,4,FALSE)</f>
        <v>OBJECTIVE</v>
      </c>
      <c r="I1287">
        <f>VLOOKUP(B1287,'MFsentimentanalysis Raw'!A1287:F2620,5,FALSE)</f>
        <v>100</v>
      </c>
      <c r="J1287" t="str">
        <f>VLOOKUP(B1287,'MFsentimentanalysis Raw'!A1287:F2620,6,FALSE)</f>
        <v>NONIRONIC</v>
      </c>
    </row>
    <row r="1288" spans="1:10" x14ac:dyDescent="0.25">
      <c r="A1288" s="44" t="s">
        <v>3934</v>
      </c>
      <c r="B1288" s="44" t="s">
        <v>3172</v>
      </c>
      <c r="C1288" s="44" t="s">
        <v>772</v>
      </c>
      <c r="D1288" s="45" t="s">
        <v>3935</v>
      </c>
      <c r="E1288" s="46">
        <v>44628</v>
      </c>
      <c r="F1288" s="41" t="str">
        <f>VLOOKUP(B1288,'MFsentimentanalysis Raw'!A1288:F2621,2,FALSE)</f>
        <v>NONE</v>
      </c>
      <c r="G1288" t="str">
        <f>VLOOKUP(B1288,'MFsentimentanalysis Raw'!A1288:F2621,3,FALSE)</f>
        <v>AGREEMENT</v>
      </c>
      <c r="H1288" t="str">
        <f>VLOOKUP(B1288,'MFsentimentanalysis Raw'!A1288:F2621,4,FALSE)</f>
        <v>OBJECTIVE</v>
      </c>
      <c r="I1288">
        <f>VLOOKUP(B1288,'MFsentimentanalysis Raw'!A1288:F2621,5,FALSE)</f>
        <v>100</v>
      </c>
      <c r="J1288" t="str">
        <f>VLOOKUP(B1288,'MFsentimentanalysis Raw'!A1288:F2621,6,FALSE)</f>
        <v>NONIRONIC</v>
      </c>
    </row>
    <row r="1289" spans="1:10" x14ac:dyDescent="0.25">
      <c r="A1289" s="44" t="s">
        <v>3936</v>
      </c>
      <c r="B1289" s="44" t="s">
        <v>3937</v>
      </c>
      <c r="C1289" s="44" t="s">
        <v>963</v>
      </c>
      <c r="D1289" s="45" t="s">
        <v>3938</v>
      </c>
      <c r="E1289" s="46">
        <v>44628</v>
      </c>
      <c r="F1289" s="41" t="str">
        <f>VLOOKUP(B1289,'MFsentimentanalysis Raw'!A1289:F2622,2,FALSE)</f>
        <v>N</v>
      </c>
      <c r="G1289" t="str">
        <f>VLOOKUP(B1289,'MFsentimentanalysis Raw'!A1289:F2622,3,FALSE)</f>
        <v>AGREEMENT</v>
      </c>
      <c r="H1289" t="str">
        <f>VLOOKUP(B1289,'MFsentimentanalysis Raw'!A1289:F2622,4,FALSE)</f>
        <v>OBJECTIVE</v>
      </c>
      <c r="I1289">
        <f>VLOOKUP(B1289,'MFsentimentanalysis Raw'!A1289:F2622,5,FALSE)</f>
        <v>100</v>
      </c>
      <c r="J1289" t="str">
        <f>VLOOKUP(B1289,'MFsentimentanalysis Raw'!A1289:F2622,6,FALSE)</f>
        <v>NONIRONIC</v>
      </c>
    </row>
    <row r="1290" spans="1:10" x14ac:dyDescent="0.25">
      <c r="A1290" s="44" t="s">
        <v>3939</v>
      </c>
      <c r="B1290" s="44" t="s">
        <v>3940</v>
      </c>
      <c r="C1290" s="44" t="s">
        <v>963</v>
      </c>
      <c r="D1290" s="45" t="s">
        <v>3941</v>
      </c>
      <c r="E1290" s="46">
        <v>44628</v>
      </c>
      <c r="F1290" s="41" t="str">
        <f>VLOOKUP(B1290,'MFsentimentanalysis Raw'!A1290:F2623,2,FALSE)</f>
        <v>N</v>
      </c>
      <c r="G1290" t="str">
        <f>VLOOKUP(B1290,'MFsentimentanalysis Raw'!A1290:F2623,3,FALSE)</f>
        <v>AGREEMENT</v>
      </c>
      <c r="H1290" t="str">
        <f>VLOOKUP(B1290,'MFsentimentanalysis Raw'!A1290:F2623,4,FALSE)</f>
        <v>SUBJECTIVE</v>
      </c>
      <c r="I1290">
        <f>VLOOKUP(B1290,'MFsentimentanalysis Raw'!A1290:F2623,5,FALSE)</f>
        <v>100</v>
      </c>
      <c r="J1290" t="str">
        <f>VLOOKUP(B1290,'MFsentimentanalysis Raw'!A1290:F2623,6,FALSE)</f>
        <v>NONIRONIC</v>
      </c>
    </row>
    <row r="1291" spans="1:10" x14ac:dyDescent="0.25">
      <c r="A1291" s="44" t="s">
        <v>3942</v>
      </c>
      <c r="B1291" s="44" t="s">
        <v>3905</v>
      </c>
      <c r="C1291" s="44" t="s">
        <v>772</v>
      </c>
      <c r="D1291" s="45" t="s">
        <v>3943</v>
      </c>
      <c r="E1291" s="46">
        <v>44628</v>
      </c>
      <c r="F1291" s="41" t="str">
        <f>VLOOKUP(B1291,'MFsentimentanalysis Raw'!A1291:F2624,2,FALSE)</f>
        <v>N</v>
      </c>
      <c r="G1291" t="str">
        <f>VLOOKUP(B1291,'MFsentimentanalysis Raw'!A1291:F2624,3,FALSE)</f>
        <v>AGREEMENT</v>
      </c>
      <c r="H1291" t="str">
        <f>VLOOKUP(B1291,'MFsentimentanalysis Raw'!A1291:F2624,4,FALSE)</f>
        <v>SUBJECTIVE</v>
      </c>
      <c r="I1291">
        <f>VLOOKUP(B1291,'MFsentimentanalysis Raw'!A1291:F2624,5,FALSE)</f>
        <v>100</v>
      </c>
      <c r="J1291" t="str">
        <f>VLOOKUP(B1291,'MFsentimentanalysis Raw'!A1291:F2624,6,FALSE)</f>
        <v>NONIRONIC</v>
      </c>
    </row>
    <row r="1292" spans="1:10" x14ac:dyDescent="0.25">
      <c r="A1292" s="44" t="s">
        <v>3944</v>
      </c>
      <c r="B1292" s="44" t="s">
        <v>3945</v>
      </c>
      <c r="C1292" s="44" t="s">
        <v>772</v>
      </c>
      <c r="D1292" s="45" t="s">
        <v>3946</v>
      </c>
      <c r="E1292" s="46">
        <v>44600</v>
      </c>
      <c r="F1292" s="41" t="str">
        <f>VLOOKUP(B1292,'MFsentimentanalysis Raw'!A1292:F2625,2,FALSE)</f>
        <v>NONE</v>
      </c>
      <c r="G1292" t="str">
        <f>VLOOKUP(B1292,'MFsentimentanalysis Raw'!A1292:F2625,3,FALSE)</f>
        <v>AGREEMENT</v>
      </c>
      <c r="H1292" t="str">
        <f>VLOOKUP(B1292,'MFsentimentanalysis Raw'!A1292:F2625,4,FALSE)</f>
        <v>OBJECTIVE</v>
      </c>
      <c r="I1292">
        <f>VLOOKUP(B1292,'MFsentimentanalysis Raw'!A1292:F2625,5,FALSE)</f>
        <v>100</v>
      </c>
      <c r="J1292" t="str">
        <f>VLOOKUP(B1292,'MFsentimentanalysis Raw'!A1292:F2625,6,FALSE)</f>
        <v>NONIRONIC</v>
      </c>
    </row>
    <row r="1293" spans="1:10" x14ac:dyDescent="0.25">
      <c r="A1293" s="44" t="s">
        <v>3947</v>
      </c>
      <c r="B1293" s="44" t="s">
        <v>3948</v>
      </c>
      <c r="C1293" s="44" t="s">
        <v>963</v>
      </c>
      <c r="D1293" s="45">
        <v>39753</v>
      </c>
      <c r="E1293" s="46">
        <v>44569</v>
      </c>
      <c r="F1293" s="41" t="str">
        <f>VLOOKUP(B1293,'MFsentimentanalysis Raw'!A1293:F2626,2,FALSE)</f>
        <v>N</v>
      </c>
      <c r="G1293" t="str">
        <f>VLOOKUP(B1293,'MFsentimentanalysis Raw'!A1293:F2626,3,FALSE)</f>
        <v>AGREEMENT</v>
      </c>
      <c r="H1293" t="str">
        <f>VLOOKUP(B1293,'MFsentimentanalysis Raw'!A1293:F2626,4,FALSE)</f>
        <v>OBJECTIVE</v>
      </c>
      <c r="I1293">
        <f>VLOOKUP(B1293,'MFsentimentanalysis Raw'!A1293:F2626,5,FALSE)</f>
        <v>100</v>
      </c>
      <c r="J1293" t="str">
        <f>VLOOKUP(B1293,'MFsentimentanalysis Raw'!A1293:F2626,6,FALSE)</f>
        <v>NONIRONIC</v>
      </c>
    </row>
    <row r="1294" spans="1:10" x14ac:dyDescent="0.25">
      <c r="A1294" s="44" t="s">
        <v>3949</v>
      </c>
      <c r="B1294" s="44" t="s">
        <v>2699</v>
      </c>
      <c r="C1294" s="44" t="s">
        <v>772</v>
      </c>
      <c r="D1294" s="45" t="s">
        <v>3950</v>
      </c>
      <c r="E1294" s="46">
        <v>44872</v>
      </c>
      <c r="F1294" s="41" t="str">
        <f>VLOOKUP(B1294,'MFsentimentanalysis Raw'!A1294:F2627,2,FALSE)</f>
        <v>N</v>
      </c>
      <c r="G1294" t="str">
        <f>VLOOKUP(B1294,'MFsentimentanalysis Raw'!A1294:F2627,3,FALSE)</f>
        <v>AGREEMENT</v>
      </c>
      <c r="H1294" t="str">
        <f>VLOOKUP(B1294,'MFsentimentanalysis Raw'!A1294:F2627,4,FALSE)</f>
        <v>SUBJECTIVE</v>
      </c>
      <c r="I1294">
        <f>VLOOKUP(B1294,'MFsentimentanalysis Raw'!A1294:F2627,5,FALSE)</f>
        <v>100</v>
      </c>
      <c r="J1294" t="str">
        <f>VLOOKUP(B1294,'MFsentimentanalysis Raw'!A1294:F2627,6,FALSE)</f>
        <v>NONIRONIC</v>
      </c>
    </row>
    <row r="1295" spans="1:10" x14ac:dyDescent="0.25">
      <c r="A1295" s="44" t="s">
        <v>3951</v>
      </c>
      <c r="B1295" s="44" t="s">
        <v>3952</v>
      </c>
      <c r="C1295" s="44" t="s">
        <v>963</v>
      </c>
      <c r="D1295" s="45" t="s">
        <v>3953</v>
      </c>
      <c r="E1295" s="46">
        <v>44872</v>
      </c>
      <c r="F1295" s="41" t="str">
        <f>VLOOKUP(B1295,'MFsentimentanalysis Raw'!A1295:F2628,2,FALSE)</f>
        <v>N</v>
      </c>
      <c r="G1295" t="str">
        <f>VLOOKUP(B1295,'MFsentimentanalysis Raw'!A1295:F2628,3,FALSE)</f>
        <v>AGREEMENT</v>
      </c>
      <c r="H1295" t="str">
        <f>VLOOKUP(B1295,'MFsentimentanalysis Raw'!A1295:F2628,4,FALSE)</f>
        <v>SUBJECTIVE</v>
      </c>
      <c r="I1295">
        <f>VLOOKUP(B1295,'MFsentimentanalysis Raw'!A1295:F2628,5,FALSE)</f>
        <v>100</v>
      </c>
      <c r="J1295" t="str">
        <f>VLOOKUP(B1295,'MFsentimentanalysis Raw'!A1295:F2628,6,FALSE)</f>
        <v>NONIRONIC</v>
      </c>
    </row>
    <row r="1296" spans="1:10" x14ac:dyDescent="0.25">
      <c r="A1296" s="44" t="s">
        <v>3954</v>
      </c>
      <c r="B1296" s="44" t="s">
        <v>3955</v>
      </c>
      <c r="C1296" s="44" t="s">
        <v>776</v>
      </c>
      <c r="D1296" s="45" t="s">
        <v>3956</v>
      </c>
      <c r="E1296" s="46">
        <v>44872</v>
      </c>
      <c r="F1296" s="41" t="str">
        <f>VLOOKUP(B1296,'MFsentimentanalysis Raw'!A1296:F2629,2,FALSE)</f>
        <v>NONE</v>
      </c>
      <c r="G1296" t="str">
        <f>VLOOKUP(B1296,'MFsentimentanalysis Raw'!A1296:F2629,3,FALSE)</f>
        <v>AGREEMENT</v>
      </c>
      <c r="H1296" t="str">
        <f>VLOOKUP(B1296,'MFsentimentanalysis Raw'!A1296:F2629,4,FALSE)</f>
        <v>OBJECTIVE</v>
      </c>
      <c r="I1296">
        <f>VLOOKUP(B1296,'MFsentimentanalysis Raw'!A1296:F2629,5,FALSE)</f>
        <v>100</v>
      </c>
      <c r="J1296" t="str">
        <f>VLOOKUP(B1296,'MFsentimentanalysis Raw'!A1296:F2629,6,FALSE)</f>
        <v>NONIRONIC</v>
      </c>
    </row>
    <row r="1297" spans="1:10" x14ac:dyDescent="0.25">
      <c r="A1297" s="44" t="s">
        <v>3957</v>
      </c>
      <c r="B1297" s="44" t="s">
        <v>3958</v>
      </c>
      <c r="C1297" s="44" t="s">
        <v>3959</v>
      </c>
      <c r="D1297" s="45" t="s">
        <v>3960</v>
      </c>
      <c r="E1297" s="46">
        <v>44780</v>
      </c>
      <c r="F1297" s="41" t="str">
        <f>VLOOKUP(B1297,'MFsentimentanalysis Raw'!A1297:F2630,2,FALSE)</f>
        <v>NONE</v>
      </c>
      <c r="G1297" t="str">
        <f>VLOOKUP(B1297,'MFsentimentanalysis Raw'!A1297:F2630,3,FALSE)</f>
        <v>AGREEMENT</v>
      </c>
      <c r="H1297" t="str">
        <f>VLOOKUP(B1297,'MFsentimentanalysis Raw'!A1297:F2630,4,FALSE)</f>
        <v>OBJECTIVE</v>
      </c>
      <c r="I1297">
        <f>VLOOKUP(B1297,'MFsentimentanalysis Raw'!A1297:F2630,5,FALSE)</f>
        <v>100</v>
      </c>
      <c r="J1297" t="str">
        <f>VLOOKUP(B1297,'MFsentimentanalysis Raw'!A1297:F2630,6,FALSE)</f>
        <v>NONIRONIC</v>
      </c>
    </row>
    <row r="1298" spans="1:10" x14ac:dyDescent="0.25">
      <c r="A1298" s="44" t="s">
        <v>3961</v>
      </c>
      <c r="B1298" s="44" t="s">
        <v>3962</v>
      </c>
      <c r="C1298" s="44" t="s">
        <v>3959</v>
      </c>
      <c r="D1298" s="45" t="s">
        <v>3963</v>
      </c>
      <c r="E1298" s="46">
        <v>44780</v>
      </c>
      <c r="F1298" s="41" t="str">
        <f>VLOOKUP(B1298,'MFsentimentanalysis Raw'!A1298:F2631,2,FALSE)</f>
        <v>N</v>
      </c>
      <c r="G1298" t="str">
        <f>VLOOKUP(B1298,'MFsentimentanalysis Raw'!A1298:F2631,3,FALSE)</f>
        <v>AGREEMENT</v>
      </c>
      <c r="H1298" t="str">
        <f>VLOOKUP(B1298,'MFsentimentanalysis Raw'!A1298:F2631,4,FALSE)</f>
        <v>SUBJECTIVE</v>
      </c>
      <c r="I1298">
        <f>VLOOKUP(B1298,'MFsentimentanalysis Raw'!A1298:F2631,5,FALSE)</f>
        <v>100</v>
      </c>
      <c r="J1298" t="str">
        <f>VLOOKUP(B1298,'MFsentimentanalysis Raw'!A1298:F2631,6,FALSE)</f>
        <v>NONIRONIC</v>
      </c>
    </row>
    <row r="1299" spans="1:10" x14ac:dyDescent="0.25">
      <c r="A1299" s="44" t="s">
        <v>3964</v>
      </c>
      <c r="B1299" s="44" t="s">
        <v>3965</v>
      </c>
      <c r="C1299" s="44" t="s">
        <v>3966</v>
      </c>
      <c r="D1299" s="45">
        <v>39271</v>
      </c>
      <c r="E1299" s="46">
        <v>44780</v>
      </c>
      <c r="F1299" s="41" t="str">
        <f>VLOOKUP(B1299,'MFsentimentanalysis Raw'!A1299:F2632,2,FALSE)</f>
        <v>NONE</v>
      </c>
      <c r="G1299" t="str">
        <f>VLOOKUP(B1299,'MFsentimentanalysis Raw'!A1299:F2632,3,FALSE)</f>
        <v>AGREEMENT</v>
      </c>
      <c r="H1299" t="str">
        <f>VLOOKUP(B1299,'MFsentimentanalysis Raw'!A1299:F2632,4,FALSE)</f>
        <v>OBJECTIVE</v>
      </c>
      <c r="I1299">
        <f>VLOOKUP(B1299,'MFsentimentanalysis Raw'!A1299:F2632,5,FALSE)</f>
        <v>100</v>
      </c>
      <c r="J1299" t="str">
        <f>VLOOKUP(B1299,'MFsentimentanalysis Raw'!A1299:F2632,6,FALSE)</f>
        <v>NONIRONIC</v>
      </c>
    </row>
    <row r="1300" spans="1:10" x14ac:dyDescent="0.25">
      <c r="A1300" s="44" t="s">
        <v>3967</v>
      </c>
      <c r="B1300" s="44" t="s">
        <v>3704</v>
      </c>
      <c r="C1300" s="44" t="s">
        <v>963</v>
      </c>
      <c r="D1300" s="45" t="s">
        <v>3968</v>
      </c>
      <c r="E1300" s="46">
        <v>44719</v>
      </c>
      <c r="F1300" s="41" t="str">
        <f>VLOOKUP(B1300,'MFsentimentanalysis Raw'!A1300:F2633,2,FALSE)</f>
        <v>N</v>
      </c>
      <c r="G1300" t="str">
        <f>VLOOKUP(B1300,'MFsentimentanalysis Raw'!A1300:F2633,3,FALSE)</f>
        <v>DISAGREEMENT</v>
      </c>
      <c r="H1300" t="str">
        <f>VLOOKUP(B1300,'MFsentimentanalysis Raw'!A1300:F2633,4,FALSE)</f>
        <v>OBJECTIVE</v>
      </c>
      <c r="I1300">
        <f>VLOOKUP(B1300,'MFsentimentanalysis Raw'!A1300:F2633,5,FALSE)</f>
        <v>94</v>
      </c>
      <c r="J1300" t="str">
        <f>VLOOKUP(B1300,'MFsentimentanalysis Raw'!A1300:F2633,6,FALSE)</f>
        <v>NONIRONIC</v>
      </c>
    </row>
    <row r="1301" spans="1:10" x14ac:dyDescent="0.25">
      <c r="A1301" s="44" t="s">
        <v>3969</v>
      </c>
      <c r="B1301" s="44" t="s">
        <v>3970</v>
      </c>
      <c r="C1301" s="44" t="s">
        <v>3708</v>
      </c>
      <c r="D1301" s="45" t="s">
        <v>3971</v>
      </c>
      <c r="E1301" s="46">
        <v>44719</v>
      </c>
      <c r="F1301" s="41" t="str">
        <f>VLOOKUP(B1301,'MFsentimentanalysis Raw'!A1301:F2634,2,FALSE)</f>
        <v>NONE</v>
      </c>
      <c r="G1301" t="str">
        <f>VLOOKUP(B1301,'MFsentimentanalysis Raw'!A1301:F2634,3,FALSE)</f>
        <v>AGREEMENT</v>
      </c>
      <c r="H1301" t="str">
        <f>VLOOKUP(B1301,'MFsentimentanalysis Raw'!A1301:F2634,4,FALSE)</f>
        <v>OBJECTIVE</v>
      </c>
      <c r="I1301">
        <f>VLOOKUP(B1301,'MFsentimentanalysis Raw'!A1301:F2634,5,FALSE)</f>
        <v>100</v>
      </c>
      <c r="J1301" t="str">
        <f>VLOOKUP(B1301,'MFsentimentanalysis Raw'!A1301:F2634,6,FALSE)</f>
        <v>NONIRONIC</v>
      </c>
    </row>
    <row r="1302" spans="1:10" x14ac:dyDescent="0.25">
      <c r="A1302" s="44" t="s">
        <v>3972</v>
      </c>
      <c r="B1302" s="44" t="s">
        <v>3172</v>
      </c>
      <c r="C1302" s="44" t="s">
        <v>772</v>
      </c>
      <c r="D1302" s="45" t="s">
        <v>3973</v>
      </c>
      <c r="E1302" s="46">
        <v>44688</v>
      </c>
      <c r="F1302" s="41" t="str">
        <f>VLOOKUP(B1302,'MFsentimentanalysis Raw'!A1302:F2635,2,FALSE)</f>
        <v>NONE</v>
      </c>
      <c r="G1302" t="str">
        <f>VLOOKUP(B1302,'MFsentimentanalysis Raw'!A1302:F2635,3,FALSE)</f>
        <v>AGREEMENT</v>
      </c>
      <c r="H1302" t="str">
        <f>VLOOKUP(B1302,'MFsentimentanalysis Raw'!A1302:F2635,4,FALSE)</f>
        <v>OBJECTIVE</v>
      </c>
      <c r="I1302">
        <f>VLOOKUP(B1302,'MFsentimentanalysis Raw'!A1302:F2635,5,FALSE)</f>
        <v>100</v>
      </c>
      <c r="J1302" t="str">
        <f>VLOOKUP(B1302,'MFsentimentanalysis Raw'!A1302:F2635,6,FALSE)</f>
        <v>NONIRONIC</v>
      </c>
    </row>
    <row r="1303" spans="1:10" x14ac:dyDescent="0.25">
      <c r="A1303" s="44" t="s">
        <v>3974</v>
      </c>
      <c r="B1303" s="44" t="s">
        <v>3975</v>
      </c>
      <c r="C1303" s="44" t="s">
        <v>3976</v>
      </c>
      <c r="D1303" s="45" t="s">
        <v>3977</v>
      </c>
      <c r="E1303" s="46">
        <v>44688</v>
      </c>
      <c r="F1303" s="41" t="str">
        <f>VLOOKUP(B1303,'MFsentimentanalysis Raw'!A1303:F2636,2,FALSE)</f>
        <v>N</v>
      </c>
      <c r="G1303" t="str">
        <f>VLOOKUP(B1303,'MFsentimentanalysis Raw'!A1303:F2636,3,FALSE)</f>
        <v>AGREEMENT</v>
      </c>
      <c r="H1303" t="str">
        <f>VLOOKUP(B1303,'MFsentimentanalysis Raw'!A1303:F2636,4,FALSE)</f>
        <v>SUBJECTIVE</v>
      </c>
      <c r="I1303">
        <f>VLOOKUP(B1303,'MFsentimentanalysis Raw'!A1303:F2636,5,FALSE)</f>
        <v>100</v>
      </c>
      <c r="J1303" t="str">
        <f>VLOOKUP(B1303,'MFsentimentanalysis Raw'!A1303:F2636,6,FALSE)</f>
        <v>NONIRONIC</v>
      </c>
    </row>
    <row r="1304" spans="1:10" x14ac:dyDescent="0.25">
      <c r="A1304" s="44" t="s">
        <v>3978</v>
      </c>
      <c r="B1304" s="44" t="s">
        <v>3979</v>
      </c>
      <c r="C1304" s="44" t="s">
        <v>3959</v>
      </c>
      <c r="D1304" s="45" t="s">
        <v>3980</v>
      </c>
      <c r="E1304" s="46">
        <v>44688</v>
      </c>
      <c r="F1304" s="41" t="str">
        <f>VLOOKUP(B1304,'MFsentimentanalysis Raw'!A1304:F2637,2,FALSE)</f>
        <v>NONE</v>
      </c>
      <c r="G1304" t="str">
        <f>VLOOKUP(B1304,'MFsentimentanalysis Raw'!A1304:F2637,3,FALSE)</f>
        <v>AGREEMENT</v>
      </c>
      <c r="H1304" t="str">
        <f>VLOOKUP(B1304,'MFsentimentanalysis Raw'!A1304:F2637,4,FALSE)</f>
        <v>OBJECTIVE</v>
      </c>
      <c r="I1304">
        <f>VLOOKUP(B1304,'MFsentimentanalysis Raw'!A1304:F2637,5,FALSE)</f>
        <v>100</v>
      </c>
      <c r="J1304" t="str">
        <f>VLOOKUP(B1304,'MFsentimentanalysis Raw'!A1304:F2637,6,FALSE)</f>
        <v>NONIRONIC</v>
      </c>
    </row>
    <row r="1305" spans="1:10" x14ac:dyDescent="0.25">
      <c r="A1305" s="44" t="s">
        <v>3981</v>
      </c>
      <c r="B1305" s="44" t="s">
        <v>3982</v>
      </c>
      <c r="C1305" s="44" t="s">
        <v>3959</v>
      </c>
      <c r="D1305" s="45" t="s">
        <v>3983</v>
      </c>
      <c r="E1305" s="46">
        <v>44688</v>
      </c>
      <c r="F1305" s="41" t="str">
        <f>VLOOKUP(B1305,'MFsentimentanalysis Raw'!A1305:F2638,2,FALSE)</f>
        <v>N</v>
      </c>
      <c r="G1305" t="str">
        <f>VLOOKUP(B1305,'MFsentimentanalysis Raw'!A1305:F2638,3,FALSE)</f>
        <v>AGREEMENT</v>
      </c>
      <c r="H1305" t="str">
        <f>VLOOKUP(B1305,'MFsentimentanalysis Raw'!A1305:F2638,4,FALSE)</f>
        <v>SUBJECTIVE</v>
      </c>
      <c r="I1305">
        <f>VLOOKUP(B1305,'MFsentimentanalysis Raw'!A1305:F2638,5,FALSE)</f>
        <v>100</v>
      </c>
      <c r="J1305" t="str">
        <f>VLOOKUP(B1305,'MFsentimentanalysis Raw'!A1305:F2638,6,FALSE)</f>
        <v>NONIRONIC</v>
      </c>
    </row>
    <row r="1306" spans="1:10" x14ac:dyDescent="0.25">
      <c r="A1306" s="44" t="s">
        <v>3984</v>
      </c>
      <c r="B1306" s="44" t="s">
        <v>3985</v>
      </c>
      <c r="C1306" s="44" t="s">
        <v>963</v>
      </c>
      <c r="D1306" s="45" t="s">
        <v>3983</v>
      </c>
      <c r="E1306" s="46">
        <v>44688</v>
      </c>
      <c r="F1306" s="41" t="str">
        <f>VLOOKUP(B1306,'MFsentimentanalysis Raw'!A1306:F2639,2,FALSE)</f>
        <v>NONE</v>
      </c>
      <c r="G1306" t="str">
        <f>VLOOKUP(B1306,'MFsentimentanalysis Raw'!A1306:F2639,3,FALSE)</f>
        <v>AGREEMENT</v>
      </c>
      <c r="H1306" t="str">
        <f>VLOOKUP(B1306,'MFsentimentanalysis Raw'!A1306:F2639,4,FALSE)</f>
        <v>OBJECTIVE</v>
      </c>
      <c r="I1306">
        <f>VLOOKUP(B1306,'MFsentimentanalysis Raw'!A1306:F2639,5,FALSE)</f>
        <v>100</v>
      </c>
      <c r="J1306" t="str">
        <f>VLOOKUP(B1306,'MFsentimentanalysis Raw'!A1306:F2639,6,FALSE)</f>
        <v>NONIRONIC</v>
      </c>
    </row>
    <row r="1307" spans="1:10" x14ac:dyDescent="0.25">
      <c r="A1307" s="44" t="s">
        <v>3986</v>
      </c>
      <c r="B1307" s="44" t="s">
        <v>3987</v>
      </c>
      <c r="C1307" s="44" t="s">
        <v>772</v>
      </c>
      <c r="D1307" s="45">
        <v>39146</v>
      </c>
      <c r="E1307" s="46">
        <v>44688</v>
      </c>
      <c r="F1307" s="41" t="str">
        <f>VLOOKUP(B1307,'MFsentimentanalysis Raw'!A1307:F2640,2,FALSE)</f>
        <v>N</v>
      </c>
      <c r="G1307" t="str">
        <f>VLOOKUP(B1307,'MFsentimentanalysis Raw'!A1307:F2640,3,FALSE)</f>
        <v>AGREEMENT</v>
      </c>
      <c r="H1307" t="str">
        <f>VLOOKUP(B1307,'MFsentimentanalysis Raw'!A1307:F2640,4,FALSE)</f>
        <v>SUBJECTIVE</v>
      </c>
      <c r="I1307">
        <f>VLOOKUP(B1307,'MFsentimentanalysis Raw'!A1307:F2640,5,FALSE)</f>
        <v>100</v>
      </c>
      <c r="J1307" t="str">
        <f>VLOOKUP(B1307,'MFsentimentanalysis Raw'!A1307:F2640,6,FALSE)</f>
        <v>NONIRONIC</v>
      </c>
    </row>
    <row r="1308" spans="1:10" x14ac:dyDescent="0.25">
      <c r="A1308" s="44" t="s">
        <v>3988</v>
      </c>
      <c r="B1308" s="44" t="s">
        <v>3989</v>
      </c>
      <c r="C1308" s="44" t="s">
        <v>3990</v>
      </c>
      <c r="D1308" s="45">
        <v>39146</v>
      </c>
      <c r="E1308" s="46">
        <v>44688</v>
      </c>
      <c r="F1308" s="41" t="str">
        <f>VLOOKUP(B1308,'MFsentimentanalysis Raw'!A1308:F2641,2,FALSE)</f>
        <v>N</v>
      </c>
      <c r="G1308" t="str">
        <f>VLOOKUP(B1308,'MFsentimentanalysis Raw'!A1308:F2641,3,FALSE)</f>
        <v>AGREEMENT</v>
      </c>
      <c r="H1308" t="str">
        <f>VLOOKUP(B1308,'MFsentimentanalysis Raw'!A1308:F2641,4,FALSE)</f>
        <v>SUBJECTIVE</v>
      </c>
      <c r="I1308">
        <f>VLOOKUP(B1308,'MFsentimentanalysis Raw'!A1308:F2641,5,FALSE)</f>
        <v>100</v>
      </c>
      <c r="J1308" t="str">
        <f>VLOOKUP(B1308,'MFsentimentanalysis Raw'!A1308:F2641,6,FALSE)</f>
        <v>NONIRONIC</v>
      </c>
    </row>
    <row r="1309" spans="1:10" x14ac:dyDescent="0.25">
      <c r="A1309" s="44" t="s">
        <v>3991</v>
      </c>
      <c r="B1309" s="44" t="s">
        <v>3992</v>
      </c>
      <c r="C1309" s="44" t="s">
        <v>1298</v>
      </c>
      <c r="D1309" s="45">
        <v>39146</v>
      </c>
      <c r="E1309" s="46">
        <v>44688</v>
      </c>
      <c r="F1309" s="41" t="str">
        <f>VLOOKUP(B1309,'MFsentimentanalysis Raw'!A1309:F2642,2,FALSE)</f>
        <v>N</v>
      </c>
      <c r="G1309" t="str">
        <f>VLOOKUP(B1309,'MFsentimentanalysis Raw'!A1309:F2642,3,FALSE)</f>
        <v>AGREEMENT</v>
      </c>
      <c r="H1309" t="str">
        <f>VLOOKUP(B1309,'MFsentimentanalysis Raw'!A1309:F2642,4,FALSE)</f>
        <v>SUBJECTIVE</v>
      </c>
      <c r="I1309">
        <f>VLOOKUP(B1309,'MFsentimentanalysis Raw'!A1309:F2642,5,FALSE)</f>
        <v>100</v>
      </c>
      <c r="J1309" t="str">
        <f>VLOOKUP(B1309,'MFsentimentanalysis Raw'!A1309:F2642,6,FALSE)</f>
        <v>NONIRONIC</v>
      </c>
    </row>
    <row r="1310" spans="1:10" x14ac:dyDescent="0.25">
      <c r="A1310" s="44" t="s">
        <v>3993</v>
      </c>
      <c r="B1310" s="44" t="s">
        <v>3994</v>
      </c>
      <c r="C1310" s="44" t="s">
        <v>3990</v>
      </c>
      <c r="D1310" s="45">
        <v>39146</v>
      </c>
      <c r="E1310" s="46">
        <v>44688</v>
      </c>
      <c r="F1310" s="41" t="str">
        <f>VLOOKUP(B1310,'MFsentimentanalysis Raw'!A1310:F2643,2,FALSE)</f>
        <v>N</v>
      </c>
      <c r="G1310" t="str">
        <f>VLOOKUP(B1310,'MFsentimentanalysis Raw'!A1310:F2643,3,FALSE)</f>
        <v>AGREEMENT</v>
      </c>
      <c r="H1310" t="str">
        <f>VLOOKUP(B1310,'MFsentimentanalysis Raw'!A1310:F2643,4,FALSE)</f>
        <v>SUBJECTIVE</v>
      </c>
      <c r="I1310">
        <f>VLOOKUP(B1310,'MFsentimentanalysis Raw'!A1310:F2643,5,FALSE)</f>
        <v>100</v>
      </c>
      <c r="J1310" t="str">
        <f>VLOOKUP(B1310,'MFsentimentanalysis Raw'!A1310:F2643,6,FALSE)</f>
        <v>NONIRONIC</v>
      </c>
    </row>
    <row r="1311" spans="1:10" x14ac:dyDescent="0.25">
      <c r="A1311" s="44" t="s">
        <v>3995</v>
      </c>
      <c r="B1311" s="44" t="s">
        <v>3996</v>
      </c>
      <c r="C1311" s="44" t="s">
        <v>1298</v>
      </c>
      <c r="D1311" s="45">
        <v>39146</v>
      </c>
      <c r="E1311" s="46">
        <v>44688</v>
      </c>
      <c r="F1311" s="41" t="str">
        <f>VLOOKUP(B1311,'MFsentimentanalysis Raw'!A1311:F2644,2,FALSE)</f>
        <v>N</v>
      </c>
      <c r="G1311" t="str">
        <f>VLOOKUP(B1311,'MFsentimentanalysis Raw'!A1311:F2644,3,FALSE)</f>
        <v>AGREEMENT</v>
      </c>
      <c r="H1311" t="str">
        <f>VLOOKUP(B1311,'MFsentimentanalysis Raw'!A1311:F2644,4,FALSE)</f>
        <v>SUBJECTIVE</v>
      </c>
      <c r="I1311">
        <f>VLOOKUP(B1311,'MFsentimentanalysis Raw'!A1311:F2644,5,FALSE)</f>
        <v>100</v>
      </c>
      <c r="J1311" t="str">
        <f>VLOOKUP(B1311,'MFsentimentanalysis Raw'!A1311:F2644,6,FALSE)</f>
        <v>NONIRONIC</v>
      </c>
    </row>
    <row r="1312" spans="1:10" x14ac:dyDescent="0.25">
      <c r="A1312" s="44" t="s">
        <v>3997</v>
      </c>
      <c r="B1312" s="44" t="s">
        <v>3998</v>
      </c>
      <c r="C1312" s="44" t="s">
        <v>772</v>
      </c>
      <c r="D1312" s="45">
        <v>39420</v>
      </c>
      <c r="E1312" s="46">
        <v>44658</v>
      </c>
      <c r="F1312" s="41" t="str">
        <f>VLOOKUP(B1312,'MFsentimentanalysis Raw'!A1312:F2645,2,FALSE)</f>
        <v>N</v>
      </c>
      <c r="G1312" t="str">
        <f>VLOOKUP(B1312,'MFsentimentanalysis Raw'!A1312:F2645,3,FALSE)</f>
        <v>AGREEMENT</v>
      </c>
      <c r="H1312" t="str">
        <f>VLOOKUP(B1312,'MFsentimentanalysis Raw'!A1312:F2645,4,FALSE)</f>
        <v>OBJECTIVE</v>
      </c>
      <c r="I1312">
        <f>VLOOKUP(B1312,'MFsentimentanalysis Raw'!A1312:F2645,5,FALSE)</f>
        <v>100</v>
      </c>
      <c r="J1312" t="str">
        <f>VLOOKUP(B1312,'MFsentimentanalysis Raw'!A1312:F2645,6,FALSE)</f>
        <v>NONIRONIC</v>
      </c>
    </row>
    <row r="1313" spans="1:10" x14ac:dyDescent="0.25">
      <c r="A1313" s="44" t="s">
        <v>3999</v>
      </c>
      <c r="B1313" s="44" t="s">
        <v>3172</v>
      </c>
      <c r="C1313" s="44" t="s">
        <v>772</v>
      </c>
      <c r="D1313" s="45">
        <v>39117</v>
      </c>
      <c r="E1313" s="46">
        <v>44658</v>
      </c>
      <c r="F1313" s="41" t="str">
        <f>VLOOKUP(B1313,'MFsentimentanalysis Raw'!A1313:F2646,2,FALSE)</f>
        <v>NONE</v>
      </c>
      <c r="G1313" t="str">
        <f>VLOOKUP(B1313,'MFsentimentanalysis Raw'!A1313:F2646,3,FALSE)</f>
        <v>AGREEMENT</v>
      </c>
      <c r="H1313" t="str">
        <f>VLOOKUP(B1313,'MFsentimentanalysis Raw'!A1313:F2646,4,FALSE)</f>
        <v>OBJECTIVE</v>
      </c>
      <c r="I1313">
        <f>VLOOKUP(B1313,'MFsentimentanalysis Raw'!A1313:F2646,5,FALSE)</f>
        <v>100</v>
      </c>
      <c r="J1313" t="str">
        <f>VLOOKUP(B1313,'MFsentimentanalysis Raw'!A1313:F2646,6,FALSE)</f>
        <v>NONIRONIC</v>
      </c>
    </row>
    <row r="1314" spans="1:10" x14ac:dyDescent="0.25">
      <c r="A1314" s="44" t="s">
        <v>4000</v>
      </c>
      <c r="B1314" s="44" t="s">
        <v>4001</v>
      </c>
      <c r="C1314" s="44" t="s">
        <v>3959</v>
      </c>
      <c r="D1314" s="45" t="s">
        <v>4002</v>
      </c>
      <c r="E1314" s="46">
        <v>44627</v>
      </c>
      <c r="F1314" s="41" t="str">
        <f>VLOOKUP(B1314,'MFsentimentanalysis Raw'!A1314:F2647,2,FALSE)</f>
        <v>N</v>
      </c>
      <c r="G1314" t="str">
        <f>VLOOKUP(B1314,'MFsentimentanalysis Raw'!A1314:F2647,3,FALSE)</f>
        <v>AGREEMENT</v>
      </c>
      <c r="H1314" t="str">
        <f>VLOOKUP(B1314,'MFsentimentanalysis Raw'!A1314:F2647,4,FALSE)</f>
        <v>SUBJECTIVE</v>
      </c>
      <c r="I1314">
        <f>VLOOKUP(B1314,'MFsentimentanalysis Raw'!A1314:F2647,5,FALSE)</f>
        <v>100</v>
      </c>
      <c r="J1314" t="str">
        <f>VLOOKUP(B1314,'MFsentimentanalysis Raw'!A1314:F2647,6,FALSE)</f>
        <v>NONIRONIC</v>
      </c>
    </row>
    <row r="1315" spans="1:10" x14ac:dyDescent="0.25">
      <c r="A1315" s="44" t="s">
        <v>4003</v>
      </c>
      <c r="B1315" s="44" t="s">
        <v>4004</v>
      </c>
      <c r="C1315" s="44" t="s">
        <v>3959</v>
      </c>
      <c r="D1315" s="45" t="s">
        <v>4002</v>
      </c>
      <c r="E1315" s="46">
        <v>44627</v>
      </c>
      <c r="F1315" s="41" t="str">
        <f>VLOOKUP(B1315,'MFsentimentanalysis Raw'!A1315:F2648,2,FALSE)</f>
        <v>NONE</v>
      </c>
      <c r="G1315" t="str">
        <f>VLOOKUP(B1315,'MFsentimentanalysis Raw'!A1315:F2648,3,FALSE)</f>
        <v>AGREEMENT</v>
      </c>
      <c r="H1315" t="str">
        <f>VLOOKUP(B1315,'MFsentimentanalysis Raw'!A1315:F2648,4,FALSE)</f>
        <v>OBJECTIVE</v>
      </c>
      <c r="I1315">
        <f>VLOOKUP(B1315,'MFsentimentanalysis Raw'!A1315:F2648,5,FALSE)</f>
        <v>100</v>
      </c>
      <c r="J1315" t="str">
        <f>VLOOKUP(B1315,'MFsentimentanalysis Raw'!A1315:F2648,6,FALSE)</f>
        <v>NONIRONIC</v>
      </c>
    </row>
    <row r="1316" spans="1:10" x14ac:dyDescent="0.25">
      <c r="A1316" s="44" t="s">
        <v>4005</v>
      </c>
      <c r="B1316" s="44" t="s">
        <v>4006</v>
      </c>
      <c r="C1316" s="44" t="s">
        <v>963</v>
      </c>
      <c r="D1316" s="45" t="s">
        <v>4007</v>
      </c>
      <c r="E1316" s="46">
        <v>44627</v>
      </c>
      <c r="F1316" s="41" t="str">
        <f>VLOOKUP(B1316,'MFsentimentanalysis Raw'!A1316:F2649,2,FALSE)</f>
        <v>N</v>
      </c>
      <c r="G1316" t="str">
        <f>VLOOKUP(B1316,'MFsentimentanalysis Raw'!A1316:F2649,3,FALSE)</f>
        <v>AGREEMENT</v>
      </c>
      <c r="H1316" t="str">
        <f>VLOOKUP(B1316,'MFsentimentanalysis Raw'!A1316:F2649,4,FALSE)</f>
        <v>SUBJECTIVE</v>
      </c>
      <c r="I1316">
        <f>VLOOKUP(B1316,'MFsentimentanalysis Raw'!A1316:F2649,5,FALSE)</f>
        <v>100</v>
      </c>
      <c r="J1316" t="str">
        <f>VLOOKUP(B1316,'MFsentimentanalysis Raw'!A1316:F2649,6,FALSE)</f>
        <v>NONIRONIC</v>
      </c>
    </row>
    <row r="1317" spans="1:10" x14ac:dyDescent="0.25">
      <c r="A1317" s="44" t="s">
        <v>4008</v>
      </c>
      <c r="B1317" s="44" t="s">
        <v>4009</v>
      </c>
      <c r="C1317" s="44" t="s">
        <v>3708</v>
      </c>
      <c r="D1317" s="45">
        <v>39203</v>
      </c>
      <c r="E1317" s="46">
        <v>44568</v>
      </c>
      <c r="F1317" s="41" t="str">
        <f>VLOOKUP(B1317,'MFsentimentanalysis Raw'!A1317:F2650,2,FALSE)</f>
        <v>NONE</v>
      </c>
      <c r="G1317" t="str">
        <f>VLOOKUP(B1317,'MFsentimentanalysis Raw'!A1317:F2650,3,FALSE)</f>
        <v>AGREEMENT</v>
      </c>
      <c r="H1317" t="str">
        <f>VLOOKUP(B1317,'MFsentimentanalysis Raw'!A1317:F2650,4,FALSE)</f>
        <v>OBJECTIVE</v>
      </c>
      <c r="I1317">
        <f>VLOOKUP(B1317,'MFsentimentanalysis Raw'!A1317:F2650,5,FALSE)</f>
        <v>100</v>
      </c>
      <c r="J1317" t="str">
        <f>VLOOKUP(B1317,'MFsentimentanalysis Raw'!A1317:F2650,6,FALSE)</f>
        <v>NONIRONIC</v>
      </c>
    </row>
    <row r="1318" spans="1:10" x14ac:dyDescent="0.25">
      <c r="A1318" s="44" t="s">
        <v>4010</v>
      </c>
      <c r="B1318" s="44" t="s">
        <v>4011</v>
      </c>
      <c r="C1318" s="44" t="s">
        <v>772</v>
      </c>
      <c r="D1318" s="45">
        <v>39173</v>
      </c>
      <c r="E1318" s="46">
        <v>44568</v>
      </c>
      <c r="F1318" s="41" t="str">
        <f>VLOOKUP(B1318,'MFsentimentanalysis Raw'!A1318:F2651,2,FALSE)</f>
        <v>NONE</v>
      </c>
      <c r="G1318" t="str">
        <f>VLOOKUP(B1318,'MFsentimentanalysis Raw'!A1318:F2651,3,FALSE)</f>
        <v>AGREEMENT</v>
      </c>
      <c r="H1318" t="str">
        <f>VLOOKUP(B1318,'MFsentimentanalysis Raw'!A1318:F2651,4,FALSE)</f>
        <v>OBJECTIVE</v>
      </c>
      <c r="I1318">
        <f>VLOOKUP(B1318,'MFsentimentanalysis Raw'!A1318:F2651,5,FALSE)</f>
        <v>100</v>
      </c>
      <c r="J1318" t="str">
        <f>VLOOKUP(B1318,'MFsentimentanalysis Raw'!A1318:F2651,6,FALSE)</f>
        <v>NONIRONIC</v>
      </c>
    </row>
    <row r="1319" spans="1:10" x14ac:dyDescent="0.25">
      <c r="A1319" s="44" t="s">
        <v>4012</v>
      </c>
      <c r="B1319" s="44" t="s">
        <v>4013</v>
      </c>
      <c r="C1319" s="44" t="s">
        <v>3959</v>
      </c>
      <c r="D1319" s="45" t="s">
        <v>4014</v>
      </c>
      <c r="E1319" s="46">
        <v>44871</v>
      </c>
      <c r="F1319" s="41" t="str">
        <f>VLOOKUP(B1319,'MFsentimentanalysis Raw'!A1319:F2652,2,FALSE)</f>
        <v>N</v>
      </c>
      <c r="G1319" t="str">
        <f>VLOOKUP(B1319,'MFsentimentanalysis Raw'!A1319:F2652,3,FALSE)</f>
        <v>AGREEMENT</v>
      </c>
      <c r="H1319" t="str">
        <f>VLOOKUP(B1319,'MFsentimentanalysis Raw'!A1319:F2652,4,FALSE)</f>
        <v>SUBJECTIVE</v>
      </c>
      <c r="I1319">
        <f>VLOOKUP(B1319,'MFsentimentanalysis Raw'!A1319:F2652,5,FALSE)</f>
        <v>100</v>
      </c>
      <c r="J1319" t="str">
        <f>VLOOKUP(B1319,'MFsentimentanalysis Raw'!A1319:F2652,6,FALSE)</f>
        <v>NONIRONIC</v>
      </c>
    </row>
    <row r="1320" spans="1:10" x14ac:dyDescent="0.25">
      <c r="A1320" s="44" t="s">
        <v>4015</v>
      </c>
      <c r="B1320" s="44" t="s">
        <v>4016</v>
      </c>
      <c r="C1320" s="44" t="s">
        <v>3959</v>
      </c>
      <c r="D1320" s="45" t="s">
        <v>4014</v>
      </c>
      <c r="E1320" s="46">
        <v>44871</v>
      </c>
      <c r="F1320" s="41" t="str">
        <f>VLOOKUP(B1320,'MFsentimentanalysis Raw'!A1320:F2653,2,FALSE)</f>
        <v>NONE</v>
      </c>
      <c r="G1320" t="str">
        <f>VLOOKUP(B1320,'MFsentimentanalysis Raw'!A1320:F2653,3,FALSE)</f>
        <v>AGREEMENT</v>
      </c>
      <c r="H1320" t="str">
        <f>VLOOKUP(B1320,'MFsentimentanalysis Raw'!A1320:F2653,4,FALSE)</f>
        <v>OBJECTIVE</v>
      </c>
      <c r="I1320">
        <f>VLOOKUP(B1320,'MFsentimentanalysis Raw'!A1320:F2653,5,FALSE)</f>
        <v>100</v>
      </c>
      <c r="J1320" t="str">
        <f>VLOOKUP(B1320,'MFsentimentanalysis Raw'!A1320:F2653,6,FALSE)</f>
        <v>NONIRONIC</v>
      </c>
    </row>
    <row r="1321" spans="1:10" x14ac:dyDescent="0.25">
      <c r="A1321" s="44" t="s">
        <v>4017</v>
      </c>
      <c r="B1321" s="44" t="s">
        <v>3905</v>
      </c>
      <c r="C1321" s="44" t="s">
        <v>772</v>
      </c>
      <c r="D1321" s="45" t="s">
        <v>4018</v>
      </c>
      <c r="E1321" s="46">
        <v>44871</v>
      </c>
      <c r="F1321" s="41" t="str">
        <f>VLOOKUP(B1321,'MFsentimentanalysis Raw'!A1321:F2654,2,FALSE)</f>
        <v>N</v>
      </c>
      <c r="G1321" t="str">
        <f>VLOOKUP(B1321,'MFsentimentanalysis Raw'!A1321:F2654,3,FALSE)</f>
        <v>AGREEMENT</v>
      </c>
      <c r="H1321" t="str">
        <f>VLOOKUP(B1321,'MFsentimentanalysis Raw'!A1321:F2654,4,FALSE)</f>
        <v>SUBJECTIVE</v>
      </c>
      <c r="I1321">
        <f>VLOOKUP(B1321,'MFsentimentanalysis Raw'!A1321:F2654,5,FALSE)</f>
        <v>100</v>
      </c>
      <c r="J1321" t="str">
        <f>VLOOKUP(B1321,'MFsentimentanalysis Raw'!A1321:F2654,6,FALSE)</f>
        <v>NONIRONIC</v>
      </c>
    </row>
    <row r="1322" spans="1:10" x14ac:dyDescent="0.25">
      <c r="A1322" s="44" t="s">
        <v>4019</v>
      </c>
      <c r="B1322" s="44" t="s">
        <v>4020</v>
      </c>
      <c r="C1322" s="44" t="s">
        <v>3608</v>
      </c>
      <c r="D1322" s="45">
        <v>39000</v>
      </c>
      <c r="E1322" s="46">
        <v>44840</v>
      </c>
      <c r="F1322" s="41" t="str">
        <f>VLOOKUP(B1322,'MFsentimentanalysis Raw'!A1322:F2655,2,FALSE)</f>
        <v>NONE</v>
      </c>
      <c r="G1322" t="str">
        <f>VLOOKUP(B1322,'MFsentimentanalysis Raw'!A1322:F2655,3,FALSE)</f>
        <v>AGREEMENT</v>
      </c>
      <c r="H1322" t="str">
        <f>VLOOKUP(B1322,'MFsentimentanalysis Raw'!A1322:F2655,4,FALSE)</f>
        <v>OBJECTIVE</v>
      </c>
      <c r="I1322">
        <f>VLOOKUP(B1322,'MFsentimentanalysis Raw'!A1322:F2655,5,FALSE)</f>
        <v>100</v>
      </c>
      <c r="J1322" t="str">
        <f>VLOOKUP(B1322,'MFsentimentanalysis Raw'!A1322:F2655,6,FALSE)</f>
        <v>NONIRONIC</v>
      </c>
    </row>
    <row r="1323" spans="1:10" x14ac:dyDescent="0.25">
      <c r="A1323" s="44" t="s">
        <v>4021</v>
      </c>
      <c r="B1323" s="44" t="s">
        <v>4022</v>
      </c>
      <c r="C1323" s="44" t="s">
        <v>772</v>
      </c>
      <c r="D1323" s="45">
        <v>38817</v>
      </c>
      <c r="E1323" s="46">
        <v>44840</v>
      </c>
      <c r="F1323" s="41" t="str">
        <f>VLOOKUP(B1323,'MFsentimentanalysis Raw'!A1323:F2656,2,FALSE)</f>
        <v>NONE</v>
      </c>
      <c r="G1323" t="str">
        <f>VLOOKUP(B1323,'MFsentimentanalysis Raw'!A1323:F2656,3,FALSE)</f>
        <v>AGREEMENT</v>
      </c>
      <c r="H1323" t="str">
        <f>VLOOKUP(B1323,'MFsentimentanalysis Raw'!A1323:F2656,4,FALSE)</f>
        <v>OBJECTIVE</v>
      </c>
      <c r="I1323">
        <f>VLOOKUP(B1323,'MFsentimentanalysis Raw'!A1323:F2656,5,FALSE)</f>
        <v>100</v>
      </c>
      <c r="J1323" t="str">
        <f>VLOOKUP(B1323,'MFsentimentanalysis Raw'!A1323:F2656,6,FALSE)</f>
        <v>NONIRONIC</v>
      </c>
    </row>
    <row r="1324" spans="1:10" x14ac:dyDescent="0.25">
      <c r="A1324" s="44" t="s">
        <v>4023</v>
      </c>
      <c r="B1324" s="44" t="s">
        <v>4024</v>
      </c>
      <c r="C1324" s="44" t="s">
        <v>772</v>
      </c>
      <c r="D1324" s="45">
        <v>38726</v>
      </c>
      <c r="E1324" s="46">
        <v>44810</v>
      </c>
      <c r="F1324" s="41" t="str">
        <f>VLOOKUP(B1324,'MFsentimentanalysis Raw'!A1324:F2657,2,FALSE)</f>
        <v>N</v>
      </c>
      <c r="G1324" t="str">
        <f>VLOOKUP(B1324,'MFsentimentanalysis Raw'!A1324:F2657,3,FALSE)</f>
        <v>AGREEMENT</v>
      </c>
      <c r="H1324" t="str">
        <f>VLOOKUP(B1324,'MFsentimentanalysis Raw'!A1324:F2657,4,FALSE)</f>
        <v>SUBJECTIVE</v>
      </c>
      <c r="I1324">
        <f>VLOOKUP(B1324,'MFsentimentanalysis Raw'!A1324:F2657,5,FALSE)</f>
        <v>100</v>
      </c>
      <c r="J1324" t="str">
        <f>VLOOKUP(B1324,'MFsentimentanalysis Raw'!A1324:F2657,6,FALSE)</f>
        <v>NONIRONIC</v>
      </c>
    </row>
    <row r="1325" spans="1:10" x14ac:dyDescent="0.25">
      <c r="A1325" s="44" t="s">
        <v>4025</v>
      </c>
      <c r="B1325" s="44" t="s">
        <v>4026</v>
      </c>
      <c r="C1325" s="44" t="s">
        <v>3959</v>
      </c>
      <c r="D1325" s="45" t="s">
        <v>4027</v>
      </c>
      <c r="E1325" s="46">
        <v>44779</v>
      </c>
      <c r="F1325" s="41" t="str">
        <f>VLOOKUP(B1325,'MFsentimentanalysis Raw'!A1325:F2658,2,FALSE)</f>
        <v>NONE</v>
      </c>
      <c r="G1325" t="str">
        <f>VLOOKUP(B1325,'MFsentimentanalysis Raw'!A1325:F2658,3,FALSE)</f>
        <v>AGREEMENT</v>
      </c>
      <c r="H1325" t="str">
        <f>VLOOKUP(B1325,'MFsentimentanalysis Raw'!A1325:F2658,4,FALSE)</f>
        <v>OBJECTIVE</v>
      </c>
      <c r="I1325">
        <f>VLOOKUP(B1325,'MFsentimentanalysis Raw'!A1325:F2658,5,FALSE)</f>
        <v>100</v>
      </c>
      <c r="J1325" t="str">
        <f>VLOOKUP(B1325,'MFsentimentanalysis Raw'!A1325:F2658,6,FALSE)</f>
        <v>NONIRONIC</v>
      </c>
    </row>
    <row r="1326" spans="1:10" x14ac:dyDescent="0.25">
      <c r="A1326" s="44" t="s">
        <v>4028</v>
      </c>
      <c r="B1326" s="44" t="s">
        <v>4029</v>
      </c>
      <c r="C1326" s="44" t="s">
        <v>772</v>
      </c>
      <c r="D1326" s="45" t="s">
        <v>4030</v>
      </c>
      <c r="E1326" s="46">
        <v>44779</v>
      </c>
      <c r="F1326" s="41" t="str">
        <f>VLOOKUP(B1326,'MFsentimentanalysis Raw'!A1326:F2659,2,FALSE)</f>
        <v>NONE</v>
      </c>
      <c r="G1326" t="str">
        <f>VLOOKUP(B1326,'MFsentimentanalysis Raw'!A1326:F2659,3,FALSE)</f>
        <v>AGREEMENT</v>
      </c>
      <c r="H1326" t="str">
        <f>VLOOKUP(B1326,'MFsentimentanalysis Raw'!A1326:F2659,4,FALSE)</f>
        <v>OBJECTIVE</v>
      </c>
      <c r="I1326">
        <f>VLOOKUP(B1326,'MFsentimentanalysis Raw'!A1326:F2659,5,FALSE)</f>
        <v>100</v>
      </c>
      <c r="J1326" t="str">
        <f>VLOOKUP(B1326,'MFsentimentanalysis Raw'!A1326:F2659,6,FALSE)</f>
        <v>NONIRONIC</v>
      </c>
    </row>
    <row r="1327" spans="1:10" x14ac:dyDescent="0.25">
      <c r="A1327" s="44" t="s">
        <v>4031</v>
      </c>
      <c r="B1327" s="44" t="s">
        <v>4032</v>
      </c>
      <c r="C1327" s="44" t="s">
        <v>772</v>
      </c>
      <c r="D1327" s="45">
        <v>39029</v>
      </c>
      <c r="E1327" s="46">
        <v>44779</v>
      </c>
      <c r="F1327" s="41" t="str">
        <f>VLOOKUP(B1327,'MFsentimentanalysis Raw'!A1327:F2660,2,FALSE)</f>
        <v>NONE</v>
      </c>
      <c r="G1327" t="str">
        <f>VLOOKUP(B1327,'MFsentimentanalysis Raw'!A1327:F2660,3,FALSE)</f>
        <v>AGREEMENT</v>
      </c>
      <c r="H1327" t="str">
        <f>VLOOKUP(B1327,'MFsentimentanalysis Raw'!A1327:F2660,4,FALSE)</f>
        <v>OBJECTIVE</v>
      </c>
      <c r="I1327">
        <f>VLOOKUP(B1327,'MFsentimentanalysis Raw'!A1327:F2660,5,FALSE)</f>
        <v>100</v>
      </c>
      <c r="J1327" t="str">
        <f>VLOOKUP(B1327,'MFsentimentanalysis Raw'!A1327:F2660,6,FALSE)</f>
        <v>NONIRONIC</v>
      </c>
    </row>
    <row r="1328" spans="1:10" x14ac:dyDescent="0.25">
      <c r="A1328" s="44" t="s">
        <v>4033</v>
      </c>
      <c r="B1328" s="44" t="s">
        <v>4034</v>
      </c>
      <c r="C1328" s="44" t="s">
        <v>811</v>
      </c>
      <c r="D1328" s="45" t="s">
        <v>4035</v>
      </c>
      <c r="E1328" s="46">
        <v>44746</v>
      </c>
      <c r="F1328" s="41" t="str">
        <f>VLOOKUP(B1328,'MFsentimentanalysis Raw'!A1328:F2661,2,FALSE)</f>
        <v>N</v>
      </c>
      <c r="G1328" t="str">
        <f>VLOOKUP(B1328,'MFsentimentanalysis Raw'!A1328:F2661,3,FALSE)</f>
        <v>AGREEMENT</v>
      </c>
      <c r="H1328" t="str">
        <f>VLOOKUP(B1328,'MFsentimentanalysis Raw'!A1328:F2661,4,FALSE)</f>
        <v>OBJECTIVE</v>
      </c>
      <c r="I1328">
        <f>VLOOKUP(B1328,'MFsentimentanalysis Raw'!A1328:F2661,5,FALSE)</f>
        <v>100</v>
      </c>
      <c r="J1328" t="str">
        <f>VLOOKUP(B1328,'MFsentimentanalysis Raw'!A1328:F2661,6,FALSE)</f>
        <v>NONIRONIC</v>
      </c>
    </row>
    <row r="1329" spans="1:10" x14ac:dyDescent="0.25">
      <c r="A1329" s="44" t="s">
        <v>4036</v>
      </c>
      <c r="B1329" s="44" t="s">
        <v>4037</v>
      </c>
      <c r="C1329" s="44" t="s">
        <v>811</v>
      </c>
      <c r="D1329" s="45">
        <v>37876</v>
      </c>
      <c r="E1329" s="46">
        <v>44898</v>
      </c>
      <c r="F1329" s="41" t="str">
        <f>VLOOKUP(B1329,'MFsentimentanalysis Raw'!A1329:F2662,2,FALSE)</f>
        <v>N+</v>
      </c>
      <c r="G1329" t="str">
        <f>VLOOKUP(B1329,'MFsentimentanalysis Raw'!A1329:F2662,3,FALSE)</f>
        <v>AGREEMENT</v>
      </c>
      <c r="H1329" t="str">
        <f>VLOOKUP(B1329,'MFsentimentanalysis Raw'!A1329:F2662,4,FALSE)</f>
        <v>OBJECTIVE</v>
      </c>
      <c r="I1329">
        <f>VLOOKUP(B1329,'MFsentimentanalysis Raw'!A1329:F2662,5,FALSE)</f>
        <v>100</v>
      </c>
      <c r="J1329" t="str">
        <f>VLOOKUP(B1329,'MFsentimentanalysis Raw'!A1329:F2662,6,FALSE)</f>
        <v>NONIRONIC</v>
      </c>
    </row>
    <row r="1330" spans="1:10" x14ac:dyDescent="0.25">
      <c r="A1330" s="44" t="s">
        <v>4038</v>
      </c>
      <c r="B1330" s="44" t="s">
        <v>4039</v>
      </c>
      <c r="C1330" s="44" t="s">
        <v>811</v>
      </c>
      <c r="D1330" s="45" t="s">
        <v>4040</v>
      </c>
      <c r="E1330" s="46">
        <v>44867</v>
      </c>
      <c r="F1330" s="41" t="str">
        <f>VLOOKUP(B1330,'MFsentimentanalysis Raw'!A1330:F2663,2,FALSE)</f>
        <v>NONE</v>
      </c>
      <c r="G1330" t="str">
        <f>VLOOKUP(B1330,'MFsentimentanalysis Raw'!A1330:F2663,3,FALSE)</f>
        <v>AGREEMENT</v>
      </c>
      <c r="H1330" t="str">
        <f>VLOOKUP(B1330,'MFsentimentanalysis Raw'!A1330:F2663,4,FALSE)</f>
        <v>OBJECTIVE</v>
      </c>
      <c r="I1330">
        <f>VLOOKUP(B1330,'MFsentimentanalysis Raw'!A1330:F2663,5,FALSE)</f>
        <v>100</v>
      </c>
      <c r="J1330" t="str">
        <f>VLOOKUP(B1330,'MFsentimentanalysis Raw'!A1330:F2663,6,FALSE)</f>
        <v>NONIRONIC</v>
      </c>
    </row>
    <row r="1331" spans="1:10" x14ac:dyDescent="0.25">
      <c r="A1331" s="44" t="s">
        <v>4041</v>
      </c>
      <c r="B1331" s="44" t="s">
        <v>4042</v>
      </c>
      <c r="C1331" s="44" t="s">
        <v>772</v>
      </c>
      <c r="D1331" s="45" t="s">
        <v>4040</v>
      </c>
      <c r="E1331" s="46">
        <v>44867</v>
      </c>
      <c r="F1331" s="41" t="str">
        <f>VLOOKUP(B1331,'MFsentimentanalysis Raw'!A1331:F2664,2,FALSE)</f>
        <v>P+</v>
      </c>
      <c r="G1331" t="str">
        <f>VLOOKUP(B1331,'MFsentimentanalysis Raw'!A1331:F2664,3,FALSE)</f>
        <v>AGREEMENT</v>
      </c>
      <c r="H1331" t="str">
        <f>VLOOKUP(B1331,'MFsentimentanalysis Raw'!A1331:F2664,4,FALSE)</f>
        <v>SUBJECTIVE</v>
      </c>
      <c r="I1331">
        <f>VLOOKUP(B1331,'MFsentimentanalysis Raw'!A1331:F2664,5,FALSE)</f>
        <v>100</v>
      </c>
      <c r="J1331" t="str">
        <f>VLOOKUP(B1331,'MFsentimentanalysis Raw'!A1331:F2664,6,FALSE)</f>
        <v>NONIRONIC</v>
      </c>
    </row>
    <row r="1332" spans="1:10" x14ac:dyDescent="0.25">
      <c r="A1332" s="44" t="s">
        <v>4043</v>
      </c>
      <c r="B1332" s="44" t="s">
        <v>4044</v>
      </c>
      <c r="C1332" s="44" t="s">
        <v>811</v>
      </c>
      <c r="D1332" s="45" t="s">
        <v>4045</v>
      </c>
      <c r="E1332" s="46">
        <v>44775</v>
      </c>
      <c r="F1332" s="41" t="str">
        <f>VLOOKUP(B1332,'MFsentimentanalysis Raw'!A1332:F2665,2,FALSE)</f>
        <v>NONE</v>
      </c>
      <c r="G1332" t="str">
        <f>VLOOKUP(B1332,'MFsentimentanalysis Raw'!A1332:F2665,3,FALSE)</f>
        <v>AGREEMENT</v>
      </c>
      <c r="H1332" t="str">
        <f>VLOOKUP(B1332,'MFsentimentanalysis Raw'!A1332:F2665,4,FALSE)</f>
        <v>OBJECTIVE</v>
      </c>
      <c r="I1332">
        <f>VLOOKUP(B1332,'MFsentimentanalysis Raw'!A1332:F2665,5,FALSE)</f>
        <v>100</v>
      </c>
      <c r="J1332" t="str">
        <f>VLOOKUP(B1332,'MFsentimentanalysis Raw'!A1332:F2665,6,FALSE)</f>
        <v>NONIRONIC</v>
      </c>
    </row>
    <row r="1333" spans="1:10" x14ac:dyDescent="0.25">
      <c r="A1333" s="44" t="s">
        <v>4046</v>
      </c>
      <c r="B1333" s="44" t="s">
        <v>4047</v>
      </c>
      <c r="C1333" s="44" t="s">
        <v>4048</v>
      </c>
      <c r="D1333" s="45" t="s">
        <v>4049</v>
      </c>
      <c r="E1333" s="44" t="s">
        <v>4045</v>
      </c>
      <c r="F1333" s="41" t="str">
        <f>VLOOKUP(B1333,'MFsentimentanalysis Raw'!A1333:F2666,2,FALSE)</f>
        <v>NONE</v>
      </c>
      <c r="G1333" t="str">
        <f>VLOOKUP(B1333,'MFsentimentanalysis Raw'!A1333:F2666,3,FALSE)</f>
        <v>AGREEMENT</v>
      </c>
      <c r="H1333" t="str">
        <f>VLOOKUP(B1333,'MFsentimentanalysis Raw'!A1333:F2666,4,FALSE)</f>
        <v>OBJECTIVE</v>
      </c>
      <c r="I1333">
        <f>VLOOKUP(B1333,'MFsentimentanalysis Raw'!A1333:F2666,5,FALSE)</f>
        <v>100</v>
      </c>
      <c r="J1333" t="str">
        <f>VLOOKUP(B1333,'MFsentimentanalysis Raw'!A1333:F2666,6,FALSE)</f>
        <v>NONIRONIC</v>
      </c>
    </row>
    <row r="1334" spans="1:10" x14ac:dyDescent="0.25">
      <c r="A1334" s="44" t="s">
        <v>4050</v>
      </c>
      <c r="B1334" s="44" t="s">
        <v>4051</v>
      </c>
      <c r="C1334" s="44" t="s">
        <v>772</v>
      </c>
      <c r="D1334" s="45" t="s">
        <v>4052</v>
      </c>
      <c r="E1334" s="46">
        <v>44775</v>
      </c>
      <c r="F1334" s="41" t="str">
        <f>VLOOKUP(B1334,'MFsentimentanalysis Raw'!A1334:F2667,2,FALSE)</f>
        <v>NONE</v>
      </c>
      <c r="G1334" t="str">
        <f>VLOOKUP(B1334,'MFsentimentanalysis Raw'!A1334:F2667,3,FALSE)</f>
        <v>AGREEMENT</v>
      </c>
      <c r="H1334" t="str">
        <f>VLOOKUP(B1334,'MFsentimentanalysis Raw'!A1334:F2667,4,FALSE)</f>
        <v>OBJECTIVE</v>
      </c>
      <c r="I1334">
        <f>VLOOKUP(B1334,'MFsentimentanalysis Raw'!A1334:F2667,5,FALSE)</f>
        <v>100</v>
      </c>
      <c r="J1334" t="str">
        <f>VLOOKUP(B1334,'MFsentimentanalysis Raw'!A1334:F2667,6,FALSE)</f>
        <v>NONIRONIC</v>
      </c>
    </row>
    <row r="1335" spans="1:10" x14ac:dyDescent="0.25">
      <c r="A1335" s="44" t="s">
        <v>4053</v>
      </c>
      <c r="B1335" s="44" t="s">
        <v>4054</v>
      </c>
      <c r="C1335" s="44" t="s">
        <v>811</v>
      </c>
      <c r="D1335" s="45" t="s">
        <v>4052</v>
      </c>
      <c r="E1335" s="46">
        <v>44775</v>
      </c>
      <c r="F1335" s="41" t="str">
        <f>VLOOKUP(B1335,'MFsentimentanalysis Raw'!A1335:F2668,2,FALSE)</f>
        <v>NONE</v>
      </c>
      <c r="G1335" t="str">
        <f>VLOOKUP(B1335,'MFsentimentanalysis Raw'!A1335:F2668,3,FALSE)</f>
        <v>AGREEMENT</v>
      </c>
      <c r="H1335" t="str">
        <f>VLOOKUP(B1335,'MFsentimentanalysis Raw'!A1335:F2668,4,FALSE)</f>
        <v>OBJECTIVE</v>
      </c>
      <c r="I1335">
        <f>VLOOKUP(B1335,'MFsentimentanalysis Raw'!A1335:F2668,5,FALSE)</f>
        <v>100</v>
      </c>
      <c r="J1335" t="str">
        <f>VLOOKUP(B1335,'MFsentimentanalysis Raw'!A1335:F2668,6,FALSE)</f>
        <v>NONIRONIC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07504179-2C07-4222-A10E-6ADCEAEA83F9}">
          <xm:f>'Raw Article Data'!B2:B1335</xm:f>
        </x15:webExtension>
      </x15:webExtens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5B6A1-8709-4EAA-8982-F1C0B3817EE6}">
  <dimension ref="A1:L352"/>
  <sheetViews>
    <sheetView topLeftCell="B115" workbookViewId="0">
      <selection activeCell="D131" sqref="D131"/>
    </sheetView>
  </sheetViews>
  <sheetFormatPr defaultRowHeight="15" x14ac:dyDescent="0.25"/>
  <cols>
    <col min="1" max="1" width="51.85546875" bestFit="1" customWidth="1"/>
    <col min="2" max="2" width="28" bestFit="1" customWidth="1"/>
    <col min="3" max="3" width="81.140625" bestFit="1" customWidth="1"/>
    <col min="4" max="4" width="12.85546875" bestFit="1" customWidth="1"/>
    <col min="5" max="5" width="11.42578125" bestFit="1" customWidth="1"/>
    <col min="6" max="6" width="6" bestFit="1" customWidth="1"/>
    <col min="7" max="7" width="8.42578125" bestFit="1" customWidth="1"/>
    <col min="8" max="8" width="15.7109375" bestFit="1" customWidth="1"/>
    <col min="9" max="9" width="12.85546875" bestFit="1" customWidth="1"/>
    <col min="10" max="10" width="8.42578125" bestFit="1" customWidth="1"/>
    <col min="11" max="11" width="10.85546875" bestFit="1" customWidth="1"/>
    <col min="12" max="12" width="7.7109375" bestFit="1" customWidth="1"/>
  </cols>
  <sheetData>
    <row r="1" spans="1:12" x14ac:dyDescent="0.25">
      <c r="A1" s="19" t="s">
        <v>0</v>
      </c>
      <c r="B1" s="20"/>
      <c r="C1" s="20"/>
      <c r="D1" s="20"/>
      <c r="E1" s="20"/>
      <c r="F1" s="20"/>
      <c r="G1" s="21"/>
    </row>
    <row r="2" spans="1:12" ht="15.75" thickBot="1" x14ac:dyDescent="0.3">
      <c r="A2" s="22" t="s">
        <v>1</v>
      </c>
      <c r="B2" s="23"/>
      <c r="C2" s="23"/>
      <c r="D2" s="23"/>
      <c r="E2" s="23"/>
      <c r="F2" s="23"/>
      <c r="G2" s="24"/>
    </row>
    <row r="3" spans="1:12" ht="36" x14ac:dyDescent="0.25">
      <c r="A3" s="26"/>
      <c r="B3" s="26"/>
      <c r="C3" s="2" t="s">
        <v>2</v>
      </c>
      <c r="D3" s="16" t="s">
        <v>6</v>
      </c>
      <c r="E3" s="17"/>
      <c r="F3" s="17"/>
      <c r="G3" s="18"/>
    </row>
    <row r="4" spans="1:12" x14ac:dyDescent="0.25">
      <c r="A4" s="25"/>
      <c r="B4" s="25"/>
      <c r="C4" s="3" t="s">
        <v>3</v>
      </c>
      <c r="D4" s="7" t="s">
        <v>7</v>
      </c>
      <c r="E4" s="5"/>
      <c r="F4" s="5"/>
      <c r="G4" s="8" t="s">
        <v>8</v>
      </c>
    </row>
    <row r="5" spans="1:12" ht="18" x14ac:dyDescent="0.25">
      <c r="A5" s="25"/>
      <c r="B5" s="25"/>
      <c r="C5" s="2" t="s">
        <v>4</v>
      </c>
      <c r="D5" s="9" t="s">
        <v>9</v>
      </c>
      <c r="E5" s="6">
        <v>43404</v>
      </c>
      <c r="F5" s="6"/>
      <c r="G5" s="10"/>
    </row>
    <row r="6" spans="1:12" x14ac:dyDescent="0.25">
      <c r="A6" s="25"/>
      <c r="B6" s="25"/>
      <c r="C6" s="1"/>
      <c r="D6" s="11" t="s">
        <v>10</v>
      </c>
      <c r="E6" s="4"/>
      <c r="F6" s="4"/>
      <c r="G6" s="12"/>
    </row>
    <row r="7" spans="1:12" ht="18" x14ac:dyDescent="0.25">
      <c r="A7" s="25"/>
      <c r="B7" s="25"/>
      <c r="C7" s="2" t="s">
        <v>5</v>
      </c>
      <c r="D7" s="13" t="s">
        <v>11</v>
      </c>
      <c r="E7" s="14"/>
      <c r="F7" s="14"/>
      <c r="G7" s="15">
        <v>23.8</v>
      </c>
    </row>
    <row r="8" spans="1:12" x14ac:dyDescent="0.25">
      <c r="A8" s="25"/>
      <c r="B8" s="25"/>
      <c r="C8" s="1"/>
      <c r="D8" s="27"/>
      <c r="E8" s="27"/>
      <c r="F8" s="27"/>
      <c r="G8" s="27"/>
    </row>
    <row r="11" spans="1:12" ht="15" customHeight="1" x14ac:dyDescent="0.25">
      <c r="A11" s="3" t="s">
        <v>12</v>
      </c>
      <c r="B11" s="3" t="s">
        <v>13</v>
      </c>
      <c r="C11" s="3" t="s">
        <v>14</v>
      </c>
      <c r="D11" s="28" t="s">
        <v>15</v>
      </c>
      <c r="E11" s="35" t="s">
        <v>16</v>
      </c>
      <c r="F11" s="35"/>
      <c r="G11" s="35"/>
      <c r="H11" s="3" t="s">
        <v>17</v>
      </c>
      <c r="I11" s="28" t="s">
        <v>18</v>
      </c>
      <c r="J11" s="35" t="s">
        <v>19</v>
      </c>
      <c r="K11" s="35"/>
      <c r="L11" s="35"/>
    </row>
    <row r="12" spans="1:12" ht="15" customHeight="1" x14ac:dyDescent="0.25">
      <c r="A12" s="29"/>
      <c r="B12" s="29"/>
      <c r="C12" s="29"/>
      <c r="D12" s="28" t="s">
        <v>20</v>
      </c>
      <c r="E12" s="28" t="s">
        <v>21</v>
      </c>
      <c r="F12" s="29" t="s">
        <v>22</v>
      </c>
      <c r="G12" s="29" t="s">
        <v>23</v>
      </c>
      <c r="H12" s="29" t="s">
        <v>24</v>
      </c>
      <c r="I12" s="28" t="s">
        <v>25</v>
      </c>
      <c r="J12" s="35" t="s">
        <v>26</v>
      </c>
      <c r="K12" s="35"/>
      <c r="L12" s="35"/>
    </row>
    <row r="13" spans="1:12" x14ac:dyDescent="0.25">
      <c r="A13" s="29" t="s">
        <v>27</v>
      </c>
      <c r="B13" s="29" t="s">
        <v>28</v>
      </c>
      <c r="C13" s="29" t="s">
        <v>29</v>
      </c>
      <c r="D13" s="28" t="s">
        <v>30</v>
      </c>
      <c r="E13" s="28" t="s">
        <v>31</v>
      </c>
      <c r="F13" s="29" t="s">
        <v>32</v>
      </c>
      <c r="G13" s="29" t="s">
        <v>33</v>
      </c>
      <c r="H13" s="29" t="s">
        <v>34</v>
      </c>
      <c r="I13" s="28" t="s">
        <v>35</v>
      </c>
      <c r="J13" s="28" t="s">
        <v>36</v>
      </c>
      <c r="K13" s="28" t="s">
        <v>37</v>
      </c>
      <c r="L13" s="28" t="s">
        <v>38</v>
      </c>
    </row>
    <row r="14" spans="1:12" ht="15.75" x14ac:dyDescent="0.25">
      <c r="A14" s="30" t="s">
        <v>39</v>
      </c>
      <c r="B14" s="30" t="s">
        <v>40</v>
      </c>
      <c r="C14" s="30">
        <v>37833100</v>
      </c>
      <c r="D14" s="31">
        <v>75164</v>
      </c>
      <c r="E14" s="31">
        <v>423290</v>
      </c>
      <c r="F14" s="30" t="s">
        <v>41</v>
      </c>
      <c r="G14" s="32"/>
      <c r="H14" s="30" t="s">
        <v>36</v>
      </c>
      <c r="I14" s="32"/>
      <c r="J14" s="31">
        <v>423290</v>
      </c>
      <c r="K14" s="33">
        <v>0</v>
      </c>
      <c r="L14" s="33">
        <v>0</v>
      </c>
    </row>
    <row r="15" spans="1:12" ht="15.75" x14ac:dyDescent="0.25">
      <c r="A15" s="30" t="s">
        <v>42</v>
      </c>
      <c r="B15" s="30" t="s">
        <v>40</v>
      </c>
      <c r="C15" s="30">
        <v>3654100</v>
      </c>
      <c r="D15" s="33">
        <v>9</v>
      </c>
      <c r="E15" s="33">
        <v>24</v>
      </c>
      <c r="F15" s="30" t="s">
        <v>41</v>
      </c>
      <c r="G15" s="32"/>
      <c r="H15" s="30" t="s">
        <v>36</v>
      </c>
      <c r="I15" s="32"/>
      <c r="J15" s="33">
        <v>24</v>
      </c>
      <c r="K15" s="33">
        <v>0</v>
      </c>
      <c r="L15" s="33">
        <v>0</v>
      </c>
    </row>
    <row r="16" spans="1:12" ht="15.75" x14ac:dyDescent="0.25">
      <c r="A16" s="30" t="s">
        <v>43</v>
      </c>
      <c r="B16" s="30" t="s">
        <v>40</v>
      </c>
      <c r="C16" s="30">
        <v>9066101</v>
      </c>
      <c r="D16" s="31">
        <v>2688</v>
      </c>
      <c r="E16" s="31">
        <v>16145</v>
      </c>
      <c r="F16" s="30" t="s">
        <v>41</v>
      </c>
      <c r="G16" s="32"/>
      <c r="H16" s="30" t="s">
        <v>36</v>
      </c>
      <c r="I16" s="32"/>
      <c r="J16" s="31">
        <v>16145</v>
      </c>
      <c r="K16" s="33">
        <v>0</v>
      </c>
      <c r="L16" s="33">
        <v>0</v>
      </c>
    </row>
    <row r="17" spans="1:12" ht="15.75" x14ac:dyDescent="0.25">
      <c r="A17" s="30" t="s">
        <v>44</v>
      </c>
      <c r="B17" s="30" t="s">
        <v>40</v>
      </c>
      <c r="C17" s="30" t="s">
        <v>45</v>
      </c>
      <c r="D17" s="31">
        <v>7004</v>
      </c>
      <c r="E17" s="31">
        <v>12351</v>
      </c>
      <c r="F17" s="30" t="s">
        <v>41</v>
      </c>
      <c r="G17" s="32"/>
      <c r="H17" s="30" t="s">
        <v>36</v>
      </c>
      <c r="I17" s="32"/>
      <c r="J17" s="31">
        <v>12351</v>
      </c>
      <c r="K17" s="33">
        <v>0</v>
      </c>
      <c r="L17" s="33">
        <v>0</v>
      </c>
    </row>
    <row r="18" spans="1:12" ht="15.75" x14ac:dyDescent="0.25">
      <c r="A18" s="30" t="s">
        <v>46</v>
      </c>
      <c r="B18" s="30" t="s">
        <v>40</v>
      </c>
      <c r="C18" s="30">
        <v>52769106</v>
      </c>
      <c r="D18" s="31">
        <v>1603</v>
      </c>
      <c r="E18" s="31">
        <v>5702</v>
      </c>
      <c r="F18" s="30" t="s">
        <v>41</v>
      </c>
      <c r="G18" s="32"/>
      <c r="H18" s="30" t="s">
        <v>36</v>
      </c>
      <c r="I18" s="32"/>
      <c r="J18" s="31">
        <v>5702</v>
      </c>
      <c r="K18" s="33">
        <v>0</v>
      </c>
      <c r="L18" s="33">
        <v>0</v>
      </c>
    </row>
    <row r="19" spans="1:12" ht="15.75" x14ac:dyDescent="0.25">
      <c r="A19" s="30" t="s">
        <v>47</v>
      </c>
      <c r="B19" s="30" t="s">
        <v>40</v>
      </c>
      <c r="C19" s="30">
        <v>1055102</v>
      </c>
      <c r="D19" s="33">
        <v>990</v>
      </c>
      <c r="E19" s="31">
        <v>16954</v>
      </c>
      <c r="F19" s="30" t="s">
        <v>41</v>
      </c>
      <c r="G19" s="32"/>
      <c r="H19" s="30" t="s">
        <v>36</v>
      </c>
      <c r="I19" s="32"/>
      <c r="J19" s="31">
        <v>16954</v>
      </c>
      <c r="K19" s="33">
        <v>0</v>
      </c>
      <c r="L19" s="33">
        <v>0</v>
      </c>
    </row>
    <row r="20" spans="1:12" ht="15.75" x14ac:dyDescent="0.25">
      <c r="A20" s="30" t="s">
        <v>48</v>
      </c>
      <c r="B20" s="30" t="s">
        <v>40</v>
      </c>
      <c r="C20" s="30">
        <v>16255101</v>
      </c>
      <c r="D20" s="31">
        <v>1338</v>
      </c>
      <c r="E20" s="31">
        <v>2036</v>
      </c>
      <c r="F20" s="30" t="s">
        <v>41</v>
      </c>
      <c r="G20" s="32"/>
      <c r="H20" s="30" t="s">
        <v>36</v>
      </c>
      <c r="I20" s="32"/>
      <c r="J20" s="31">
        <v>2036</v>
      </c>
      <c r="K20" s="33">
        <v>0</v>
      </c>
      <c r="L20" s="33">
        <v>0</v>
      </c>
    </row>
    <row r="21" spans="1:12" ht="15.75" x14ac:dyDescent="0.25">
      <c r="A21" s="30" t="s">
        <v>49</v>
      </c>
      <c r="B21" s="30" t="s">
        <v>40</v>
      </c>
      <c r="C21" s="30">
        <v>11659109</v>
      </c>
      <c r="D21" s="33">
        <v>3</v>
      </c>
      <c r="E21" s="33">
        <v>58</v>
      </c>
      <c r="F21" s="30" t="s">
        <v>41</v>
      </c>
      <c r="G21" s="32"/>
      <c r="H21" s="30" t="s">
        <v>36</v>
      </c>
      <c r="I21" s="32"/>
      <c r="J21" s="33">
        <v>58</v>
      </c>
      <c r="K21" s="33">
        <v>0</v>
      </c>
      <c r="L21" s="33">
        <v>0</v>
      </c>
    </row>
    <row r="22" spans="1:12" ht="15.75" x14ac:dyDescent="0.25">
      <c r="A22" s="30" t="s">
        <v>50</v>
      </c>
      <c r="B22" s="30" t="s">
        <v>40</v>
      </c>
      <c r="C22" s="30" t="s">
        <v>51</v>
      </c>
      <c r="D22" s="33">
        <v>9</v>
      </c>
      <c r="E22" s="33">
        <v>56</v>
      </c>
      <c r="F22" s="30" t="s">
        <v>41</v>
      </c>
      <c r="G22" s="32"/>
      <c r="H22" s="30" t="s">
        <v>36</v>
      </c>
      <c r="I22" s="32"/>
      <c r="J22" s="33">
        <v>56</v>
      </c>
      <c r="K22" s="33">
        <v>0</v>
      </c>
      <c r="L22" s="33">
        <v>0</v>
      </c>
    </row>
    <row r="23" spans="1:12" ht="15.75" x14ac:dyDescent="0.25">
      <c r="A23" s="30" t="s">
        <v>52</v>
      </c>
      <c r="B23" s="30" t="s">
        <v>40</v>
      </c>
      <c r="C23" s="30">
        <v>11642105</v>
      </c>
      <c r="D23" s="31">
        <v>20165</v>
      </c>
      <c r="E23" s="31">
        <v>237764</v>
      </c>
      <c r="F23" s="30" t="s">
        <v>41</v>
      </c>
      <c r="G23" s="32"/>
      <c r="H23" s="30" t="s">
        <v>36</v>
      </c>
      <c r="I23" s="32"/>
      <c r="J23" s="31">
        <v>237764</v>
      </c>
      <c r="K23" s="33">
        <v>0</v>
      </c>
      <c r="L23" s="33">
        <v>0</v>
      </c>
    </row>
    <row r="24" spans="1:12" ht="15.75" x14ac:dyDescent="0.25">
      <c r="A24" s="30" t="s">
        <v>53</v>
      </c>
      <c r="B24" s="30" t="s">
        <v>40</v>
      </c>
      <c r="C24" s="30">
        <v>8252108</v>
      </c>
      <c r="D24" s="33">
        <v>3</v>
      </c>
      <c r="E24" s="33">
        <v>18</v>
      </c>
      <c r="F24" s="30" t="s">
        <v>41</v>
      </c>
      <c r="G24" s="32"/>
      <c r="H24" s="30" t="s">
        <v>36</v>
      </c>
      <c r="I24" s="32"/>
      <c r="J24" s="33">
        <v>18</v>
      </c>
      <c r="K24" s="33">
        <v>0</v>
      </c>
      <c r="L24" s="33">
        <v>0</v>
      </c>
    </row>
    <row r="25" spans="1:12" ht="15.75" x14ac:dyDescent="0.25">
      <c r="A25" s="30" t="s">
        <v>54</v>
      </c>
      <c r="B25" s="30" t="s">
        <v>40</v>
      </c>
      <c r="C25" s="30">
        <v>31162100</v>
      </c>
      <c r="D25" s="31">
        <v>3282</v>
      </c>
      <c r="E25" s="31">
        <v>14587</v>
      </c>
      <c r="F25" s="30" t="s">
        <v>41</v>
      </c>
      <c r="G25" s="32"/>
      <c r="H25" s="30" t="s">
        <v>36</v>
      </c>
      <c r="I25" s="32"/>
      <c r="J25" s="31">
        <v>14587</v>
      </c>
      <c r="K25" s="33">
        <v>0</v>
      </c>
      <c r="L25" s="33">
        <v>0</v>
      </c>
    </row>
    <row r="26" spans="1:12" ht="15.75" x14ac:dyDescent="0.25">
      <c r="A26" s="30" t="s">
        <v>55</v>
      </c>
      <c r="B26" s="30" t="s">
        <v>40</v>
      </c>
      <c r="C26" s="30" t="s">
        <v>56</v>
      </c>
      <c r="D26" s="31">
        <v>16601</v>
      </c>
      <c r="E26" s="31">
        <v>56754</v>
      </c>
      <c r="F26" s="30" t="s">
        <v>41</v>
      </c>
      <c r="G26" s="32"/>
      <c r="H26" s="30" t="s">
        <v>36</v>
      </c>
      <c r="I26" s="32"/>
      <c r="J26" s="31">
        <v>56754</v>
      </c>
      <c r="K26" s="33">
        <v>0</v>
      </c>
      <c r="L26" s="33">
        <v>0</v>
      </c>
    </row>
    <row r="27" spans="1:12" ht="15.75" x14ac:dyDescent="0.25">
      <c r="A27" s="30" t="s">
        <v>57</v>
      </c>
      <c r="B27" s="30" t="s">
        <v>40</v>
      </c>
      <c r="C27" s="30">
        <v>23135106</v>
      </c>
      <c r="D27" s="31">
        <v>81611</v>
      </c>
      <c r="E27" s="31">
        <v>24476</v>
      </c>
      <c r="F27" s="30" t="s">
        <v>41</v>
      </c>
      <c r="G27" s="32"/>
      <c r="H27" s="30" t="s">
        <v>36</v>
      </c>
      <c r="I27" s="32"/>
      <c r="J27" s="31">
        <v>24476</v>
      </c>
      <c r="K27" s="33">
        <v>0</v>
      </c>
      <c r="L27" s="33">
        <v>0</v>
      </c>
    </row>
    <row r="28" spans="1:12" ht="15.75" x14ac:dyDescent="0.25">
      <c r="A28" s="30" t="s">
        <v>58</v>
      </c>
      <c r="B28" s="30" t="s">
        <v>40</v>
      </c>
      <c r="C28" s="30">
        <v>32724106</v>
      </c>
      <c r="D28" s="33">
        <v>0</v>
      </c>
      <c r="E28" s="33">
        <v>12</v>
      </c>
      <c r="F28" s="30" t="s">
        <v>41</v>
      </c>
      <c r="G28" s="32"/>
      <c r="H28" s="30" t="s">
        <v>36</v>
      </c>
      <c r="I28" s="32"/>
      <c r="J28" s="33">
        <v>12</v>
      </c>
      <c r="K28" s="33">
        <v>0</v>
      </c>
      <c r="L28" s="33">
        <v>0</v>
      </c>
    </row>
    <row r="29" spans="1:12" ht="15.75" x14ac:dyDescent="0.25">
      <c r="A29" s="30" t="s">
        <v>59</v>
      </c>
      <c r="B29" s="30" t="s">
        <v>40</v>
      </c>
      <c r="C29" s="30">
        <v>40413106</v>
      </c>
      <c r="D29" s="33">
        <v>21</v>
      </c>
      <c r="E29" s="33">
        <v>146</v>
      </c>
      <c r="F29" s="30" t="s">
        <v>41</v>
      </c>
      <c r="G29" s="32"/>
      <c r="H29" s="30" t="s">
        <v>36</v>
      </c>
      <c r="I29" s="32"/>
      <c r="J29" s="33">
        <v>146</v>
      </c>
      <c r="K29" s="33">
        <v>0</v>
      </c>
      <c r="L29" s="33">
        <v>0</v>
      </c>
    </row>
    <row r="30" spans="1:12" ht="15.75" x14ac:dyDescent="0.25">
      <c r="A30" s="30" t="s">
        <v>60</v>
      </c>
      <c r="B30" s="30" t="s">
        <v>40</v>
      </c>
      <c r="C30" s="30" t="s">
        <v>61</v>
      </c>
      <c r="D30" s="31">
        <v>3194</v>
      </c>
      <c r="E30" s="31">
        <v>7962</v>
      </c>
      <c r="F30" s="30" t="s">
        <v>41</v>
      </c>
      <c r="G30" s="32"/>
      <c r="H30" s="30" t="s">
        <v>36</v>
      </c>
      <c r="I30" s="32"/>
      <c r="J30" s="31">
        <v>7962</v>
      </c>
      <c r="K30" s="33">
        <v>0</v>
      </c>
      <c r="L30" s="33">
        <v>0</v>
      </c>
    </row>
    <row r="31" spans="1:12" ht="15.75" x14ac:dyDescent="0.25">
      <c r="A31" s="30" t="s">
        <v>62</v>
      </c>
      <c r="B31" s="30" t="s">
        <v>40</v>
      </c>
      <c r="C31" s="30" t="s">
        <v>63</v>
      </c>
      <c r="D31" s="33">
        <v>2</v>
      </c>
      <c r="E31" s="33">
        <v>18</v>
      </c>
      <c r="F31" s="30" t="s">
        <v>41</v>
      </c>
      <c r="G31" s="32"/>
      <c r="H31" s="30" t="s">
        <v>36</v>
      </c>
      <c r="I31" s="32"/>
      <c r="J31" s="33">
        <v>18</v>
      </c>
      <c r="K31" s="33">
        <v>0</v>
      </c>
      <c r="L31" s="33">
        <v>0</v>
      </c>
    </row>
    <row r="32" spans="1:12" ht="15.75" x14ac:dyDescent="0.25">
      <c r="A32" s="30" t="s">
        <v>64</v>
      </c>
      <c r="B32" s="30" t="s">
        <v>40</v>
      </c>
      <c r="C32" s="30" t="s">
        <v>65</v>
      </c>
      <c r="D32" s="33">
        <v>2</v>
      </c>
      <c r="E32" s="33">
        <v>32</v>
      </c>
      <c r="F32" s="30" t="s">
        <v>41</v>
      </c>
      <c r="G32" s="32"/>
      <c r="H32" s="30" t="s">
        <v>36</v>
      </c>
      <c r="I32" s="32"/>
      <c r="J32" s="33">
        <v>32</v>
      </c>
      <c r="K32" s="33">
        <v>0</v>
      </c>
      <c r="L32" s="33">
        <v>0</v>
      </c>
    </row>
    <row r="33" spans="1:12" ht="15.75" x14ac:dyDescent="0.25">
      <c r="A33" s="30" t="s">
        <v>66</v>
      </c>
      <c r="B33" s="30" t="s">
        <v>40</v>
      </c>
      <c r="C33" s="30" t="s">
        <v>67</v>
      </c>
      <c r="D33" s="33">
        <v>7</v>
      </c>
      <c r="E33" s="33">
        <v>88</v>
      </c>
      <c r="F33" s="30" t="s">
        <v>41</v>
      </c>
      <c r="G33" s="32"/>
      <c r="H33" s="30" t="s">
        <v>36</v>
      </c>
      <c r="I33" s="32"/>
      <c r="J33" s="33">
        <v>88</v>
      </c>
      <c r="K33" s="33">
        <v>0</v>
      </c>
      <c r="L33" s="33">
        <v>0</v>
      </c>
    </row>
    <row r="34" spans="1:12" ht="15.75" x14ac:dyDescent="0.25">
      <c r="A34" s="30" t="s">
        <v>68</v>
      </c>
      <c r="B34" s="30" t="s">
        <v>40</v>
      </c>
      <c r="C34" s="30" t="s">
        <v>69</v>
      </c>
      <c r="D34" s="31">
        <v>1342</v>
      </c>
      <c r="E34" s="31">
        <v>20172</v>
      </c>
      <c r="F34" s="30" t="s">
        <v>41</v>
      </c>
      <c r="G34" s="32"/>
      <c r="H34" s="30" t="s">
        <v>36</v>
      </c>
      <c r="I34" s="32"/>
      <c r="J34" s="31">
        <v>20172</v>
      </c>
      <c r="K34" s="33">
        <v>0</v>
      </c>
      <c r="L34" s="33">
        <v>0</v>
      </c>
    </row>
    <row r="35" spans="1:12" ht="15.75" x14ac:dyDescent="0.25">
      <c r="A35" s="30" t="s">
        <v>70</v>
      </c>
      <c r="B35" s="30" t="s">
        <v>40</v>
      </c>
      <c r="C35" s="30">
        <v>8073108</v>
      </c>
      <c r="D35" s="33">
        <v>1</v>
      </c>
      <c r="E35" s="33">
        <v>12</v>
      </c>
      <c r="F35" s="30" t="s">
        <v>41</v>
      </c>
      <c r="G35" s="32"/>
      <c r="H35" s="30" t="s">
        <v>36</v>
      </c>
      <c r="I35" s="32"/>
      <c r="J35" s="33">
        <v>12</v>
      </c>
      <c r="K35" s="33">
        <v>0</v>
      </c>
      <c r="L35" s="33">
        <v>0</v>
      </c>
    </row>
    <row r="36" spans="1:12" ht="15.75" x14ac:dyDescent="0.25">
      <c r="A36" s="30" t="s">
        <v>71</v>
      </c>
      <c r="B36" s="30" t="s">
        <v>40</v>
      </c>
      <c r="C36" s="30" t="s">
        <v>72</v>
      </c>
      <c r="D36" s="31">
        <v>7080</v>
      </c>
      <c r="E36" s="31">
        <v>10640</v>
      </c>
      <c r="F36" s="30" t="s">
        <v>41</v>
      </c>
      <c r="G36" s="32"/>
      <c r="H36" s="30" t="s">
        <v>36</v>
      </c>
      <c r="I36" s="32"/>
      <c r="J36" s="31">
        <v>10640</v>
      </c>
      <c r="K36" s="33">
        <v>0</v>
      </c>
      <c r="L36" s="33">
        <v>0</v>
      </c>
    </row>
    <row r="37" spans="1:12" ht="15.75" x14ac:dyDescent="0.25">
      <c r="A37" s="30" t="s">
        <v>73</v>
      </c>
      <c r="B37" s="30" t="s">
        <v>40</v>
      </c>
      <c r="C37" s="30" t="s">
        <v>74</v>
      </c>
      <c r="D37" s="31">
        <v>11465</v>
      </c>
      <c r="E37" s="31">
        <v>88804</v>
      </c>
      <c r="F37" s="30" t="s">
        <v>41</v>
      </c>
      <c r="G37" s="32"/>
      <c r="H37" s="30" t="s">
        <v>36</v>
      </c>
      <c r="I37" s="32"/>
      <c r="J37" s="31">
        <v>88804</v>
      </c>
      <c r="K37" s="33">
        <v>0</v>
      </c>
      <c r="L37" s="33">
        <v>0</v>
      </c>
    </row>
    <row r="38" spans="1:12" ht="15.75" x14ac:dyDescent="0.25">
      <c r="A38" s="30" t="s">
        <v>75</v>
      </c>
      <c r="B38" s="30" t="s">
        <v>40</v>
      </c>
      <c r="C38" s="30" t="s">
        <v>76</v>
      </c>
      <c r="D38" s="33">
        <v>2</v>
      </c>
      <c r="E38" s="33">
        <v>28</v>
      </c>
      <c r="F38" s="30" t="s">
        <v>41</v>
      </c>
      <c r="G38" s="32"/>
      <c r="H38" s="30" t="s">
        <v>36</v>
      </c>
      <c r="I38" s="32"/>
      <c r="J38" s="33">
        <v>28</v>
      </c>
      <c r="K38" s="33">
        <v>0</v>
      </c>
      <c r="L38" s="33">
        <v>0</v>
      </c>
    </row>
    <row r="39" spans="1:12" ht="15.75" x14ac:dyDescent="0.25">
      <c r="A39" s="30" t="s">
        <v>77</v>
      </c>
      <c r="B39" s="30" t="s">
        <v>40</v>
      </c>
      <c r="C39" s="30" t="s">
        <v>78</v>
      </c>
      <c r="D39" s="31">
        <v>45119</v>
      </c>
      <c r="E39" s="31">
        <v>287380</v>
      </c>
      <c r="F39" s="30" t="s">
        <v>41</v>
      </c>
      <c r="G39" s="32"/>
      <c r="H39" s="30" t="s">
        <v>36</v>
      </c>
      <c r="I39" s="32"/>
      <c r="J39" s="31">
        <v>287380</v>
      </c>
      <c r="K39" s="33">
        <v>0</v>
      </c>
      <c r="L39" s="33">
        <v>0</v>
      </c>
    </row>
    <row r="40" spans="1:12" ht="15.75" x14ac:dyDescent="0.25">
      <c r="A40" s="30" t="s">
        <v>79</v>
      </c>
      <c r="B40" s="30" t="s">
        <v>40</v>
      </c>
      <c r="C40" s="30" t="s">
        <v>80</v>
      </c>
      <c r="D40" s="33">
        <v>2</v>
      </c>
      <c r="E40" s="33">
        <v>32</v>
      </c>
      <c r="F40" s="30" t="s">
        <v>41</v>
      </c>
      <c r="G40" s="32"/>
      <c r="H40" s="30" t="s">
        <v>36</v>
      </c>
      <c r="I40" s="32"/>
      <c r="J40" s="33">
        <v>32</v>
      </c>
      <c r="K40" s="33">
        <v>0</v>
      </c>
      <c r="L40" s="33">
        <v>0</v>
      </c>
    </row>
    <row r="41" spans="1:12" ht="15.75" x14ac:dyDescent="0.25">
      <c r="A41" s="30" t="s">
        <v>81</v>
      </c>
      <c r="B41" s="30" t="s">
        <v>40</v>
      </c>
      <c r="C41" s="30" t="s">
        <v>82</v>
      </c>
      <c r="D41" s="33">
        <v>1</v>
      </c>
      <c r="E41" s="33">
        <v>10</v>
      </c>
      <c r="F41" s="30" t="s">
        <v>41</v>
      </c>
      <c r="G41" s="32"/>
      <c r="H41" s="30" t="s">
        <v>36</v>
      </c>
      <c r="I41" s="32"/>
      <c r="J41" s="33">
        <v>10</v>
      </c>
      <c r="K41" s="33">
        <v>0</v>
      </c>
      <c r="L41" s="33">
        <v>0</v>
      </c>
    </row>
    <row r="42" spans="1:12" ht="15.75" x14ac:dyDescent="0.25">
      <c r="A42" s="30" t="s">
        <v>83</v>
      </c>
      <c r="B42" s="30" t="s">
        <v>40</v>
      </c>
      <c r="C42" s="30">
        <v>57665200</v>
      </c>
      <c r="D42" s="33">
        <v>3</v>
      </c>
      <c r="E42" s="33">
        <v>16</v>
      </c>
      <c r="F42" s="30" t="s">
        <v>41</v>
      </c>
      <c r="G42" s="32"/>
      <c r="H42" s="30" t="s">
        <v>36</v>
      </c>
      <c r="I42" s="32"/>
      <c r="J42" s="33">
        <v>16</v>
      </c>
      <c r="K42" s="33">
        <v>0</v>
      </c>
      <c r="L42" s="33">
        <v>0</v>
      </c>
    </row>
    <row r="43" spans="1:12" ht="15.75" x14ac:dyDescent="0.25">
      <c r="A43" s="30" t="s">
        <v>84</v>
      </c>
      <c r="B43" s="30" t="s">
        <v>40</v>
      </c>
      <c r="C43" s="30">
        <v>75887109</v>
      </c>
      <c r="D43" s="31">
        <v>1850</v>
      </c>
      <c r="E43" s="31">
        <v>7357</v>
      </c>
      <c r="F43" s="30" t="s">
        <v>41</v>
      </c>
      <c r="G43" s="32"/>
      <c r="H43" s="30" t="s">
        <v>36</v>
      </c>
      <c r="I43" s="32"/>
      <c r="J43" s="31">
        <v>7357</v>
      </c>
      <c r="K43" s="33">
        <v>0</v>
      </c>
      <c r="L43" s="33">
        <v>0</v>
      </c>
    </row>
    <row r="44" spans="1:12" ht="15.75" x14ac:dyDescent="0.25">
      <c r="A44" s="30" t="s">
        <v>85</v>
      </c>
      <c r="B44" s="30" t="s">
        <v>40</v>
      </c>
      <c r="C44" s="30" t="s">
        <v>86</v>
      </c>
      <c r="D44" s="33">
        <v>914</v>
      </c>
      <c r="E44" s="31">
        <v>3809</v>
      </c>
      <c r="F44" s="30" t="s">
        <v>41</v>
      </c>
      <c r="G44" s="32"/>
      <c r="H44" s="30" t="s">
        <v>36</v>
      </c>
      <c r="I44" s="32"/>
      <c r="J44" s="31">
        <v>3809</v>
      </c>
      <c r="K44" s="33">
        <v>0</v>
      </c>
      <c r="L44" s="33">
        <v>0</v>
      </c>
    </row>
    <row r="45" spans="1:12" ht="15.75" x14ac:dyDescent="0.25">
      <c r="A45" s="30" t="s">
        <v>87</v>
      </c>
      <c r="B45" s="30" t="s">
        <v>40</v>
      </c>
      <c r="C45" s="30" t="s">
        <v>88</v>
      </c>
      <c r="D45" s="31">
        <v>2541</v>
      </c>
      <c r="E45" s="31">
        <v>1059</v>
      </c>
      <c r="F45" s="30" t="s">
        <v>41</v>
      </c>
      <c r="G45" s="32"/>
      <c r="H45" s="30" t="s">
        <v>36</v>
      </c>
      <c r="I45" s="32"/>
      <c r="J45" s="31">
        <v>1059</v>
      </c>
      <c r="K45" s="33">
        <v>0</v>
      </c>
      <c r="L45" s="33">
        <v>0</v>
      </c>
    </row>
    <row r="46" spans="1:12" ht="15.75" x14ac:dyDescent="0.25">
      <c r="A46" s="30" t="s">
        <v>89</v>
      </c>
      <c r="B46" s="30" t="s">
        <v>40</v>
      </c>
      <c r="C46" s="30" t="s">
        <v>90</v>
      </c>
      <c r="D46" s="33">
        <v>3</v>
      </c>
      <c r="E46" s="33">
        <v>26</v>
      </c>
      <c r="F46" s="30" t="s">
        <v>41</v>
      </c>
      <c r="G46" s="32"/>
      <c r="H46" s="30" t="s">
        <v>36</v>
      </c>
      <c r="I46" s="32"/>
      <c r="J46" s="33">
        <v>26</v>
      </c>
      <c r="K46" s="33">
        <v>0</v>
      </c>
      <c r="L46" s="33">
        <v>0</v>
      </c>
    </row>
    <row r="47" spans="1:12" ht="15.75" x14ac:dyDescent="0.25">
      <c r="A47" s="30" t="s">
        <v>91</v>
      </c>
      <c r="B47" s="30" t="s">
        <v>40</v>
      </c>
      <c r="C47" s="30" t="s">
        <v>92</v>
      </c>
      <c r="D47" s="33">
        <v>2</v>
      </c>
      <c r="E47" s="33">
        <v>22</v>
      </c>
      <c r="F47" s="30" t="s">
        <v>41</v>
      </c>
      <c r="G47" s="32"/>
      <c r="H47" s="30" t="s">
        <v>36</v>
      </c>
      <c r="I47" s="32"/>
      <c r="J47" s="33">
        <v>22</v>
      </c>
      <c r="K47" s="33">
        <v>0</v>
      </c>
      <c r="L47" s="33">
        <v>0</v>
      </c>
    </row>
    <row r="48" spans="1:12" ht="15.75" x14ac:dyDescent="0.25">
      <c r="A48" s="30" t="s">
        <v>93</v>
      </c>
      <c r="B48" s="30" t="s">
        <v>40</v>
      </c>
      <c r="C48" s="30" t="s">
        <v>94</v>
      </c>
      <c r="D48" s="33">
        <v>0</v>
      </c>
      <c r="E48" s="33">
        <v>32</v>
      </c>
      <c r="F48" s="30" t="s">
        <v>41</v>
      </c>
      <c r="G48" s="32"/>
      <c r="H48" s="30" t="s">
        <v>36</v>
      </c>
      <c r="I48" s="32"/>
      <c r="J48" s="33">
        <v>32</v>
      </c>
      <c r="K48" s="33">
        <v>0</v>
      </c>
      <c r="L48" s="33">
        <v>0</v>
      </c>
    </row>
    <row r="49" spans="1:12" ht="15.75" x14ac:dyDescent="0.25">
      <c r="A49" s="30" t="s">
        <v>95</v>
      </c>
      <c r="B49" s="30" t="s">
        <v>40</v>
      </c>
      <c r="C49" s="30" t="s">
        <v>96</v>
      </c>
      <c r="D49" s="33">
        <v>3</v>
      </c>
      <c r="E49" s="33">
        <v>88</v>
      </c>
      <c r="F49" s="30" t="s">
        <v>41</v>
      </c>
      <c r="G49" s="32"/>
      <c r="H49" s="30" t="s">
        <v>36</v>
      </c>
      <c r="I49" s="32"/>
      <c r="J49" s="33">
        <v>88</v>
      </c>
      <c r="K49" s="33">
        <v>0</v>
      </c>
      <c r="L49" s="33">
        <v>0</v>
      </c>
    </row>
    <row r="50" spans="1:12" ht="15.75" x14ac:dyDescent="0.25">
      <c r="A50" s="30" t="s">
        <v>97</v>
      </c>
      <c r="B50" s="30" t="s">
        <v>40</v>
      </c>
      <c r="C50" s="30" t="s">
        <v>98</v>
      </c>
      <c r="D50" s="33">
        <v>8</v>
      </c>
      <c r="E50" s="33">
        <v>86</v>
      </c>
      <c r="F50" s="30" t="s">
        <v>41</v>
      </c>
      <c r="G50" s="32"/>
      <c r="H50" s="30" t="s">
        <v>36</v>
      </c>
      <c r="I50" s="32"/>
      <c r="J50" s="33">
        <v>86</v>
      </c>
      <c r="K50" s="33">
        <v>0</v>
      </c>
      <c r="L50" s="33">
        <v>0</v>
      </c>
    </row>
    <row r="51" spans="1:12" ht="15.75" x14ac:dyDescent="0.25">
      <c r="A51" s="30" t="s">
        <v>99</v>
      </c>
      <c r="B51" s="30" t="s">
        <v>40</v>
      </c>
      <c r="C51" s="30">
        <v>110122108</v>
      </c>
      <c r="D51" s="31">
        <v>3565</v>
      </c>
      <c r="E51" s="31">
        <v>57177</v>
      </c>
      <c r="F51" s="30" t="s">
        <v>41</v>
      </c>
      <c r="G51" s="32"/>
      <c r="H51" s="30" t="s">
        <v>36</v>
      </c>
      <c r="I51" s="32"/>
      <c r="J51" s="31">
        <v>57177</v>
      </c>
      <c r="K51" s="33">
        <v>0</v>
      </c>
      <c r="L51" s="33">
        <v>0</v>
      </c>
    </row>
    <row r="52" spans="1:12" ht="15.75" x14ac:dyDescent="0.25">
      <c r="A52" s="30" t="s">
        <v>100</v>
      </c>
      <c r="B52" s="30" t="s">
        <v>40</v>
      </c>
      <c r="C52" s="30">
        <v>101044105</v>
      </c>
      <c r="D52" s="33">
        <v>0</v>
      </c>
      <c r="E52" s="33">
        <v>14</v>
      </c>
      <c r="F52" s="30" t="s">
        <v>41</v>
      </c>
      <c r="G52" s="32"/>
      <c r="H52" s="30" t="s">
        <v>36</v>
      </c>
      <c r="I52" s="32"/>
      <c r="J52" s="33">
        <v>14</v>
      </c>
      <c r="K52" s="33">
        <v>0</v>
      </c>
      <c r="L52" s="33">
        <v>0</v>
      </c>
    </row>
    <row r="53" spans="1:12" ht="15.75" x14ac:dyDescent="0.25">
      <c r="A53" s="30" t="s">
        <v>101</v>
      </c>
      <c r="B53" s="30" t="s">
        <v>40</v>
      </c>
      <c r="C53" s="30" t="s">
        <v>102</v>
      </c>
      <c r="D53" s="31">
        <v>10017</v>
      </c>
      <c r="E53" s="31">
        <v>54792</v>
      </c>
      <c r="F53" s="30" t="s">
        <v>41</v>
      </c>
      <c r="G53" s="32"/>
      <c r="H53" s="30" t="s">
        <v>36</v>
      </c>
      <c r="I53" s="32"/>
      <c r="J53" s="31">
        <v>54792</v>
      </c>
      <c r="K53" s="33">
        <v>0</v>
      </c>
      <c r="L53" s="33">
        <v>0</v>
      </c>
    </row>
    <row r="54" spans="1:12" ht="15.75" x14ac:dyDescent="0.25">
      <c r="A54" s="30" t="s">
        <v>103</v>
      </c>
      <c r="B54" s="30" t="s">
        <v>40</v>
      </c>
      <c r="C54" s="30">
        <v>84670702</v>
      </c>
      <c r="D54" s="31">
        <v>17268</v>
      </c>
      <c r="E54" s="31">
        <v>57751</v>
      </c>
      <c r="F54" s="30" t="s">
        <v>41</v>
      </c>
      <c r="G54" s="32"/>
      <c r="H54" s="30" t="s">
        <v>36</v>
      </c>
      <c r="I54" s="32"/>
      <c r="J54" s="31">
        <v>57751</v>
      </c>
      <c r="K54" s="33">
        <v>0</v>
      </c>
      <c r="L54" s="33">
        <v>0</v>
      </c>
    </row>
    <row r="55" spans="1:12" ht="15.75" x14ac:dyDescent="0.25">
      <c r="A55" s="30" t="s">
        <v>104</v>
      </c>
      <c r="B55" s="30" t="s">
        <v>40</v>
      </c>
      <c r="C55" s="30">
        <v>115236101</v>
      </c>
      <c r="D55" s="31">
        <v>13988</v>
      </c>
      <c r="E55" s="31">
        <v>199038</v>
      </c>
      <c r="F55" s="30" t="s">
        <v>41</v>
      </c>
      <c r="G55" s="32"/>
      <c r="H55" s="30" t="s">
        <v>36</v>
      </c>
      <c r="I55" s="32"/>
      <c r="J55" s="31">
        <v>199038</v>
      </c>
      <c r="K55" s="33">
        <v>0</v>
      </c>
      <c r="L55" s="33">
        <v>0</v>
      </c>
    </row>
    <row r="56" spans="1:12" ht="15.75" x14ac:dyDescent="0.25">
      <c r="A56" s="30" t="s">
        <v>105</v>
      </c>
      <c r="B56" s="30" t="s">
        <v>40</v>
      </c>
      <c r="C56" s="30">
        <v>99724106</v>
      </c>
      <c r="D56" s="33">
        <v>5</v>
      </c>
      <c r="E56" s="33">
        <v>114</v>
      </c>
      <c r="F56" s="30" t="s">
        <v>41</v>
      </c>
      <c r="G56" s="32"/>
      <c r="H56" s="30" t="s">
        <v>36</v>
      </c>
      <c r="I56" s="32"/>
      <c r="J56" s="33">
        <v>114</v>
      </c>
      <c r="K56" s="33">
        <v>0</v>
      </c>
      <c r="L56" s="33">
        <v>0</v>
      </c>
    </row>
    <row r="57" spans="1:12" ht="15.75" x14ac:dyDescent="0.25">
      <c r="A57" s="30" t="s">
        <v>106</v>
      </c>
      <c r="B57" s="30" t="s">
        <v>40</v>
      </c>
      <c r="C57" s="34">
        <v>8.8620000000000005E+112</v>
      </c>
      <c r="D57" s="33">
        <v>2</v>
      </c>
      <c r="E57" s="33">
        <v>30</v>
      </c>
      <c r="F57" s="30" t="s">
        <v>41</v>
      </c>
      <c r="G57" s="32"/>
      <c r="H57" s="30" t="s">
        <v>36</v>
      </c>
      <c r="I57" s="32"/>
      <c r="J57" s="33">
        <v>30</v>
      </c>
      <c r="K57" s="33">
        <v>0</v>
      </c>
      <c r="L57" s="33">
        <v>0</v>
      </c>
    </row>
    <row r="58" spans="1:12" ht="15.75" x14ac:dyDescent="0.25">
      <c r="A58" s="30" t="s">
        <v>107</v>
      </c>
      <c r="B58" s="30" t="s">
        <v>40</v>
      </c>
      <c r="C58" s="30">
        <v>147528103</v>
      </c>
      <c r="D58" s="33">
        <v>4</v>
      </c>
      <c r="E58" s="33">
        <v>20</v>
      </c>
      <c r="F58" s="30" t="s">
        <v>41</v>
      </c>
      <c r="G58" s="32"/>
      <c r="H58" s="30" t="s">
        <v>36</v>
      </c>
      <c r="I58" s="32"/>
      <c r="J58" s="33">
        <v>20</v>
      </c>
      <c r="K58" s="33">
        <v>0</v>
      </c>
      <c r="L58" s="33">
        <v>0</v>
      </c>
    </row>
    <row r="59" spans="1:12" ht="15.75" x14ac:dyDescent="0.25">
      <c r="A59" s="30" t="s">
        <v>108</v>
      </c>
      <c r="B59" s="30" t="s">
        <v>40</v>
      </c>
      <c r="C59" s="30" t="s">
        <v>109</v>
      </c>
      <c r="D59" s="33">
        <v>7</v>
      </c>
      <c r="E59" s="33">
        <v>50</v>
      </c>
      <c r="F59" s="30" t="s">
        <v>41</v>
      </c>
      <c r="G59" s="32"/>
      <c r="H59" s="30" t="s">
        <v>36</v>
      </c>
      <c r="I59" s="32"/>
      <c r="J59" s="33">
        <v>50</v>
      </c>
      <c r="K59" s="33">
        <v>0</v>
      </c>
      <c r="L59" s="33">
        <v>0</v>
      </c>
    </row>
    <row r="60" spans="1:12" ht="15.75" x14ac:dyDescent="0.25">
      <c r="A60" s="30" t="s">
        <v>110</v>
      </c>
      <c r="B60" s="30" t="s">
        <v>40</v>
      </c>
      <c r="C60" s="30" t="s">
        <v>111</v>
      </c>
      <c r="D60" s="31">
        <v>2329</v>
      </c>
      <c r="E60" s="31">
        <v>11156</v>
      </c>
      <c r="F60" s="30" t="s">
        <v>41</v>
      </c>
      <c r="G60" s="32"/>
      <c r="H60" s="30" t="s">
        <v>36</v>
      </c>
      <c r="I60" s="32"/>
      <c r="J60" s="31">
        <v>11156</v>
      </c>
      <c r="K60" s="33">
        <v>0</v>
      </c>
      <c r="L60" s="33">
        <v>0</v>
      </c>
    </row>
    <row r="61" spans="1:12" ht="15.75" x14ac:dyDescent="0.25">
      <c r="A61" s="30" t="s">
        <v>112</v>
      </c>
      <c r="B61" s="30" t="s">
        <v>40</v>
      </c>
      <c r="C61" s="30" t="s">
        <v>113</v>
      </c>
      <c r="D61" s="31">
        <v>11142</v>
      </c>
      <c r="E61" s="31">
        <v>168586</v>
      </c>
      <c r="F61" s="30" t="s">
        <v>41</v>
      </c>
      <c r="G61" s="32"/>
      <c r="H61" s="30" t="s">
        <v>36</v>
      </c>
      <c r="I61" s="32"/>
      <c r="J61" s="31">
        <v>168586</v>
      </c>
      <c r="K61" s="33">
        <v>0</v>
      </c>
      <c r="L61" s="33">
        <v>0</v>
      </c>
    </row>
    <row r="62" spans="1:12" ht="15.75" x14ac:dyDescent="0.25">
      <c r="A62" s="30" t="s">
        <v>114</v>
      </c>
      <c r="B62" s="30" t="s">
        <v>40</v>
      </c>
      <c r="C62" s="30">
        <v>127387108</v>
      </c>
      <c r="D62" s="31">
        <v>1340</v>
      </c>
      <c r="E62" s="31">
        <v>7192</v>
      </c>
      <c r="F62" s="30" t="s">
        <v>41</v>
      </c>
      <c r="G62" s="32"/>
      <c r="H62" s="30" t="s">
        <v>36</v>
      </c>
      <c r="I62" s="32"/>
      <c r="J62" s="31">
        <v>7192</v>
      </c>
      <c r="K62" s="33">
        <v>0</v>
      </c>
      <c r="L62" s="33">
        <v>0</v>
      </c>
    </row>
    <row r="63" spans="1:12" ht="15.75" x14ac:dyDescent="0.25">
      <c r="A63" s="30" t="s">
        <v>115</v>
      </c>
      <c r="B63" s="30" t="s">
        <v>40</v>
      </c>
      <c r="C63" s="30" t="s">
        <v>116</v>
      </c>
      <c r="D63" s="33">
        <v>3</v>
      </c>
      <c r="E63" s="33">
        <v>34</v>
      </c>
      <c r="F63" s="30" t="s">
        <v>41</v>
      </c>
      <c r="G63" s="32"/>
      <c r="H63" s="30" t="s">
        <v>36</v>
      </c>
      <c r="I63" s="32"/>
      <c r="J63" s="33">
        <v>34</v>
      </c>
      <c r="K63" s="33">
        <v>0</v>
      </c>
      <c r="L63" s="33">
        <v>0</v>
      </c>
    </row>
    <row r="64" spans="1:12" ht="15.75" x14ac:dyDescent="0.25">
      <c r="A64" s="30" t="s">
        <v>117</v>
      </c>
      <c r="B64" s="30" t="s">
        <v>40</v>
      </c>
      <c r="C64" s="30">
        <v>156782104</v>
      </c>
      <c r="D64" s="33">
        <v>17</v>
      </c>
      <c r="E64" s="33">
        <v>184</v>
      </c>
      <c r="F64" s="30" t="s">
        <v>41</v>
      </c>
      <c r="G64" s="32"/>
      <c r="H64" s="30" t="s">
        <v>36</v>
      </c>
      <c r="I64" s="32"/>
      <c r="J64" s="33">
        <v>184</v>
      </c>
      <c r="K64" s="33">
        <v>0</v>
      </c>
      <c r="L64" s="33">
        <v>0</v>
      </c>
    </row>
    <row r="65" spans="1:12" ht="15.75" x14ac:dyDescent="0.25">
      <c r="A65" s="30" t="s">
        <v>118</v>
      </c>
      <c r="B65" s="30" t="s">
        <v>40</v>
      </c>
      <c r="C65" s="30">
        <v>192422103</v>
      </c>
      <c r="D65" s="31">
        <v>5812</v>
      </c>
      <c r="E65" s="31">
        <v>74742</v>
      </c>
      <c r="F65" s="30" t="s">
        <v>41</v>
      </c>
      <c r="G65" s="32"/>
      <c r="H65" s="30" t="s">
        <v>36</v>
      </c>
      <c r="I65" s="32"/>
      <c r="J65" s="31">
        <v>74742</v>
      </c>
      <c r="K65" s="33">
        <v>0</v>
      </c>
      <c r="L65" s="33">
        <v>0</v>
      </c>
    </row>
    <row r="66" spans="1:12" ht="15.75" x14ac:dyDescent="0.25">
      <c r="A66" s="30" t="s">
        <v>119</v>
      </c>
      <c r="B66" s="30" t="s">
        <v>40</v>
      </c>
      <c r="C66" s="30">
        <v>163092109</v>
      </c>
      <c r="D66" s="33">
        <v>2</v>
      </c>
      <c r="E66" s="33">
        <v>68</v>
      </c>
      <c r="F66" s="30" t="s">
        <v>41</v>
      </c>
      <c r="G66" s="32"/>
      <c r="H66" s="30" t="s">
        <v>36</v>
      </c>
      <c r="I66" s="32"/>
      <c r="J66" s="33">
        <v>68</v>
      </c>
      <c r="K66" s="33">
        <v>0</v>
      </c>
      <c r="L66" s="33">
        <v>0</v>
      </c>
    </row>
    <row r="67" spans="1:12" ht="15.75" x14ac:dyDescent="0.25">
      <c r="A67" s="30" t="s">
        <v>120</v>
      </c>
      <c r="B67" s="30" t="s">
        <v>40</v>
      </c>
      <c r="C67" s="30" t="s">
        <v>121</v>
      </c>
      <c r="D67" s="33">
        <v>12</v>
      </c>
      <c r="E67" s="33">
        <v>198</v>
      </c>
      <c r="F67" s="30" t="s">
        <v>41</v>
      </c>
      <c r="G67" s="32"/>
      <c r="H67" s="30" t="s">
        <v>36</v>
      </c>
      <c r="I67" s="32"/>
      <c r="J67" s="33">
        <v>198</v>
      </c>
      <c r="K67" s="33">
        <v>0</v>
      </c>
      <c r="L67" s="33">
        <v>0</v>
      </c>
    </row>
    <row r="68" spans="1:12" ht="15.75" x14ac:dyDescent="0.25">
      <c r="A68" s="30" t="s">
        <v>122</v>
      </c>
      <c r="B68" s="30" t="s">
        <v>40</v>
      </c>
      <c r="C68" s="30">
        <v>184499101</v>
      </c>
      <c r="D68" s="33">
        <v>1</v>
      </c>
      <c r="E68" s="33">
        <v>106</v>
      </c>
      <c r="F68" s="30" t="s">
        <v>41</v>
      </c>
      <c r="G68" s="32"/>
      <c r="H68" s="30" t="s">
        <v>36</v>
      </c>
      <c r="I68" s="32"/>
      <c r="J68" s="33">
        <v>106</v>
      </c>
      <c r="K68" s="33">
        <v>0</v>
      </c>
      <c r="L68" s="33">
        <v>0</v>
      </c>
    </row>
    <row r="69" spans="1:12" ht="15.75" x14ac:dyDescent="0.25">
      <c r="A69" s="30" t="s">
        <v>123</v>
      </c>
      <c r="B69" s="30" t="s">
        <v>40</v>
      </c>
      <c r="C69" s="30" t="s">
        <v>124</v>
      </c>
      <c r="D69" s="31">
        <v>11828</v>
      </c>
      <c r="E69" s="31">
        <v>235000</v>
      </c>
      <c r="F69" s="30" t="s">
        <v>41</v>
      </c>
      <c r="G69" s="32"/>
      <c r="H69" s="30" t="s">
        <v>36</v>
      </c>
      <c r="I69" s="32"/>
      <c r="J69" s="31">
        <v>235000</v>
      </c>
      <c r="K69" s="33">
        <v>0</v>
      </c>
      <c r="L69" s="33">
        <v>0</v>
      </c>
    </row>
    <row r="70" spans="1:12" ht="15.75" x14ac:dyDescent="0.25">
      <c r="A70" s="30" t="s">
        <v>125</v>
      </c>
      <c r="B70" s="30" t="s">
        <v>40</v>
      </c>
      <c r="C70" s="30" t="s">
        <v>126</v>
      </c>
      <c r="D70" s="31">
        <v>2117</v>
      </c>
      <c r="E70" s="31">
        <v>9266</v>
      </c>
      <c r="F70" s="30" t="s">
        <v>41</v>
      </c>
      <c r="G70" s="32"/>
      <c r="H70" s="30" t="s">
        <v>36</v>
      </c>
      <c r="I70" s="32"/>
      <c r="J70" s="31">
        <v>9266</v>
      </c>
      <c r="K70" s="33">
        <v>0</v>
      </c>
      <c r="L70" s="33">
        <v>0</v>
      </c>
    </row>
    <row r="71" spans="1:12" ht="15.75" x14ac:dyDescent="0.25">
      <c r="A71" s="30" t="s">
        <v>127</v>
      </c>
      <c r="B71" s="30" t="s">
        <v>40</v>
      </c>
      <c r="C71" s="30">
        <v>169656105</v>
      </c>
      <c r="D71" s="31">
        <v>1273</v>
      </c>
      <c r="E71" s="33">
        <v>728</v>
      </c>
      <c r="F71" s="30" t="s">
        <v>41</v>
      </c>
      <c r="G71" s="32"/>
      <c r="H71" s="30" t="s">
        <v>36</v>
      </c>
      <c r="I71" s="32"/>
      <c r="J71" s="33">
        <v>728</v>
      </c>
      <c r="K71" s="33">
        <v>0</v>
      </c>
      <c r="L71" s="33">
        <v>0</v>
      </c>
    </row>
    <row r="72" spans="1:12" ht="15.75" x14ac:dyDescent="0.25">
      <c r="A72" s="30" t="s">
        <v>128</v>
      </c>
      <c r="B72" s="30" t="s">
        <v>40</v>
      </c>
      <c r="C72" s="30">
        <v>231021106</v>
      </c>
      <c r="D72" s="33">
        <v>18</v>
      </c>
      <c r="E72" s="33">
        <v>82</v>
      </c>
      <c r="F72" s="30" t="s">
        <v>41</v>
      </c>
      <c r="G72" s="32"/>
      <c r="H72" s="30" t="s">
        <v>36</v>
      </c>
      <c r="I72" s="32"/>
      <c r="J72" s="33">
        <v>82</v>
      </c>
      <c r="K72" s="33">
        <v>0</v>
      </c>
      <c r="L72" s="33">
        <v>0</v>
      </c>
    </row>
    <row r="73" spans="1:12" ht="15.75" x14ac:dyDescent="0.25">
      <c r="A73" s="30" t="s">
        <v>129</v>
      </c>
      <c r="B73" s="30" t="s">
        <v>40</v>
      </c>
      <c r="C73" s="30">
        <v>192479103</v>
      </c>
      <c r="D73" s="33">
        <v>3</v>
      </c>
      <c r="E73" s="33">
        <v>10</v>
      </c>
      <c r="F73" s="30" t="s">
        <v>41</v>
      </c>
      <c r="G73" s="32"/>
      <c r="H73" s="30" t="s">
        <v>36</v>
      </c>
      <c r="I73" s="32"/>
      <c r="J73" s="33">
        <v>10</v>
      </c>
      <c r="K73" s="33">
        <v>0</v>
      </c>
      <c r="L73" s="33">
        <v>0</v>
      </c>
    </row>
    <row r="74" spans="1:12" ht="15.75" x14ac:dyDescent="0.25">
      <c r="A74" s="30" t="s">
        <v>130</v>
      </c>
      <c r="B74" s="30" t="s">
        <v>40</v>
      </c>
      <c r="C74" s="30">
        <v>216648402</v>
      </c>
      <c r="D74" s="31">
        <v>14759</v>
      </c>
      <c r="E74" s="31">
        <v>35230</v>
      </c>
      <c r="F74" s="30" t="s">
        <v>41</v>
      </c>
      <c r="G74" s="32"/>
      <c r="H74" s="30" t="s">
        <v>36</v>
      </c>
      <c r="I74" s="32"/>
      <c r="J74" s="31">
        <v>35230</v>
      </c>
      <c r="K74" s="33">
        <v>0</v>
      </c>
      <c r="L74" s="33">
        <v>0</v>
      </c>
    </row>
    <row r="75" spans="1:12" ht="15.75" x14ac:dyDescent="0.25">
      <c r="A75" s="30" t="s">
        <v>131</v>
      </c>
      <c r="B75" s="30" t="s">
        <v>40</v>
      </c>
      <c r="C75" s="30" t="s">
        <v>132</v>
      </c>
      <c r="D75" s="31">
        <v>19579</v>
      </c>
      <c r="E75" s="31">
        <v>34489</v>
      </c>
      <c r="F75" s="30" t="s">
        <v>41</v>
      </c>
      <c r="G75" s="32"/>
      <c r="H75" s="30" t="s">
        <v>36</v>
      </c>
      <c r="I75" s="32"/>
      <c r="J75" s="31">
        <v>34489</v>
      </c>
      <c r="K75" s="33">
        <v>0</v>
      </c>
      <c r="L75" s="33">
        <v>0</v>
      </c>
    </row>
    <row r="76" spans="1:12" ht="15.75" x14ac:dyDescent="0.25">
      <c r="A76" s="30" t="s">
        <v>133</v>
      </c>
      <c r="B76" s="30" t="s">
        <v>40</v>
      </c>
      <c r="C76" s="30" t="s">
        <v>134</v>
      </c>
      <c r="D76" s="33">
        <v>5</v>
      </c>
      <c r="E76" s="33">
        <v>34</v>
      </c>
      <c r="F76" s="30" t="s">
        <v>41</v>
      </c>
      <c r="G76" s="32"/>
      <c r="H76" s="30" t="s">
        <v>36</v>
      </c>
      <c r="I76" s="32"/>
      <c r="J76" s="33">
        <v>34</v>
      </c>
      <c r="K76" s="33">
        <v>0</v>
      </c>
      <c r="L76" s="33">
        <v>0</v>
      </c>
    </row>
    <row r="77" spans="1:12" ht="15.75" x14ac:dyDescent="0.25">
      <c r="A77" s="30" t="s">
        <v>135</v>
      </c>
      <c r="B77" s="30" t="s">
        <v>40</v>
      </c>
      <c r="C77" s="30">
        <v>217204106</v>
      </c>
      <c r="D77" s="33">
        <v>931</v>
      </c>
      <c r="E77" s="31">
        <v>6141</v>
      </c>
      <c r="F77" s="30" t="s">
        <v>41</v>
      </c>
      <c r="G77" s="32"/>
      <c r="H77" s="30" t="s">
        <v>36</v>
      </c>
      <c r="I77" s="32"/>
      <c r="J77" s="31">
        <v>6141</v>
      </c>
      <c r="K77" s="33">
        <v>0</v>
      </c>
      <c r="L77" s="33">
        <v>0</v>
      </c>
    </row>
    <row r="78" spans="1:12" ht="15.75" x14ac:dyDescent="0.25">
      <c r="A78" s="30" t="s">
        <v>136</v>
      </c>
      <c r="B78" s="30" t="s">
        <v>40</v>
      </c>
      <c r="C78" s="30">
        <v>146229109</v>
      </c>
      <c r="D78" s="33">
        <v>2</v>
      </c>
      <c r="E78" s="33">
        <v>20</v>
      </c>
      <c r="F78" s="30" t="s">
        <v>41</v>
      </c>
      <c r="G78" s="32"/>
      <c r="H78" s="30" t="s">
        <v>36</v>
      </c>
      <c r="I78" s="32"/>
      <c r="J78" s="33">
        <v>20</v>
      </c>
      <c r="K78" s="33">
        <v>0</v>
      </c>
      <c r="L78" s="33">
        <v>0</v>
      </c>
    </row>
    <row r="79" spans="1:12" ht="15.75" x14ac:dyDescent="0.25">
      <c r="A79" s="30" t="s">
        <v>137</v>
      </c>
      <c r="B79" s="30" t="s">
        <v>40</v>
      </c>
      <c r="C79" s="30" t="s">
        <v>138</v>
      </c>
      <c r="D79" s="31">
        <v>6454</v>
      </c>
      <c r="E79" s="31">
        <v>25396</v>
      </c>
      <c r="F79" s="30" t="s">
        <v>41</v>
      </c>
      <c r="G79" s="32"/>
      <c r="H79" s="30" t="s">
        <v>36</v>
      </c>
      <c r="I79" s="32"/>
      <c r="J79" s="31">
        <v>25396</v>
      </c>
      <c r="K79" s="33">
        <v>0</v>
      </c>
      <c r="L79" s="33">
        <v>0</v>
      </c>
    </row>
    <row r="80" spans="1:12" ht="15.75" x14ac:dyDescent="0.25">
      <c r="A80" s="30" t="s">
        <v>139</v>
      </c>
      <c r="B80" s="30" t="s">
        <v>40</v>
      </c>
      <c r="C80" s="30">
        <v>156727109</v>
      </c>
      <c r="D80" s="33">
        <v>1</v>
      </c>
      <c r="E80" s="33">
        <v>18</v>
      </c>
      <c r="F80" s="30" t="s">
        <v>41</v>
      </c>
      <c r="G80" s="32"/>
      <c r="H80" s="30" t="s">
        <v>36</v>
      </c>
      <c r="I80" s="32"/>
      <c r="J80" s="33">
        <v>18</v>
      </c>
      <c r="K80" s="33">
        <v>0</v>
      </c>
      <c r="L80" s="33">
        <v>0</v>
      </c>
    </row>
    <row r="81" spans="1:12" ht="15.75" x14ac:dyDescent="0.25">
      <c r="A81" s="30" t="s">
        <v>140</v>
      </c>
      <c r="B81" s="30" t="s">
        <v>40</v>
      </c>
      <c r="C81" s="30">
        <v>172755100</v>
      </c>
      <c r="D81" s="33">
        <v>3</v>
      </c>
      <c r="E81" s="33">
        <v>32</v>
      </c>
      <c r="F81" s="30" t="s">
        <v>41</v>
      </c>
      <c r="G81" s="32"/>
      <c r="H81" s="30" t="s">
        <v>36</v>
      </c>
      <c r="I81" s="32"/>
      <c r="J81" s="33">
        <v>32</v>
      </c>
      <c r="K81" s="33">
        <v>0</v>
      </c>
      <c r="L81" s="33">
        <v>0</v>
      </c>
    </row>
    <row r="82" spans="1:12" ht="15.75" x14ac:dyDescent="0.25">
      <c r="A82" s="30" t="s">
        <v>141</v>
      </c>
      <c r="B82" s="30" t="s">
        <v>40</v>
      </c>
      <c r="C82" s="30" t="s">
        <v>142</v>
      </c>
      <c r="D82" s="31">
        <v>1212</v>
      </c>
      <c r="E82" s="31">
        <v>5919</v>
      </c>
      <c r="F82" s="30" t="s">
        <v>41</v>
      </c>
      <c r="G82" s="32"/>
      <c r="H82" s="30" t="s">
        <v>36</v>
      </c>
      <c r="I82" s="32"/>
      <c r="J82" s="31">
        <v>5919</v>
      </c>
      <c r="K82" s="33">
        <v>0</v>
      </c>
      <c r="L82" s="33">
        <v>0</v>
      </c>
    </row>
    <row r="83" spans="1:12" ht="15.75" x14ac:dyDescent="0.25">
      <c r="A83" s="30" t="s">
        <v>143</v>
      </c>
      <c r="B83" s="30" t="s">
        <v>40</v>
      </c>
      <c r="C83" s="30" t="s">
        <v>144</v>
      </c>
      <c r="D83" s="33">
        <v>806</v>
      </c>
      <c r="E83" s="31">
        <v>10194</v>
      </c>
      <c r="F83" s="30" t="s">
        <v>41</v>
      </c>
      <c r="G83" s="32"/>
      <c r="H83" s="30" t="s">
        <v>36</v>
      </c>
      <c r="I83" s="32"/>
      <c r="J83" s="31">
        <v>10194</v>
      </c>
      <c r="K83" s="33">
        <v>0</v>
      </c>
      <c r="L83" s="33">
        <v>0</v>
      </c>
    </row>
    <row r="84" spans="1:12" ht="15.75" x14ac:dyDescent="0.25">
      <c r="A84" s="30" t="s">
        <v>145</v>
      </c>
      <c r="B84" s="30" t="s">
        <v>40</v>
      </c>
      <c r="C84" s="30">
        <v>172908105</v>
      </c>
      <c r="D84" s="31">
        <v>1187</v>
      </c>
      <c r="E84" s="31">
        <v>2679</v>
      </c>
      <c r="F84" s="30" t="s">
        <v>41</v>
      </c>
      <c r="G84" s="32"/>
      <c r="H84" s="30" t="s">
        <v>36</v>
      </c>
      <c r="I84" s="32"/>
      <c r="J84" s="31">
        <v>2679</v>
      </c>
      <c r="K84" s="33">
        <v>0</v>
      </c>
      <c r="L84" s="33">
        <v>0</v>
      </c>
    </row>
    <row r="85" spans="1:12" ht="15.75" x14ac:dyDescent="0.25">
      <c r="A85" s="30" t="s">
        <v>146</v>
      </c>
      <c r="B85" s="30" t="s">
        <v>40</v>
      </c>
      <c r="C85" s="30">
        <v>192446102</v>
      </c>
      <c r="D85" s="31">
        <v>1207</v>
      </c>
      <c r="E85" s="31">
        <v>13609</v>
      </c>
      <c r="F85" s="30" t="s">
        <v>41</v>
      </c>
      <c r="G85" s="32"/>
      <c r="H85" s="30" t="s">
        <v>36</v>
      </c>
      <c r="I85" s="32"/>
      <c r="J85" s="31">
        <v>13609</v>
      </c>
      <c r="K85" s="33">
        <v>0</v>
      </c>
      <c r="L85" s="33">
        <v>0</v>
      </c>
    </row>
    <row r="86" spans="1:12" ht="15.75" x14ac:dyDescent="0.25">
      <c r="A86" s="30" t="s">
        <v>147</v>
      </c>
      <c r="B86" s="30" t="s">
        <v>40</v>
      </c>
      <c r="C86" s="30">
        <v>126650100</v>
      </c>
      <c r="D86" s="31">
        <v>3514</v>
      </c>
      <c r="E86" s="31">
        <v>34060</v>
      </c>
      <c r="F86" s="30" t="s">
        <v>41</v>
      </c>
      <c r="G86" s="32"/>
      <c r="H86" s="30" t="s">
        <v>36</v>
      </c>
      <c r="I86" s="32"/>
      <c r="J86" s="31">
        <v>34060</v>
      </c>
      <c r="K86" s="33">
        <v>0</v>
      </c>
      <c r="L86" s="33">
        <v>0</v>
      </c>
    </row>
    <row r="87" spans="1:12" ht="15.75" x14ac:dyDescent="0.25">
      <c r="A87" s="30" t="s">
        <v>148</v>
      </c>
      <c r="B87" s="30" t="s">
        <v>40</v>
      </c>
      <c r="C87" s="30" t="s">
        <v>149</v>
      </c>
      <c r="D87" s="33">
        <v>1</v>
      </c>
      <c r="E87" s="33">
        <v>20</v>
      </c>
      <c r="F87" s="30" t="s">
        <v>41</v>
      </c>
      <c r="G87" s="32"/>
      <c r="H87" s="30" t="s">
        <v>36</v>
      </c>
      <c r="I87" s="32"/>
      <c r="J87" s="33">
        <v>20</v>
      </c>
      <c r="K87" s="33">
        <v>0</v>
      </c>
      <c r="L87" s="33">
        <v>0</v>
      </c>
    </row>
    <row r="88" spans="1:12" ht="15.75" x14ac:dyDescent="0.25">
      <c r="A88" s="30" t="s">
        <v>150</v>
      </c>
      <c r="B88" s="30" t="s">
        <v>40</v>
      </c>
      <c r="C88" s="30">
        <v>237266101</v>
      </c>
      <c r="D88" s="33">
        <v>6</v>
      </c>
      <c r="E88" s="33">
        <v>92</v>
      </c>
      <c r="F88" s="30" t="s">
        <v>41</v>
      </c>
      <c r="G88" s="32"/>
      <c r="H88" s="30" t="s">
        <v>36</v>
      </c>
      <c r="I88" s="32"/>
      <c r="J88" s="33">
        <v>92</v>
      </c>
      <c r="K88" s="33">
        <v>0</v>
      </c>
      <c r="L88" s="33">
        <v>0</v>
      </c>
    </row>
    <row r="89" spans="1:12" ht="15.75" x14ac:dyDescent="0.25">
      <c r="A89" s="30" t="s">
        <v>151</v>
      </c>
      <c r="B89" s="30" t="s">
        <v>40</v>
      </c>
      <c r="C89" s="30">
        <v>250565108</v>
      </c>
      <c r="D89" s="33">
        <v>0</v>
      </c>
      <c r="E89" s="33">
        <v>34</v>
      </c>
      <c r="F89" s="30" t="s">
        <v>41</v>
      </c>
      <c r="G89" s="32"/>
      <c r="H89" s="30" t="s">
        <v>36</v>
      </c>
      <c r="I89" s="32"/>
      <c r="J89" s="33">
        <v>34</v>
      </c>
      <c r="K89" s="33">
        <v>0</v>
      </c>
      <c r="L89" s="33">
        <v>0</v>
      </c>
    </row>
    <row r="90" spans="1:12" ht="15.75" x14ac:dyDescent="0.25">
      <c r="A90" s="30" t="s">
        <v>152</v>
      </c>
      <c r="B90" s="30" t="s">
        <v>40</v>
      </c>
      <c r="C90" s="30" t="s">
        <v>153</v>
      </c>
      <c r="D90" s="31">
        <v>1433</v>
      </c>
      <c r="E90" s="31">
        <v>8045</v>
      </c>
      <c r="F90" s="30" t="s">
        <v>41</v>
      </c>
      <c r="G90" s="32"/>
      <c r="H90" s="30" t="s">
        <v>36</v>
      </c>
      <c r="I90" s="32"/>
      <c r="J90" s="31">
        <v>8045</v>
      </c>
      <c r="K90" s="33">
        <v>0</v>
      </c>
      <c r="L90" s="33">
        <v>0</v>
      </c>
    </row>
    <row r="91" spans="1:12" ht="15.75" x14ac:dyDescent="0.25">
      <c r="A91" s="30" t="s">
        <v>154</v>
      </c>
      <c r="B91" s="30" t="s">
        <v>40</v>
      </c>
      <c r="C91" s="30">
        <v>254687106</v>
      </c>
      <c r="D91" s="31">
        <v>7266</v>
      </c>
      <c r="E91" s="31">
        <v>46912</v>
      </c>
      <c r="F91" s="30" t="s">
        <v>41</v>
      </c>
      <c r="G91" s="32"/>
      <c r="H91" s="30" t="s">
        <v>36</v>
      </c>
      <c r="I91" s="32"/>
      <c r="J91" s="31">
        <v>46912</v>
      </c>
      <c r="K91" s="33">
        <v>0</v>
      </c>
      <c r="L91" s="33">
        <v>0</v>
      </c>
    </row>
    <row r="92" spans="1:12" ht="15.75" x14ac:dyDescent="0.25">
      <c r="A92" s="30" t="s">
        <v>155</v>
      </c>
      <c r="B92" s="30" t="s">
        <v>40</v>
      </c>
      <c r="C92" s="30" t="s">
        <v>156</v>
      </c>
      <c r="D92" s="33">
        <v>7</v>
      </c>
      <c r="E92" s="33">
        <v>322</v>
      </c>
      <c r="F92" s="30" t="s">
        <v>41</v>
      </c>
      <c r="G92" s="32"/>
      <c r="H92" s="30" t="s">
        <v>36</v>
      </c>
      <c r="I92" s="32"/>
      <c r="J92" s="33">
        <v>322</v>
      </c>
      <c r="K92" s="33">
        <v>0</v>
      </c>
      <c r="L92" s="33">
        <v>0</v>
      </c>
    </row>
    <row r="93" spans="1:12" ht="15.75" x14ac:dyDescent="0.25">
      <c r="A93" s="30" t="s">
        <v>157</v>
      </c>
      <c r="B93" s="30" t="s">
        <v>40</v>
      </c>
      <c r="C93" s="30">
        <v>253868103</v>
      </c>
      <c r="D93" s="31">
        <v>1294</v>
      </c>
      <c r="E93" s="31">
        <v>7317</v>
      </c>
      <c r="F93" s="30" t="s">
        <v>41</v>
      </c>
      <c r="G93" s="32"/>
      <c r="H93" s="30" t="s">
        <v>36</v>
      </c>
      <c r="I93" s="32"/>
      <c r="J93" s="31">
        <v>7317</v>
      </c>
      <c r="K93" s="33">
        <v>0</v>
      </c>
      <c r="L93" s="33">
        <v>0</v>
      </c>
    </row>
    <row r="94" spans="1:12" ht="15.75" x14ac:dyDescent="0.25">
      <c r="A94" s="30" t="s">
        <v>158</v>
      </c>
      <c r="B94" s="30" t="s">
        <v>40</v>
      </c>
      <c r="C94" s="30" t="s">
        <v>159</v>
      </c>
      <c r="D94" s="33">
        <v>4</v>
      </c>
      <c r="E94" s="33">
        <v>52</v>
      </c>
      <c r="F94" s="30" t="s">
        <v>41</v>
      </c>
      <c r="G94" s="32"/>
      <c r="H94" s="30" t="s">
        <v>36</v>
      </c>
      <c r="I94" s="32"/>
      <c r="J94" s="33">
        <v>52</v>
      </c>
      <c r="K94" s="33">
        <v>0</v>
      </c>
      <c r="L94" s="33">
        <v>0</v>
      </c>
    </row>
    <row r="95" spans="1:12" ht="15.75" x14ac:dyDescent="0.25">
      <c r="A95" s="30" t="s">
        <v>160</v>
      </c>
      <c r="B95" s="30" t="s">
        <v>40</v>
      </c>
      <c r="C95" s="30" t="s">
        <v>161</v>
      </c>
      <c r="D95" s="33">
        <v>6</v>
      </c>
      <c r="E95" s="33">
        <v>124</v>
      </c>
      <c r="F95" s="30" t="s">
        <v>41</v>
      </c>
      <c r="G95" s="32"/>
      <c r="H95" s="30" t="s">
        <v>36</v>
      </c>
      <c r="I95" s="32"/>
      <c r="J95" s="33">
        <v>124</v>
      </c>
      <c r="K95" s="33">
        <v>0</v>
      </c>
      <c r="L95" s="33">
        <v>0</v>
      </c>
    </row>
    <row r="96" spans="1:12" ht="15.75" x14ac:dyDescent="0.25">
      <c r="A96" s="30" t="s">
        <v>162</v>
      </c>
      <c r="B96" s="30" t="s">
        <v>40</v>
      </c>
      <c r="C96" s="30">
        <v>256163106</v>
      </c>
      <c r="D96" s="33">
        <v>778</v>
      </c>
      <c r="E96" s="31">
        <v>5108</v>
      </c>
      <c r="F96" s="30" t="s">
        <v>41</v>
      </c>
      <c r="G96" s="32"/>
      <c r="H96" s="30" t="s">
        <v>36</v>
      </c>
      <c r="I96" s="32"/>
      <c r="J96" s="31">
        <v>5108</v>
      </c>
      <c r="K96" s="33">
        <v>0</v>
      </c>
      <c r="L96" s="33">
        <v>0</v>
      </c>
    </row>
    <row r="97" spans="1:12" ht="15.75" x14ac:dyDescent="0.25">
      <c r="A97" s="30" t="s">
        <v>163</v>
      </c>
      <c r="B97" s="30" t="s">
        <v>40</v>
      </c>
      <c r="C97" s="30">
        <v>252131107</v>
      </c>
      <c r="D97" s="31">
        <v>1349</v>
      </c>
      <c r="E97" s="31">
        <v>2512</v>
      </c>
      <c r="F97" s="30" t="s">
        <v>41</v>
      </c>
      <c r="G97" s="32"/>
      <c r="H97" s="30" t="s">
        <v>36</v>
      </c>
      <c r="I97" s="32"/>
      <c r="J97" s="31">
        <v>2512</v>
      </c>
      <c r="K97" s="33">
        <v>0</v>
      </c>
      <c r="L97" s="33">
        <v>0</v>
      </c>
    </row>
    <row r="98" spans="1:12" ht="15.75" x14ac:dyDescent="0.25">
      <c r="A98" s="30" t="s">
        <v>164</v>
      </c>
      <c r="B98" s="30" t="s">
        <v>40</v>
      </c>
      <c r="C98" s="30">
        <v>285512109</v>
      </c>
      <c r="D98" s="33">
        <v>962</v>
      </c>
      <c r="E98" s="31">
        <v>7292</v>
      </c>
      <c r="F98" s="30" t="s">
        <v>41</v>
      </c>
      <c r="G98" s="32"/>
      <c r="H98" s="30" t="s">
        <v>36</v>
      </c>
      <c r="I98" s="32"/>
      <c r="J98" s="31">
        <v>7292</v>
      </c>
      <c r="K98" s="33">
        <v>0</v>
      </c>
      <c r="L98" s="33">
        <v>0</v>
      </c>
    </row>
    <row r="99" spans="1:12" ht="15.75" x14ac:dyDescent="0.25">
      <c r="A99" s="30" t="s">
        <v>165</v>
      </c>
      <c r="B99" s="30" t="s">
        <v>40</v>
      </c>
      <c r="C99" s="34">
        <v>2.9974999999999999E+113</v>
      </c>
      <c r="D99" s="33">
        <v>1</v>
      </c>
      <c r="E99" s="33">
        <v>44</v>
      </c>
      <c r="F99" s="30" t="s">
        <v>41</v>
      </c>
      <c r="G99" s="32"/>
      <c r="H99" s="30" t="s">
        <v>36</v>
      </c>
      <c r="I99" s="32"/>
      <c r="J99" s="33">
        <v>44</v>
      </c>
      <c r="K99" s="33">
        <v>0</v>
      </c>
      <c r="L99" s="33">
        <v>0</v>
      </c>
    </row>
    <row r="100" spans="1:12" ht="15.75" x14ac:dyDescent="0.25">
      <c r="A100" s="30" t="s">
        <v>166</v>
      </c>
      <c r="B100" s="30" t="s">
        <v>40</v>
      </c>
      <c r="C100" s="30">
        <v>278642103</v>
      </c>
      <c r="D100" s="31">
        <v>1079</v>
      </c>
      <c r="E100" s="31">
        <v>16223</v>
      </c>
      <c r="F100" s="30" t="s">
        <v>41</v>
      </c>
      <c r="G100" s="32"/>
      <c r="H100" s="30" t="s">
        <v>36</v>
      </c>
      <c r="I100" s="32"/>
      <c r="J100" s="31">
        <v>16223</v>
      </c>
      <c r="K100" s="33">
        <v>0</v>
      </c>
      <c r="L100" s="33">
        <v>0</v>
      </c>
    </row>
    <row r="101" spans="1:12" ht="15.75" x14ac:dyDescent="0.25">
      <c r="A101" s="30" t="s">
        <v>167</v>
      </c>
      <c r="B101" s="30" t="s">
        <v>40</v>
      </c>
      <c r="C101" s="30" t="s">
        <v>168</v>
      </c>
      <c r="D101" s="33">
        <v>1</v>
      </c>
      <c r="E101" s="33">
        <v>24</v>
      </c>
      <c r="F101" s="30" t="s">
        <v>41</v>
      </c>
      <c r="G101" s="32"/>
      <c r="H101" s="30" t="s">
        <v>36</v>
      </c>
      <c r="I101" s="32"/>
      <c r="J101" s="33">
        <v>24</v>
      </c>
      <c r="K101" s="33">
        <v>0</v>
      </c>
      <c r="L101" s="33">
        <v>0</v>
      </c>
    </row>
    <row r="102" spans="1:12" ht="15.75" x14ac:dyDescent="0.25">
      <c r="A102" s="30" t="s">
        <v>169</v>
      </c>
      <c r="B102" s="30" t="s">
        <v>40</v>
      </c>
      <c r="C102" s="30">
        <v>278865100</v>
      </c>
      <c r="D102" s="31">
        <v>1742</v>
      </c>
      <c r="E102" s="31">
        <v>7427</v>
      </c>
      <c r="F102" s="30" t="s">
        <v>41</v>
      </c>
      <c r="G102" s="32"/>
      <c r="H102" s="30" t="s">
        <v>36</v>
      </c>
      <c r="I102" s="32"/>
      <c r="J102" s="31">
        <v>7427</v>
      </c>
      <c r="K102" s="33">
        <v>0</v>
      </c>
      <c r="L102" s="33">
        <v>0</v>
      </c>
    </row>
    <row r="103" spans="1:12" ht="15.75" x14ac:dyDescent="0.25">
      <c r="A103" s="30" t="s">
        <v>170</v>
      </c>
      <c r="B103" s="30" t="s">
        <v>40</v>
      </c>
      <c r="C103" s="30" t="s">
        <v>171</v>
      </c>
      <c r="D103" s="33">
        <v>1</v>
      </c>
      <c r="E103" s="33">
        <v>32</v>
      </c>
      <c r="F103" s="30" t="s">
        <v>41</v>
      </c>
      <c r="G103" s="32"/>
      <c r="H103" s="30" t="s">
        <v>36</v>
      </c>
      <c r="I103" s="32"/>
      <c r="J103" s="33">
        <v>32</v>
      </c>
      <c r="K103" s="33">
        <v>0</v>
      </c>
      <c r="L103" s="33">
        <v>0</v>
      </c>
    </row>
    <row r="104" spans="1:12" ht="15.75" x14ac:dyDescent="0.25">
      <c r="A104" s="30" t="s">
        <v>172</v>
      </c>
      <c r="B104" s="30" t="s">
        <v>40</v>
      </c>
      <c r="C104" s="30">
        <v>298736109</v>
      </c>
      <c r="D104" s="33">
        <v>3</v>
      </c>
      <c r="E104" s="33">
        <v>24</v>
      </c>
      <c r="F104" s="30" t="s">
        <v>41</v>
      </c>
      <c r="G104" s="32"/>
      <c r="H104" s="30" t="s">
        <v>36</v>
      </c>
      <c r="I104" s="32"/>
      <c r="J104" s="33">
        <v>24</v>
      </c>
      <c r="K104" s="33">
        <v>0</v>
      </c>
      <c r="L104" s="33">
        <v>0</v>
      </c>
    </row>
    <row r="105" spans="1:12" ht="15.75" x14ac:dyDescent="0.25">
      <c r="A105" s="30" t="s">
        <v>173</v>
      </c>
      <c r="B105" s="30" t="s">
        <v>40</v>
      </c>
      <c r="C105" s="30" t="s">
        <v>174</v>
      </c>
      <c r="D105" s="33">
        <v>983</v>
      </c>
      <c r="E105" s="31">
        <v>1470</v>
      </c>
      <c r="F105" s="30" t="s">
        <v>41</v>
      </c>
      <c r="G105" s="32"/>
      <c r="H105" s="30" t="s">
        <v>36</v>
      </c>
      <c r="I105" s="32"/>
      <c r="J105" s="31">
        <v>1470</v>
      </c>
      <c r="K105" s="33">
        <v>0</v>
      </c>
      <c r="L105" s="33">
        <v>0</v>
      </c>
    </row>
    <row r="106" spans="1:12" ht="15.75" x14ac:dyDescent="0.25">
      <c r="A106" s="30" t="s">
        <v>175</v>
      </c>
      <c r="B106" s="30" t="s">
        <v>40</v>
      </c>
      <c r="C106" s="30" t="s">
        <v>176</v>
      </c>
      <c r="D106" s="31">
        <v>18883</v>
      </c>
      <c r="E106" s="31">
        <v>22325</v>
      </c>
      <c r="F106" s="30" t="s">
        <v>41</v>
      </c>
      <c r="G106" s="32"/>
      <c r="H106" s="30" t="s">
        <v>36</v>
      </c>
      <c r="I106" s="32"/>
      <c r="J106" s="31">
        <v>22325</v>
      </c>
      <c r="K106" s="33">
        <v>0</v>
      </c>
      <c r="L106" s="33">
        <v>0</v>
      </c>
    </row>
    <row r="107" spans="1:12" ht="15.75" x14ac:dyDescent="0.25">
      <c r="A107" s="30" t="s">
        <v>177</v>
      </c>
      <c r="B107" s="30" t="s">
        <v>40</v>
      </c>
      <c r="C107" s="30" t="s">
        <v>178</v>
      </c>
      <c r="D107" s="33">
        <v>17</v>
      </c>
      <c r="E107" s="33">
        <v>76</v>
      </c>
      <c r="F107" s="30" t="s">
        <v>41</v>
      </c>
      <c r="G107" s="32"/>
      <c r="H107" s="30" t="s">
        <v>36</v>
      </c>
      <c r="I107" s="32"/>
      <c r="J107" s="33">
        <v>76</v>
      </c>
      <c r="K107" s="33">
        <v>0</v>
      </c>
      <c r="L107" s="33">
        <v>0</v>
      </c>
    </row>
    <row r="108" spans="1:12" ht="15.75" x14ac:dyDescent="0.25">
      <c r="A108" s="30" t="s">
        <v>179</v>
      </c>
      <c r="B108" s="30" t="s">
        <v>40</v>
      </c>
      <c r="C108" s="30" t="s">
        <v>180</v>
      </c>
      <c r="D108" s="31">
        <v>15803</v>
      </c>
      <c r="E108" s="31">
        <v>234708</v>
      </c>
      <c r="F108" s="30" t="s">
        <v>41</v>
      </c>
      <c r="G108" s="32"/>
      <c r="H108" s="30" t="s">
        <v>36</v>
      </c>
      <c r="I108" s="32"/>
      <c r="J108" s="31">
        <v>234708</v>
      </c>
      <c r="K108" s="33">
        <v>0</v>
      </c>
      <c r="L108" s="33">
        <v>0</v>
      </c>
    </row>
    <row r="109" spans="1:12" ht="15.75" x14ac:dyDescent="0.25">
      <c r="A109" s="30" t="s">
        <v>181</v>
      </c>
      <c r="B109" s="30" t="s">
        <v>40</v>
      </c>
      <c r="C109" s="30" t="s">
        <v>182</v>
      </c>
      <c r="D109" s="33">
        <v>8</v>
      </c>
      <c r="E109" s="33">
        <v>98</v>
      </c>
      <c r="F109" s="30" t="s">
        <v>41</v>
      </c>
      <c r="G109" s="32"/>
      <c r="H109" s="30" t="s">
        <v>36</v>
      </c>
      <c r="I109" s="32"/>
      <c r="J109" s="33">
        <v>98</v>
      </c>
      <c r="K109" s="33">
        <v>0</v>
      </c>
      <c r="L109" s="33">
        <v>0</v>
      </c>
    </row>
    <row r="110" spans="1:12" ht="15.75" x14ac:dyDescent="0.25">
      <c r="A110" s="30" t="s">
        <v>183</v>
      </c>
      <c r="B110" s="30" t="s">
        <v>40</v>
      </c>
      <c r="C110" s="30" t="s">
        <v>184</v>
      </c>
      <c r="D110" s="33">
        <v>3</v>
      </c>
      <c r="E110" s="33">
        <v>188</v>
      </c>
      <c r="F110" s="30" t="s">
        <v>41</v>
      </c>
      <c r="G110" s="32"/>
      <c r="H110" s="30" t="s">
        <v>36</v>
      </c>
      <c r="I110" s="32"/>
      <c r="J110" s="33">
        <v>188</v>
      </c>
      <c r="K110" s="33">
        <v>0</v>
      </c>
      <c r="L110" s="33">
        <v>0</v>
      </c>
    </row>
    <row r="111" spans="1:12" ht="15.75" x14ac:dyDescent="0.25">
      <c r="A111" s="30" t="s">
        <v>185</v>
      </c>
      <c r="B111" s="30" t="s">
        <v>40</v>
      </c>
      <c r="C111" s="30">
        <v>311900104</v>
      </c>
      <c r="D111" s="31">
        <v>28223</v>
      </c>
      <c r="E111" s="31">
        <v>440568</v>
      </c>
      <c r="F111" s="30" t="s">
        <v>41</v>
      </c>
      <c r="G111" s="32"/>
      <c r="H111" s="30" t="s">
        <v>36</v>
      </c>
      <c r="I111" s="32"/>
      <c r="J111" s="31">
        <v>440568</v>
      </c>
      <c r="K111" s="33">
        <v>0</v>
      </c>
      <c r="L111" s="33">
        <v>0</v>
      </c>
    </row>
    <row r="112" spans="1:12" ht="15.75" x14ac:dyDescent="0.25">
      <c r="A112" s="30" t="s">
        <v>186</v>
      </c>
      <c r="B112" s="30" t="s">
        <v>40</v>
      </c>
      <c r="C112" s="30" t="s">
        <v>187</v>
      </c>
      <c r="D112" s="31">
        <v>24197</v>
      </c>
      <c r="E112" s="31">
        <v>71941</v>
      </c>
      <c r="F112" s="30" t="s">
        <v>41</v>
      </c>
      <c r="G112" s="32"/>
      <c r="H112" s="30" t="s">
        <v>36</v>
      </c>
      <c r="I112" s="32"/>
      <c r="J112" s="31">
        <v>71941</v>
      </c>
      <c r="K112" s="33">
        <v>0</v>
      </c>
      <c r="L112" s="33">
        <v>0</v>
      </c>
    </row>
    <row r="113" spans="1:12" ht="15.75" x14ac:dyDescent="0.25">
      <c r="A113" s="30" t="s">
        <v>188</v>
      </c>
      <c r="B113" s="30" t="s">
        <v>40</v>
      </c>
      <c r="C113" s="30">
        <v>303075105</v>
      </c>
      <c r="D113" s="33">
        <v>8</v>
      </c>
      <c r="E113" s="33">
        <v>16</v>
      </c>
      <c r="F113" s="30" t="s">
        <v>41</v>
      </c>
      <c r="G113" s="32"/>
      <c r="H113" s="30" t="s">
        <v>36</v>
      </c>
      <c r="I113" s="32"/>
      <c r="J113" s="33">
        <v>16</v>
      </c>
      <c r="K113" s="33">
        <v>0</v>
      </c>
      <c r="L113" s="33">
        <v>0</v>
      </c>
    </row>
    <row r="114" spans="1:12" ht="15.75" x14ac:dyDescent="0.25">
      <c r="A114" s="30" t="s">
        <v>189</v>
      </c>
      <c r="B114" s="30" t="s">
        <v>40</v>
      </c>
      <c r="C114" s="30" t="s">
        <v>190</v>
      </c>
      <c r="D114" s="31">
        <v>1769</v>
      </c>
      <c r="E114" s="31">
        <v>6839</v>
      </c>
      <c r="F114" s="30" t="s">
        <v>41</v>
      </c>
      <c r="G114" s="32"/>
      <c r="H114" s="30" t="s">
        <v>36</v>
      </c>
      <c r="I114" s="32"/>
      <c r="J114" s="31">
        <v>6839</v>
      </c>
      <c r="K114" s="33">
        <v>0</v>
      </c>
      <c r="L114" s="33">
        <v>0</v>
      </c>
    </row>
    <row r="115" spans="1:12" ht="15.75" x14ac:dyDescent="0.25">
      <c r="A115" s="30" t="s">
        <v>191</v>
      </c>
      <c r="B115" s="30" t="s">
        <v>40</v>
      </c>
      <c r="C115" s="30">
        <v>303250104</v>
      </c>
      <c r="D115" s="33">
        <v>7</v>
      </c>
      <c r="E115" s="33">
        <v>16</v>
      </c>
      <c r="F115" s="30" t="s">
        <v>41</v>
      </c>
      <c r="G115" s="32"/>
      <c r="H115" s="30" t="s">
        <v>36</v>
      </c>
      <c r="I115" s="32"/>
      <c r="J115" s="33">
        <v>16</v>
      </c>
      <c r="K115" s="33">
        <v>0</v>
      </c>
      <c r="L115" s="33">
        <v>0</v>
      </c>
    </row>
    <row r="116" spans="1:12" ht="15.75" x14ac:dyDescent="0.25">
      <c r="A116" s="30" t="s">
        <v>192</v>
      </c>
      <c r="B116" s="30" t="s">
        <v>40</v>
      </c>
      <c r="C116" s="30" t="s">
        <v>193</v>
      </c>
      <c r="D116" s="33">
        <v>5</v>
      </c>
      <c r="E116" s="33">
        <v>26</v>
      </c>
      <c r="F116" s="30" t="s">
        <v>41</v>
      </c>
      <c r="G116" s="32"/>
      <c r="H116" s="30" t="s">
        <v>36</v>
      </c>
      <c r="I116" s="32"/>
      <c r="J116" s="33">
        <v>26</v>
      </c>
      <c r="K116" s="33">
        <v>0</v>
      </c>
      <c r="L116" s="33">
        <v>0</v>
      </c>
    </row>
    <row r="117" spans="1:12" ht="15.75" x14ac:dyDescent="0.25">
      <c r="A117" s="30" t="s">
        <v>194</v>
      </c>
      <c r="B117" s="30" t="s">
        <v>40</v>
      </c>
      <c r="C117" s="30">
        <v>338307101</v>
      </c>
      <c r="D117" s="33">
        <v>4</v>
      </c>
      <c r="E117" s="33">
        <v>32</v>
      </c>
      <c r="F117" s="30" t="s">
        <v>41</v>
      </c>
      <c r="G117" s="32"/>
      <c r="H117" s="30" t="s">
        <v>36</v>
      </c>
      <c r="I117" s="32"/>
      <c r="J117" s="33">
        <v>32</v>
      </c>
      <c r="K117" s="33">
        <v>0</v>
      </c>
      <c r="L117" s="33">
        <v>0</v>
      </c>
    </row>
    <row r="118" spans="1:12" ht="15.75" x14ac:dyDescent="0.25">
      <c r="A118" s="30" t="s">
        <v>195</v>
      </c>
      <c r="B118" s="30" t="s">
        <v>40</v>
      </c>
      <c r="C118" s="30">
        <v>359664109</v>
      </c>
      <c r="D118" s="33">
        <v>1</v>
      </c>
      <c r="E118" s="33">
        <v>14</v>
      </c>
      <c r="F118" s="30" t="s">
        <v>41</v>
      </c>
      <c r="G118" s="32"/>
      <c r="H118" s="30" t="s">
        <v>36</v>
      </c>
      <c r="I118" s="32"/>
      <c r="J118" s="33">
        <v>14</v>
      </c>
      <c r="K118" s="33">
        <v>0</v>
      </c>
      <c r="L118" s="33">
        <v>0</v>
      </c>
    </row>
    <row r="119" spans="1:12" ht="15.75" x14ac:dyDescent="0.25">
      <c r="A119" s="30" t="s">
        <v>196</v>
      </c>
      <c r="B119" s="30" t="s">
        <v>40</v>
      </c>
      <c r="C119" s="30" t="s">
        <v>197</v>
      </c>
      <c r="D119" s="31">
        <v>6837</v>
      </c>
      <c r="E119" s="31">
        <v>40196</v>
      </c>
      <c r="F119" s="30" t="s">
        <v>41</v>
      </c>
      <c r="G119" s="32"/>
      <c r="H119" s="30" t="s">
        <v>36</v>
      </c>
      <c r="I119" s="32"/>
      <c r="J119" s="31">
        <v>40196</v>
      </c>
      <c r="K119" s="33">
        <v>0</v>
      </c>
      <c r="L119" s="33">
        <v>0</v>
      </c>
    </row>
    <row r="120" spans="1:12" ht="15.75" x14ac:dyDescent="0.25">
      <c r="A120" s="30" t="s">
        <v>198</v>
      </c>
      <c r="B120" s="30" t="s">
        <v>40</v>
      </c>
      <c r="C120" s="30">
        <v>358039105</v>
      </c>
      <c r="D120" s="33">
        <v>2</v>
      </c>
      <c r="E120" s="33">
        <v>20</v>
      </c>
      <c r="F120" s="30" t="s">
        <v>41</v>
      </c>
      <c r="G120" s="32"/>
      <c r="H120" s="30" t="s">
        <v>36</v>
      </c>
      <c r="I120" s="32"/>
      <c r="J120" s="33">
        <v>20</v>
      </c>
      <c r="K120" s="33">
        <v>0</v>
      </c>
      <c r="L120" s="33">
        <v>0</v>
      </c>
    </row>
    <row r="121" spans="1:12" ht="15.75" x14ac:dyDescent="0.25">
      <c r="A121" s="30" t="s">
        <v>199</v>
      </c>
      <c r="B121" s="30" t="s">
        <v>40</v>
      </c>
      <c r="C121" s="30">
        <v>336433107</v>
      </c>
      <c r="D121" s="33">
        <v>4</v>
      </c>
      <c r="E121" s="33">
        <v>50</v>
      </c>
      <c r="F121" s="30" t="s">
        <v>41</v>
      </c>
      <c r="G121" s="32"/>
      <c r="H121" s="30" t="s">
        <v>36</v>
      </c>
      <c r="I121" s="32"/>
      <c r="J121" s="33">
        <v>50</v>
      </c>
      <c r="K121" s="33">
        <v>0</v>
      </c>
      <c r="L121" s="33">
        <v>0</v>
      </c>
    </row>
    <row r="122" spans="1:12" ht="15.75" x14ac:dyDescent="0.25">
      <c r="A122" s="30" t="s">
        <v>200</v>
      </c>
      <c r="B122" s="30" t="s">
        <v>40</v>
      </c>
      <c r="C122" s="30" t="s">
        <v>201</v>
      </c>
      <c r="D122" s="33">
        <v>2</v>
      </c>
      <c r="E122" s="33">
        <v>56</v>
      </c>
      <c r="F122" s="30" t="s">
        <v>41</v>
      </c>
      <c r="G122" s="32"/>
      <c r="H122" s="30" t="s">
        <v>36</v>
      </c>
      <c r="I122" s="32"/>
      <c r="J122" s="33">
        <v>56</v>
      </c>
      <c r="K122" s="33">
        <v>0</v>
      </c>
      <c r="L122" s="33">
        <v>0</v>
      </c>
    </row>
    <row r="123" spans="1:12" ht="15.75" x14ac:dyDescent="0.25">
      <c r="A123" s="30" t="s">
        <v>202</v>
      </c>
      <c r="B123" s="30" t="s">
        <v>40</v>
      </c>
      <c r="C123" s="30" t="s">
        <v>203</v>
      </c>
      <c r="D123" s="31">
        <v>1833</v>
      </c>
      <c r="E123" s="31">
        <v>50027</v>
      </c>
      <c r="F123" s="30" t="s">
        <v>41</v>
      </c>
      <c r="G123" s="32"/>
      <c r="H123" s="30" t="s">
        <v>36</v>
      </c>
      <c r="I123" s="32"/>
      <c r="J123" s="31">
        <v>50027</v>
      </c>
      <c r="K123" s="33">
        <v>0</v>
      </c>
      <c r="L123" s="33">
        <v>0</v>
      </c>
    </row>
    <row r="124" spans="1:12" ht="15.75" x14ac:dyDescent="0.25">
      <c r="A124" s="30" t="s">
        <v>204</v>
      </c>
      <c r="B124" s="30" t="s">
        <v>40</v>
      </c>
      <c r="C124" s="34">
        <v>3.4959000000000003E+113</v>
      </c>
      <c r="D124" s="31">
        <v>1527</v>
      </c>
      <c r="E124" s="31">
        <v>4248</v>
      </c>
      <c r="F124" s="30" t="s">
        <v>41</v>
      </c>
      <c r="G124" s="32"/>
      <c r="H124" s="30" t="s">
        <v>36</v>
      </c>
      <c r="I124" s="32"/>
      <c r="J124" s="31">
        <v>4248</v>
      </c>
      <c r="K124" s="33">
        <v>0</v>
      </c>
      <c r="L124" s="33">
        <v>0</v>
      </c>
    </row>
    <row r="125" spans="1:12" ht="15.75" x14ac:dyDescent="0.25">
      <c r="A125" s="30" t="s">
        <v>205</v>
      </c>
      <c r="B125" s="30" t="s">
        <v>40</v>
      </c>
      <c r="C125" s="30" t="s">
        <v>206</v>
      </c>
      <c r="D125" s="33">
        <v>1</v>
      </c>
      <c r="E125" s="33">
        <v>70</v>
      </c>
      <c r="F125" s="30" t="s">
        <v>41</v>
      </c>
      <c r="G125" s="32"/>
      <c r="H125" s="30" t="s">
        <v>36</v>
      </c>
      <c r="I125" s="32"/>
      <c r="J125" s="33">
        <v>70</v>
      </c>
      <c r="K125" s="33">
        <v>0</v>
      </c>
      <c r="L125" s="33">
        <v>0</v>
      </c>
    </row>
    <row r="126" spans="1:12" ht="15.75" x14ac:dyDescent="0.25">
      <c r="A126" s="30" t="s">
        <v>207</v>
      </c>
      <c r="B126" s="30" t="s">
        <v>40</v>
      </c>
      <c r="C126" s="30">
        <v>380237107</v>
      </c>
      <c r="D126" s="33">
        <v>8</v>
      </c>
      <c r="E126" s="33">
        <v>96</v>
      </c>
      <c r="F126" s="30" t="s">
        <v>41</v>
      </c>
      <c r="G126" s="32"/>
      <c r="H126" s="30" t="s">
        <v>36</v>
      </c>
      <c r="I126" s="32"/>
      <c r="J126" s="33">
        <v>96</v>
      </c>
      <c r="K126" s="33">
        <v>0</v>
      </c>
      <c r="L126" s="33">
        <v>0</v>
      </c>
    </row>
    <row r="127" spans="1:12" ht="15.75" x14ac:dyDescent="0.25">
      <c r="A127" s="30" t="s">
        <v>208</v>
      </c>
      <c r="B127" s="30" t="s">
        <v>40</v>
      </c>
      <c r="C127" s="30" t="s">
        <v>209</v>
      </c>
      <c r="D127" s="33">
        <v>6</v>
      </c>
      <c r="E127" s="33">
        <v>190</v>
      </c>
      <c r="F127" s="30" t="s">
        <v>41</v>
      </c>
      <c r="G127" s="32"/>
      <c r="H127" s="30" t="s">
        <v>36</v>
      </c>
      <c r="I127" s="32"/>
      <c r="J127" s="33">
        <v>190</v>
      </c>
      <c r="K127" s="33">
        <v>0</v>
      </c>
      <c r="L127" s="33">
        <v>0</v>
      </c>
    </row>
    <row r="128" spans="1:12" ht="15.75" x14ac:dyDescent="0.25">
      <c r="A128" s="30" t="s">
        <v>210</v>
      </c>
      <c r="B128" s="30" t="s">
        <v>40</v>
      </c>
      <c r="C128" s="30" t="s">
        <v>211</v>
      </c>
      <c r="D128" s="33">
        <v>5</v>
      </c>
      <c r="E128" s="33">
        <v>48</v>
      </c>
      <c r="F128" s="30" t="s">
        <v>41</v>
      </c>
      <c r="G128" s="32"/>
      <c r="H128" s="30" t="s">
        <v>36</v>
      </c>
      <c r="I128" s="32"/>
      <c r="J128" s="33">
        <v>48</v>
      </c>
      <c r="K128" s="33">
        <v>0</v>
      </c>
      <c r="L128" s="33">
        <v>0</v>
      </c>
    </row>
    <row r="129" spans="1:12" ht="15.75" x14ac:dyDescent="0.25">
      <c r="A129" s="30" t="s">
        <v>212</v>
      </c>
      <c r="B129" s="30" t="s">
        <v>40</v>
      </c>
      <c r="C129" s="30">
        <v>375558103</v>
      </c>
      <c r="D129" s="31">
        <v>2348</v>
      </c>
      <c r="E129" s="31">
        <v>32342</v>
      </c>
      <c r="F129" s="30" t="s">
        <v>41</v>
      </c>
      <c r="G129" s="32"/>
      <c r="H129" s="30" t="s">
        <v>36</v>
      </c>
      <c r="I129" s="32"/>
      <c r="J129" s="31">
        <v>32342</v>
      </c>
      <c r="K129" s="33">
        <v>0</v>
      </c>
      <c r="L129" s="33">
        <v>0</v>
      </c>
    </row>
    <row r="130" spans="1:12" ht="15.75" x14ac:dyDescent="0.25">
      <c r="A130" s="30" t="s">
        <v>213</v>
      </c>
      <c r="B130" s="30" t="s">
        <v>40</v>
      </c>
      <c r="C130" s="30">
        <v>219350105</v>
      </c>
      <c r="D130" s="33">
        <v>15</v>
      </c>
      <c r="E130" s="33">
        <v>406</v>
      </c>
      <c r="F130" s="30" t="s">
        <v>41</v>
      </c>
      <c r="G130" s="32"/>
      <c r="H130" s="30" t="s">
        <v>36</v>
      </c>
      <c r="I130" s="32"/>
      <c r="J130" s="33">
        <v>406</v>
      </c>
      <c r="K130" s="33">
        <v>0</v>
      </c>
      <c r="L130" s="33">
        <v>0</v>
      </c>
    </row>
    <row r="131" spans="1:12" ht="15.75" x14ac:dyDescent="0.25">
      <c r="A131" s="30" t="s">
        <v>214</v>
      </c>
      <c r="B131" s="30" t="s">
        <v>40</v>
      </c>
      <c r="C131" s="30" t="s">
        <v>215</v>
      </c>
      <c r="D131" s="33">
        <v>5</v>
      </c>
      <c r="E131" s="33">
        <v>36</v>
      </c>
      <c r="F131" s="30" t="s">
        <v>41</v>
      </c>
      <c r="G131" s="32"/>
      <c r="H131" s="30" t="s">
        <v>36</v>
      </c>
      <c r="I131" s="32"/>
      <c r="J131" s="33">
        <v>36</v>
      </c>
      <c r="K131" s="33">
        <v>0</v>
      </c>
      <c r="L131" s="33">
        <v>0</v>
      </c>
    </row>
    <row r="132" spans="1:12" ht="15.75" x14ac:dyDescent="0.25">
      <c r="A132" s="30" t="s">
        <v>216</v>
      </c>
      <c r="B132" s="30" t="s">
        <v>40</v>
      </c>
      <c r="C132" s="30">
        <v>379577208</v>
      </c>
      <c r="D132" s="31">
        <v>5551</v>
      </c>
      <c r="E132" s="31">
        <v>76890</v>
      </c>
      <c r="F132" s="30" t="s">
        <v>41</v>
      </c>
      <c r="G132" s="32"/>
      <c r="H132" s="30" t="s">
        <v>36</v>
      </c>
      <c r="I132" s="32"/>
      <c r="J132" s="31">
        <v>76890</v>
      </c>
      <c r="K132" s="33">
        <v>0</v>
      </c>
      <c r="L132" s="33">
        <v>0</v>
      </c>
    </row>
    <row r="133" spans="1:12" ht="15.75" x14ac:dyDescent="0.25">
      <c r="A133" s="30" t="s">
        <v>217</v>
      </c>
      <c r="B133" s="30" t="s">
        <v>40</v>
      </c>
      <c r="C133" s="30">
        <v>371901109</v>
      </c>
      <c r="D133" s="31">
        <v>10405</v>
      </c>
      <c r="E133" s="31">
        <v>298556</v>
      </c>
      <c r="F133" s="30" t="s">
        <v>41</v>
      </c>
      <c r="G133" s="32"/>
      <c r="H133" s="30" t="s">
        <v>36</v>
      </c>
      <c r="I133" s="32"/>
      <c r="J133" s="31">
        <v>298556</v>
      </c>
      <c r="K133" s="33">
        <v>0</v>
      </c>
      <c r="L133" s="33">
        <v>0</v>
      </c>
    </row>
    <row r="134" spans="1:12" ht="15.75" x14ac:dyDescent="0.25">
      <c r="A134" s="30" t="s">
        <v>218</v>
      </c>
      <c r="B134" s="30" t="s">
        <v>40</v>
      </c>
      <c r="C134" s="30" t="s">
        <v>219</v>
      </c>
      <c r="D134" s="31">
        <v>75586</v>
      </c>
      <c r="E134" s="31">
        <v>26122</v>
      </c>
      <c r="F134" s="30" t="s">
        <v>41</v>
      </c>
      <c r="G134" s="32"/>
      <c r="H134" s="30" t="s">
        <v>36</v>
      </c>
      <c r="I134" s="32"/>
      <c r="J134" s="31">
        <v>26122</v>
      </c>
      <c r="K134" s="33">
        <v>0</v>
      </c>
      <c r="L134" s="33">
        <v>0</v>
      </c>
    </row>
    <row r="135" spans="1:12" ht="15.75" x14ac:dyDescent="0.25">
      <c r="A135" s="30" t="s">
        <v>220</v>
      </c>
      <c r="B135" s="30" t="s">
        <v>40</v>
      </c>
      <c r="C135" s="30" t="s">
        <v>221</v>
      </c>
      <c r="D135" s="31">
        <v>6487</v>
      </c>
      <c r="E135" s="31">
        <v>49872</v>
      </c>
      <c r="F135" s="30" t="s">
        <v>41</v>
      </c>
      <c r="G135" s="32"/>
      <c r="H135" s="30" t="s">
        <v>36</v>
      </c>
      <c r="I135" s="32"/>
      <c r="J135" s="31">
        <v>49872</v>
      </c>
      <c r="K135" s="33">
        <v>0</v>
      </c>
      <c r="L135" s="33">
        <v>0</v>
      </c>
    </row>
    <row r="136" spans="1:12" ht="15.75" x14ac:dyDescent="0.25">
      <c r="A136" s="30" t="s">
        <v>222</v>
      </c>
      <c r="B136" s="30" t="s">
        <v>40</v>
      </c>
      <c r="C136" s="30" t="s">
        <v>223</v>
      </c>
      <c r="D136" s="33">
        <v>3</v>
      </c>
      <c r="E136" s="33">
        <v>16</v>
      </c>
      <c r="F136" s="30" t="s">
        <v>41</v>
      </c>
      <c r="G136" s="32"/>
      <c r="H136" s="30" t="s">
        <v>36</v>
      </c>
      <c r="I136" s="32"/>
      <c r="J136" s="33">
        <v>16</v>
      </c>
      <c r="K136" s="33">
        <v>0</v>
      </c>
      <c r="L136" s="33">
        <v>0</v>
      </c>
    </row>
    <row r="137" spans="1:12" ht="15.75" x14ac:dyDescent="0.25">
      <c r="A137" s="30" t="s">
        <v>224</v>
      </c>
      <c r="B137" s="30" t="s">
        <v>40</v>
      </c>
      <c r="C137" s="30" t="s">
        <v>225</v>
      </c>
      <c r="D137" s="31">
        <v>9039</v>
      </c>
      <c r="E137" s="31">
        <v>99520</v>
      </c>
      <c r="F137" s="30" t="s">
        <v>41</v>
      </c>
      <c r="G137" s="32"/>
      <c r="H137" s="30" t="s">
        <v>36</v>
      </c>
      <c r="I137" s="32"/>
      <c r="J137" s="31">
        <v>99520</v>
      </c>
      <c r="K137" s="33">
        <v>0</v>
      </c>
      <c r="L137" s="33">
        <v>0</v>
      </c>
    </row>
    <row r="138" spans="1:12" ht="15.75" x14ac:dyDescent="0.25">
      <c r="A138" s="30" t="s">
        <v>226</v>
      </c>
      <c r="B138" s="30" t="s">
        <v>40</v>
      </c>
      <c r="C138" s="30">
        <v>448579102</v>
      </c>
      <c r="D138" s="33">
        <v>5</v>
      </c>
      <c r="E138" s="33">
        <v>52</v>
      </c>
      <c r="F138" s="30" t="s">
        <v>41</v>
      </c>
      <c r="G138" s="32"/>
      <c r="H138" s="30" t="s">
        <v>36</v>
      </c>
      <c r="I138" s="32"/>
      <c r="J138" s="33">
        <v>52</v>
      </c>
      <c r="K138" s="33">
        <v>0</v>
      </c>
      <c r="L138" s="33">
        <v>0</v>
      </c>
    </row>
    <row r="139" spans="1:12" ht="15.75" x14ac:dyDescent="0.25">
      <c r="A139" s="30" t="s">
        <v>227</v>
      </c>
      <c r="B139" s="30" t="s">
        <v>40</v>
      </c>
      <c r="C139" s="30">
        <v>419879101</v>
      </c>
      <c r="D139" s="33">
        <v>0</v>
      </c>
      <c r="E139" s="33">
        <v>24</v>
      </c>
      <c r="F139" s="30" t="s">
        <v>41</v>
      </c>
      <c r="G139" s="32"/>
      <c r="H139" s="30" t="s">
        <v>36</v>
      </c>
      <c r="I139" s="32"/>
      <c r="J139" s="33">
        <v>24</v>
      </c>
      <c r="K139" s="33">
        <v>0</v>
      </c>
      <c r="L139" s="33">
        <v>0</v>
      </c>
    </row>
    <row r="140" spans="1:12" ht="15.75" x14ac:dyDescent="0.25">
      <c r="A140" s="30" t="s">
        <v>228</v>
      </c>
      <c r="B140" s="30" t="s">
        <v>40</v>
      </c>
      <c r="C140" s="30">
        <v>418056107</v>
      </c>
      <c r="D140" s="33">
        <v>7</v>
      </c>
      <c r="E140" s="33">
        <v>64</v>
      </c>
      <c r="F140" s="30" t="s">
        <v>41</v>
      </c>
      <c r="G140" s="32"/>
      <c r="H140" s="30" t="s">
        <v>36</v>
      </c>
      <c r="I140" s="32"/>
      <c r="J140" s="33">
        <v>64</v>
      </c>
      <c r="K140" s="33">
        <v>0</v>
      </c>
      <c r="L140" s="33">
        <v>0</v>
      </c>
    </row>
    <row r="141" spans="1:12" ht="15.75" x14ac:dyDescent="0.25">
      <c r="A141" s="30" t="s">
        <v>229</v>
      </c>
      <c r="B141" s="30" t="s">
        <v>40</v>
      </c>
      <c r="C141" s="30" t="s">
        <v>230</v>
      </c>
      <c r="D141" s="31">
        <v>2073</v>
      </c>
      <c r="E141" s="31">
        <v>8068</v>
      </c>
      <c r="F141" s="30" t="s">
        <v>41</v>
      </c>
      <c r="G141" s="32"/>
      <c r="H141" s="30" t="s">
        <v>36</v>
      </c>
      <c r="I141" s="32"/>
      <c r="J141" s="31">
        <v>8068</v>
      </c>
      <c r="K141" s="33">
        <v>0</v>
      </c>
      <c r="L141" s="33">
        <v>0</v>
      </c>
    </row>
    <row r="142" spans="1:12" ht="15.75" x14ac:dyDescent="0.25">
      <c r="A142" s="30" t="s">
        <v>231</v>
      </c>
      <c r="B142" s="30" t="s">
        <v>40</v>
      </c>
      <c r="C142" s="30">
        <v>437076102</v>
      </c>
      <c r="D142" s="31">
        <v>11221</v>
      </c>
      <c r="E142" s="31">
        <v>27038</v>
      </c>
      <c r="F142" s="30" t="s">
        <v>41</v>
      </c>
      <c r="G142" s="32"/>
      <c r="H142" s="30" t="s">
        <v>36</v>
      </c>
      <c r="I142" s="32"/>
      <c r="J142" s="31">
        <v>27038</v>
      </c>
      <c r="K142" s="33">
        <v>0</v>
      </c>
      <c r="L142" s="33">
        <v>0</v>
      </c>
    </row>
    <row r="143" spans="1:12" ht="15.75" x14ac:dyDescent="0.25">
      <c r="A143" s="30" t="s">
        <v>232</v>
      </c>
      <c r="B143" s="30" t="s">
        <v>40</v>
      </c>
      <c r="C143" s="30">
        <v>422806109</v>
      </c>
      <c r="D143" s="33">
        <v>9</v>
      </c>
      <c r="E143" s="33">
        <v>60</v>
      </c>
      <c r="F143" s="30" t="s">
        <v>41</v>
      </c>
      <c r="G143" s="32"/>
      <c r="H143" s="30" t="s">
        <v>36</v>
      </c>
      <c r="I143" s="32"/>
      <c r="J143" s="33">
        <v>60</v>
      </c>
      <c r="K143" s="33">
        <v>0</v>
      </c>
      <c r="L143" s="33">
        <v>0</v>
      </c>
    </row>
    <row r="144" spans="1:12" ht="15.75" x14ac:dyDescent="0.25">
      <c r="A144" s="30" t="s">
        <v>233</v>
      </c>
      <c r="B144" s="30" t="s">
        <v>40</v>
      </c>
      <c r="C144" s="30" t="s">
        <v>234</v>
      </c>
      <c r="D144" s="31">
        <v>5553</v>
      </c>
      <c r="E144" s="31">
        <v>54558</v>
      </c>
      <c r="F144" s="30" t="s">
        <v>41</v>
      </c>
      <c r="G144" s="32"/>
      <c r="H144" s="30" t="s">
        <v>36</v>
      </c>
      <c r="I144" s="32"/>
      <c r="J144" s="31">
        <v>54558</v>
      </c>
      <c r="K144" s="33">
        <v>0</v>
      </c>
      <c r="L144" s="33">
        <v>0</v>
      </c>
    </row>
    <row r="145" spans="1:12" ht="15.75" x14ac:dyDescent="0.25">
      <c r="A145" s="30" t="s">
        <v>235</v>
      </c>
      <c r="B145" s="30" t="s">
        <v>40</v>
      </c>
      <c r="C145" s="30" t="s">
        <v>236</v>
      </c>
      <c r="D145" s="31">
        <v>7937</v>
      </c>
      <c r="E145" s="31">
        <v>179417</v>
      </c>
      <c r="F145" s="30" t="s">
        <v>41</v>
      </c>
      <c r="G145" s="32"/>
      <c r="H145" s="30" t="s">
        <v>36</v>
      </c>
      <c r="I145" s="32"/>
      <c r="J145" s="31">
        <v>179417</v>
      </c>
      <c r="K145" s="33">
        <v>0</v>
      </c>
      <c r="L145" s="33">
        <v>0</v>
      </c>
    </row>
    <row r="146" spans="1:12" ht="15.75" x14ac:dyDescent="0.25">
      <c r="A146" s="30" t="s">
        <v>237</v>
      </c>
      <c r="B146" s="30" t="s">
        <v>40</v>
      </c>
      <c r="C146" s="34" t="s">
        <v>238</v>
      </c>
      <c r="D146" s="31">
        <v>11262</v>
      </c>
      <c r="E146" s="31">
        <v>61715</v>
      </c>
      <c r="F146" s="30" t="s">
        <v>41</v>
      </c>
      <c r="G146" s="32"/>
      <c r="H146" s="30" t="s">
        <v>36</v>
      </c>
      <c r="I146" s="32"/>
      <c r="J146" s="31">
        <v>61715</v>
      </c>
      <c r="K146" s="33">
        <v>0</v>
      </c>
      <c r="L146" s="33">
        <v>0</v>
      </c>
    </row>
    <row r="147" spans="1:12" ht="15.75" x14ac:dyDescent="0.25">
      <c r="A147" s="30" t="s">
        <v>239</v>
      </c>
      <c r="B147" s="30" t="s">
        <v>40</v>
      </c>
      <c r="C147" s="30">
        <v>443573100</v>
      </c>
      <c r="D147" s="33">
        <v>15</v>
      </c>
      <c r="E147" s="33">
        <v>22</v>
      </c>
      <c r="F147" s="30" t="s">
        <v>41</v>
      </c>
      <c r="G147" s="32"/>
      <c r="H147" s="30" t="s">
        <v>36</v>
      </c>
      <c r="I147" s="32"/>
      <c r="J147" s="33">
        <v>22</v>
      </c>
      <c r="K147" s="33">
        <v>0</v>
      </c>
      <c r="L147" s="33">
        <v>0</v>
      </c>
    </row>
    <row r="148" spans="1:12" ht="15.75" x14ac:dyDescent="0.25">
      <c r="A148" s="30" t="s">
        <v>240</v>
      </c>
      <c r="B148" s="30" t="s">
        <v>40</v>
      </c>
      <c r="C148" s="30" t="s">
        <v>241</v>
      </c>
      <c r="D148" s="33">
        <v>4</v>
      </c>
      <c r="E148" s="33">
        <v>46</v>
      </c>
      <c r="F148" s="30" t="s">
        <v>41</v>
      </c>
      <c r="G148" s="32"/>
      <c r="H148" s="30" t="s">
        <v>36</v>
      </c>
      <c r="I148" s="32"/>
      <c r="J148" s="33">
        <v>46</v>
      </c>
      <c r="K148" s="33">
        <v>0</v>
      </c>
      <c r="L148" s="33">
        <v>0</v>
      </c>
    </row>
    <row r="149" spans="1:12" ht="15.75" x14ac:dyDescent="0.25">
      <c r="A149" s="30" t="s">
        <v>242</v>
      </c>
      <c r="B149" s="30" t="s">
        <v>40</v>
      </c>
      <c r="C149" s="30" t="s">
        <v>243</v>
      </c>
      <c r="D149" s="31">
        <v>1979</v>
      </c>
      <c r="E149" s="31">
        <v>14468</v>
      </c>
      <c r="F149" s="30" t="s">
        <v>41</v>
      </c>
      <c r="G149" s="32"/>
      <c r="H149" s="30" t="s">
        <v>36</v>
      </c>
      <c r="I149" s="32"/>
      <c r="J149" s="31">
        <v>14468</v>
      </c>
      <c r="K149" s="33">
        <v>0</v>
      </c>
      <c r="L149" s="33">
        <v>0</v>
      </c>
    </row>
    <row r="150" spans="1:12" ht="15.75" x14ac:dyDescent="0.25">
      <c r="A150" s="30" t="s">
        <v>244</v>
      </c>
      <c r="B150" s="30" t="s">
        <v>40</v>
      </c>
      <c r="C150" s="30" t="s">
        <v>245</v>
      </c>
      <c r="D150" s="31">
        <v>1451</v>
      </c>
      <c r="E150" s="31">
        <v>2203</v>
      </c>
      <c r="F150" s="30" t="s">
        <v>41</v>
      </c>
      <c r="G150" s="32"/>
      <c r="H150" s="30" t="s">
        <v>36</v>
      </c>
      <c r="I150" s="32"/>
      <c r="J150" s="31">
        <v>2203</v>
      </c>
      <c r="K150" s="33">
        <v>0</v>
      </c>
      <c r="L150" s="33">
        <v>0</v>
      </c>
    </row>
    <row r="151" spans="1:12" ht="15.75" x14ac:dyDescent="0.25">
      <c r="A151" s="30" t="s">
        <v>246</v>
      </c>
      <c r="B151" s="30" t="s">
        <v>40</v>
      </c>
      <c r="C151" s="30">
        <v>902104108</v>
      </c>
      <c r="D151" s="33">
        <v>3</v>
      </c>
      <c r="E151" s="33">
        <v>50</v>
      </c>
      <c r="F151" s="30" t="s">
        <v>41</v>
      </c>
      <c r="G151" s="32"/>
      <c r="H151" s="30" t="s">
        <v>36</v>
      </c>
      <c r="I151" s="32"/>
      <c r="J151" s="33">
        <v>50</v>
      </c>
      <c r="K151" s="33">
        <v>0</v>
      </c>
      <c r="L151" s="33">
        <v>0</v>
      </c>
    </row>
    <row r="152" spans="1:12" ht="15.75" x14ac:dyDescent="0.25">
      <c r="A152" s="30" t="s">
        <v>247</v>
      </c>
      <c r="B152" s="30" t="s">
        <v>40</v>
      </c>
      <c r="C152" s="30">
        <v>452327109</v>
      </c>
      <c r="D152" s="31">
        <v>1538</v>
      </c>
      <c r="E152" s="31">
        <v>4044</v>
      </c>
      <c r="F152" s="30" t="s">
        <v>41</v>
      </c>
      <c r="G152" s="32"/>
      <c r="H152" s="30" t="s">
        <v>36</v>
      </c>
      <c r="I152" s="32"/>
      <c r="J152" s="31">
        <v>4044</v>
      </c>
      <c r="K152" s="33">
        <v>0</v>
      </c>
      <c r="L152" s="33">
        <v>0</v>
      </c>
    </row>
    <row r="153" spans="1:12" ht="15.75" x14ac:dyDescent="0.25">
      <c r="A153" s="30" t="s">
        <v>248</v>
      </c>
      <c r="B153" s="30" t="s">
        <v>40</v>
      </c>
      <c r="C153" s="30">
        <v>461202103</v>
      </c>
      <c r="D153" s="31">
        <v>4696</v>
      </c>
      <c r="E153" s="31">
        <v>7301</v>
      </c>
      <c r="F153" s="30" t="s">
        <v>41</v>
      </c>
      <c r="G153" s="32"/>
      <c r="H153" s="30" t="s">
        <v>36</v>
      </c>
      <c r="I153" s="32"/>
      <c r="J153" s="31">
        <v>7301</v>
      </c>
      <c r="K153" s="33">
        <v>0</v>
      </c>
      <c r="L153" s="33">
        <v>0</v>
      </c>
    </row>
    <row r="154" spans="1:12" ht="15.75" x14ac:dyDescent="0.25">
      <c r="A154" s="30" t="s">
        <v>249</v>
      </c>
      <c r="B154" s="30" t="s">
        <v>40</v>
      </c>
      <c r="C154" s="30">
        <v>462222100</v>
      </c>
      <c r="D154" s="33">
        <v>2</v>
      </c>
      <c r="E154" s="33">
        <v>66</v>
      </c>
      <c r="F154" s="30" t="s">
        <v>41</v>
      </c>
      <c r="G154" s="32"/>
      <c r="H154" s="30" t="s">
        <v>36</v>
      </c>
      <c r="I154" s="32"/>
      <c r="J154" s="33">
        <v>66</v>
      </c>
      <c r="K154" s="33">
        <v>0</v>
      </c>
      <c r="L154" s="33">
        <v>0</v>
      </c>
    </row>
    <row r="155" spans="1:12" ht="15.75" x14ac:dyDescent="0.25">
      <c r="A155" s="30" t="s">
        <v>250</v>
      </c>
      <c r="B155" s="30" t="s">
        <v>40</v>
      </c>
      <c r="C155" s="30" t="s">
        <v>251</v>
      </c>
      <c r="D155" s="31">
        <v>6771</v>
      </c>
      <c r="E155" s="31">
        <v>39334</v>
      </c>
      <c r="F155" s="30" t="s">
        <v>41</v>
      </c>
      <c r="G155" s="32"/>
      <c r="H155" s="30" t="s">
        <v>36</v>
      </c>
      <c r="I155" s="32"/>
      <c r="J155" s="31">
        <v>39334</v>
      </c>
      <c r="K155" s="33">
        <v>0</v>
      </c>
      <c r="L155" s="33">
        <v>0</v>
      </c>
    </row>
    <row r="156" spans="1:12" ht="15.75" x14ac:dyDescent="0.25">
      <c r="A156" s="30" t="s">
        <v>252</v>
      </c>
      <c r="B156" s="30" t="s">
        <v>40</v>
      </c>
      <c r="C156" s="30">
        <v>462726100</v>
      </c>
      <c r="D156" s="33">
        <v>1</v>
      </c>
      <c r="E156" s="33">
        <v>14</v>
      </c>
      <c r="F156" s="30" t="s">
        <v>41</v>
      </c>
      <c r="G156" s="32"/>
      <c r="H156" s="30" t="s">
        <v>36</v>
      </c>
      <c r="I156" s="32"/>
      <c r="J156" s="33">
        <v>14</v>
      </c>
      <c r="K156" s="33">
        <v>0</v>
      </c>
      <c r="L156" s="33">
        <v>0</v>
      </c>
    </row>
    <row r="157" spans="1:12" ht="15.75" x14ac:dyDescent="0.25">
      <c r="A157" s="30" t="s">
        <v>253</v>
      </c>
      <c r="B157" s="30" t="s">
        <v>40</v>
      </c>
      <c r="C157" s="34" t="s">
        <v>254</v>
      </c>
      <c r="D157" s="31">
        <v>3323</v>
      </c>
      <c r="E157" s="31">
        <v>9249</v>
      </c>
      <c r="F157" s="30" t="s">
        <v>41</v>
      </c>
      <c r="G157" s="32"/>
      <c r="H157" s="30" t="s">
        <v>36</v>
      </c>
      <c r="I157" s="32"/>
      <c r="J157" s="31">
        <v>9249</v>
      </c>
      <c r="K157" s="33">
        <v>0</v>
      </c>
      <c r="L157" s="33">
        <v>0</v>
      </c>
    </row>
    <row r="158" spans="1:12" ht="15.75" x14ac:dyDescent="0.25">
      <c r="A158" s="30" t="s">
        <v>255</v>
      </c>
      <c r="B158" s="30" t="s">
        <v>40</v>
      </c>
      <c r="C158" s="30">
        <v>366651107</v>
      </c>
      <c r="D158" s="33">
        <v>13</v>
      </c>
      <c r="E158" s="33">
        <v>38</v>
      </c>
      <c r="F158" s="30" t="s">
        <v>41</v>
      </c>
      <c r="G158" s="32"/>
      <c r="H158" s="30" t="s">
        <v>36</v>
      </c>
      <c r="I158" s="32"/>
      <c r="J158" s="33">
        <v>38</v>
      </c>
      <c r="K158" s="33">
        <v>0</v>
      </c>
      <c r="L158" s="33">
        <v>0</v>
      </c>
    </row>
    <row r="159" spans="1:12" ht="15.75" x14ac:dyDescent="0.25">
      <c r="A159" s="30" t="s">
        <v>256</v>
      </c>
      <c r="B159" s="30" t="s">
        <v>40</v>
      </c>
      <c r="C159" s="30">
        <v>477143101</v>
      </c>
      <c r="D159" s="33">
        <v>2</v>
      </c>
      <c r="E159" s="33">
        <v>150</v>
      </c>
      <c r="F159" s="30" t="s">
        <v>41</v>
      </c>
      <c r="G159" s="32"/>
      <c r="H159" s="30" t="s">
        <v>36</v>
      </c>
      <c r="I159" s="32"/>
      <c r="J159" s="33">
        <v>150</v>
      </c>
      <c r="K159" s="33">
        <v>0</v>
      </c>
      <c r="L159" s="33">
        <v>0</v>
      </c>
    </row>
    <row r="160" spans="1:12" ht="15.75" x14ac:dyDescent="0.25">
      <c r="A160" s="30" t="s">
        <v>257</v>
      </c>
      <c r="B160" s="30" t="s">
        <v>40</v>
      </c>
      <c r="C160" s="30">
        <v>477839104</v>
      </c>
      <c r="D160" s="31">
        <v>5833</v>
      </c>
      <c r="E160" s="31">
        <v>37986</v>
      </c>
      <c r="F160" s="30" t="s">
        <v>41</v>
      </c>
      <c r="G160" s="32"/>
      <c r="H160" s="30" t="s">
        <v>36</v>
      </c>
      <c r="I160" s="32"/>
      <c r="J160" s="31">
        <v>37986</v>
      </c>
      <c r="K160" s="33">
        <v>0</v>
      </c>
      <c r="L160" s="33">
        <v>0</v>
      </c>
    </row>
    <row r="161" spans="1:12" ht="15.75" x14ac:dyDescent="0.25">
      <c r="A161" s="30" t="s">
        <v>258</v>
      </c>
      <c r="B161" s="30" t="s">
        <v>40</v>
      </c>
      <c r="C161" s="30" t="s">
        <v>259</v>
      </c>
      <c r="D161" s="33">
        <v>5</v>
      </c>
      <c r="E161" s="33">
        <v>116</v>
      </c>
      <c r="F161" s="30" t="s">
        <v>41</v>
      </c>
      <c r="G161" s="32"/>
      <c r="H161" s="30" t="s">
        <v>36</v>
      </c>
      <c r="I161" s="32"/>
      <c r="J161" s="33">
        <v>116</v>
      </c>
      <c r="K161" s="33">
        <v>0</v>
      </c>
      <c r="L161" s="33">
        <v>0</v>
      </c>
    </row>
    <row r="162" spans="1:12" ht="15.75" x14ac:dyDescent="0.25">
      <c r="A162" s="30" t="s">
        <v>260</v>
      </c>
      <c r="B162" s="30" t="s">
        <v>40</v>
      </c>
      <c r="C162" s="30">
        <v>426281101</v>
      </c>
      <c r="D162" s="33">
        <v>7</v>
      </c>
      <c r="E162" s="33">
        <v>42</v>
      </c>
      <c r="F162" s="30" t="s">
        <v>41</v>
      </c>
      <c r="G162" s="32"/>
      <c r="H162" s="30" t="s">
        <v>36</v>
      </c>
      <c r="I162" s="32"/>
      <c r="J162" s="33">
        <v>42</v>
      </c>
      <c r="K162" s="33">
        <v>0</v>
      </c>
      <c r="L162" s="33">
        <v>0</v>
      </c>
    </row>
    <row r="163" spans="1:12" ht="15.75" x14ac:dyDescent="0.25">
      <c r="A163" s="30" t="s">
        <v>261</v>
      </c>
      <c r="B163" s="30" t="s">
        <v>40</v>
      </c>
      <c r="C163" s="30" t="s">
        <v>262</v>
      </c>
      <c r="D163" s="31">
        <v>34528</v>
      </c>
      <c r="E163" s="31">
        <v>128193</v>
      </c>
      <c r="F163" s="30" t="s">
        <v>41</v>
      </c>
      <c r="G163" s="32"/>
      <c r="H163" s="30" t="s">
        <v>36</v>
      </c>
      <c r="I163" s="32"/>
      <c r="J163" s="31">
        <v>128193</v>
      </c>
      <c r="K163" s="33">
        <v>0</v>
      </c>
      <c r="L163" s="33">
        <v>0</v>
      </c>
    </row>
    <row r="164" spans="1:12" ht="15.75" x14ac:dyDescent="0.25">
      <c r="A164" s="30" t="s">
        <v>263</v>
      </c>
      <c r="B164" s="30" t="s">
        <v>40</v>
      </c>
      <c r="C164" s="30">
        <v>478160104</v>
      </c>
      <c r="D164" s="31">
        <v>11660</v>
      </c>
      <c r="E164" s="31">
        <v>68159</v>
      </c>
      <c r="F164" s="30" t="s">
        <v>41</v>
      </c>
      <c r="G164" s="32"/>
      <c r="H164" s="30" t="s">
        <v>36</v>
      </c>
      <c r="I164" s="32"/>
      <c r="J164" s="31">
        <v>68159</v>
      </c>
      <c r="K164" s="33">
        <v>0</v>
      </c>
      <c r="L164" s="33">
        <v>0</v>
      </c>
    </row>
    <row r="165" spans="1:12" ht="15.75" x14ac:dyDescent="0.25">
      <c r="A165" s="30" t="s">
        <v>264</v>
      </c>
      <c r="B165" s="30" t="s">
        <v>40</v>
      </c>
      <c r="C165" s="30" t="s">
        <v>265</v>
      </c>
      <c r="D165" s="33">
        <v>927</v>
      </c>
      <c r="E165" s="31">
        <v>58461</v>
      </c>
      <c r="F165" s="30" t="s">
        <v>41</v>
      </c>
      <c r="G165" s="32"/>
      <c r="H165" s="30" t="s">
        <v>36</v>
      </c>
      <c r="I165" s="32"/>
      <c r="J165" s="31">
        <v>58461</v>
      </c>
      <c r="K165" s="33">
        <v>0</v>
      </c>
      <c r="L165" s="33">
        <v>0</v>
      </c>
    </row>
    <row r="166" spans="1:12" ht="15.75" x14ac:dyDescent="0.25">
      <c r="A166" s="30" t="s">
        <v>266</v>
      </c>
      <c r="B166" s="30" t="s">
        <v>40</v>
      </c>
      <c r="C166" s="30">
        <v>143130102</v>
      </c>
      <c r="D166" s="33">
        <v>10</v>
      </c>
      <c r="E166" s="33">
        <v>76</v>
      </c>
      <c r="F166" s="30" t="s">
        <v>41</v>
      </c>
      <c r="G166" s="32"/>
      <c r="H166" s="30" t="s">
        <v>36</v>
      </c>
      <c r="I166" s="32"/>
      <c r="J166" s="33">
        <v>76</v>
      </c>
      <c r="K166" s="33">
        <v>0</v>
      </c>
      <c r="L166" s="33">
        <v>0</v>
      </c>
    </row>
    <row r="167" spans="1:12" ht="15.75" x14ac:dyDescent="0.25">
      <c r="A167" s="30" t="s">
        <v>267</v>
      </c>
      <c r="B167" s="30" t="s">
        <v>40</v>
      </c>
      <c r="C167" s="30" t="s">
        <v>268</v>
      </c>
      <c r="D167" s="33">
        <v>2</v>
      </c>
      <c r="E167" s="33">
        <v>10</v>
      </c>
      <c r="F167" s="30" t="s">
        <v>41</v>
      </c>
      <c r="G167" s="32"/>
      <c r="H167" s="30" t="s">
        <v>36</v>
      </c>
      <c r="I167" s="32"/>
      <c r="J167" s="33">
        <v>10</v>
      </c>
      <c r="K167" s="33">
        <v>0</v>
      </c>
      <c r="L167" s="33">
        <v>0</v>
      </c>
    </row>
    <row r="168" spans="1:12" ht="15.75" x14ac:dyDescent="0.25">
      <c r="A168" s="30" t="s">
        <v>269</v>
      </c>
      <c r="B168" s="30" t="s">
        <v>40</v>
      </c>
      <c r="C168" s="30" t="s">
        <v>270</v>
      </c>
      <c r="D168" s="31">
        <v>3776</v>
      </c>
      <c r="E168" s="31">
        <v>157658</v>
      </c>
      <c r="F168" s="30" t="s">
        <v>41</v>
      </c>
      <c r="G168" s="32"/>
      <c r="H168" s="30" t="s">
        <v>36</v>
      </c>
      <c r="I168" s="32"/>
      <c r="J168" s="31">
        <v>157658</v>
      </c>
      <c r="K168" s="33">
        <v>0</v>
      </c>
      <c r="L168" s="33">
        <v>0</v>
      </c>
    </row>
    <row r="169" spans="1:12" ht="15.75" x14ac:dyDescent="0.25">
      <c r="A169" s="30" t="s">
        <v>271</v>
      </c>
      <c r="B169" s="30" t="s">
        <v>40</v>
      </c>
      <c r="C169" s="30" t="s">
        <v>272</v>
      </c>
      <c r="D169" s="31">
        <v>8596</v>
      </c>
      <c r="E169" s="31">
        <v>55148</v>
      </c>
      <c r="F169" s="30" t="s">
        <v>41</v>
      </c>
      <c r="G169" s="32"/>
      <c r="H169" s="30" t="s">
        <v>36</v>
      </c>
      <c r="I169" s="32"/>
      <c r="J169" s="31">
        <v>55148</v>
      </c>
      <c r="K169" s="33">
        <v>0</v>
      </c>
      <c r="L169" s="33">
        <v>0</v>
      </c>
    </row>
    <row r="170" spans="1:12" ht="15.75" x14ac:dyDescent="0.25">
      <c r="A170" s="30" t="s">
        <v>273</v>
      </c>
      <c r="B170" s="30" t="s">
        <v>40</v>
      </c>
      <c r="C170" s="30">
        <v>537008104</v>
      </c>
      <c r="D170" s="33">
        <v>3</v>
      </c>
      <c r="E170" s="33">
        <v>10</v>
      </c>
      <c r="F170" s="30" t="s">
        <v>41</v>
      </c>
      <c r="G170" s="32"/>
      <c r="H170" s="30" t="s">
        <v>36</v>
      </c>
      <c r="I170" s="32"/>
      <c r="J170" s="33">
        <v>10</v>
      </c>
      <c r="K170" s="33">
        <v>0</v>
      </c>
      <c r="L170" s="33">
        <v>0</v>
      </c>
    </row>
    <row r="171" spans="1:12" ht="15.75" x14ac:dyDescent="0.25">
      <c r="A171" s="30" t="s">
        <v>274</v>
      </c>
      <c r="B171" s="30" t="s">
        <v>40</v>
      </c>
      <c r="C171" s="30">
        <v>501889208</v>
      </c>
      <c r="D171" s="33">
        <v>10</v>
      </c>
      <c r="E171" s="33">
        <v>174</v>
      </c>
      <c r="F171" s="30" t="s">
        <v>41</v>
      </c>
      <c r="G171" s="32"/>
      <c r="H171" s="30" t="s">
        <v>36</v>
      </c>
      <c r="I171" s="32"/>
      <c r="J171" s="33">
        <v>174</v>
      </c>
      <c r="K171" s="33">
        <v>0</v>
      </c>
      <c r="L171" s="33">
        <v>0</v>
      </c>
    </row>
    <row r="172" spans="1:12" ht="15.75" x14ac:dyDescent="0.25">
      <c r="A172" s="30" t="s">
        <v>275</v>
      </c>
      <c r="B172" s="30" t="s">
        <v>40</v>
      </c>
      <c r="C172" s="30" t="s">
        <v>276</v>
      </c>
      <c r="D172" s="33">
        <v>1</v>
      </c>
      <c r="E172" s="33">
        <v>28</v>
      </c>
      <c r="F172" s="30" t="s">
        <v>41</v>
      </c>
      <c r="G172" s="32"/>
      <c r="H172" s="30" t="s">
        <v>36</v>
      </c>
      <c r="I172" s="32"/>
      <c r="J172" s="33">
        <v>28</v>
      </c>
      <c r="K172" s="33">
        <v>0</v>
      </c>
      <c r="L172" s="33">
        <v>0</v>
      </c>
    </row>
    <row r="173" spans="1:12" ht="15.75" x14ac:dyDescent="0.25">
      <c r="A173" s="30" t="s">
        <v>277</v>
      </c>
      <c r="B173" s="30" t="s">
        <v>40</v>
      </c>
      <c r="C173" s="30" t="s">
        <v>278</v>
      </c>
      <c r="D173" s="33">
        <v>2</v>
      </c>
      <c r="E173" s="33">
        <v>18</v>
      </c>
      <c r="F173" s="30" t="s">
        <v>41</v>
      </c>
      <c r="G173" s="32"/>
      <c r="H173" s="30" t="s">
        <v>36</v>
      </c>
      <c r="I173" s="32"/>
      <c r="J173" s="33">
        <v>18</v>
      </c>
      <c r="K173" s="33">
        <v>0</v>
      </c>
      <c r="L173" s="33">
        <v>0</v>
      </c>
    </row>
    <row r="174" spans="1:12" ht="15.75" x14ac:dyDescent="0.25">
      <c r="A174" s="30" t="s">
        <v>279</v>
      </c>
      <c r="B174" s="30" t="s">
        <v>40</v>
      </c>
      <c r="C174" s="30">
        <v>538146101</v>
      </c>
      <c r="D174" s="33">
        <v>1</v>
      </c>
      <c r="E174" s="33">
        <v>34</v>
      </c>
      <c r="F174" s="30" t="s">
        <v>41</v>
      </c>
      <c r="G174" s="32"/>
      <c r="H174" s="30" t="s">
        <v>36</v>
      </c>
      <c r="I174" s="32"/>
      <c r="J174" s="33">
        <v>34</v>
      </c>
      <c r="K174" s="33">
        <v>0</v>
      </c>
      <c r="L174" s="33">
        <v>0</v>
      </c>
    </row>
    <row r="175" spans="1:12" ht="15.75" x14ac:dyDescent="0.25">
      <c r="A175" s="30" t="s">
        <v>280</v>
      </c>
      <c r="B175" s="30" t="s">
        <v>40</v>
      </c>
      <c r="C175" s="30">
        <v>512807108</v>
      </c>
      <c r="D175" s="31">
        <v>2625</v>
      </c>
      <c r="E175" s="31">
        <v>3650</v>
      </c>
      <c r="F175" s="30" t="s">
        <v>41</v>
      </c>
      <c r="G175" s="32"/>
      <c r="H175" s="30" t="s">
        <v>36</v>
      </c>
      <c r="I175" s="32"/>
      <c r="J175" s="31">
        <v>3650</v>
      </c>
      <c r="K175" s="33">
        <v>0</v>
      </c>
      <c r="L175" s="33">
        <v>0</v>
      </c>
    </row>
    <row r="176" spans="1:12" ht="15.75" x14ac:dyDescent="0.25">
      <c r="A176" s="30" t="s">
        <v>281</v>
      </c>
      <c r="B176" s="30" t="s">
        <v>40</v>
      </c>
      <c r="C176" s="30">
        <v>515098101</v>
      </c>
      <c r="D176" s="31">
        <v>4517</v>
      </c>
      <c r="E176" s="31">
        <v>25230</v>
      </c>
      <c r="F176" s="30" t="s">
        <v>41</v>
      </c>
      <c r="G176" s="32"/>
      <c r="H176" s="30" t="s">
        <v>36</v>
      </c>
      <c r="I176" s="32"/>
      <c r="J176" s="31">
        <v>25230</v>
      </c>
      <c r="K176" s="33">
        <v>0</v>
      </c>
      <c r="L176" s="33">
        <v>0</v>
      </c>
    </row>
    <row r="177" spans="1:12" ht="15.75" x14ac:dyDescent="0.25">
      <c r="A177" s="30" t="s">
        <v>282</v>
      </c>
      <c r="B177" s="30" t="s">
        <v>40</v>
      </c>
      <c r="C177" s="30">
        <v>538034109</v>
      </c>
      <c r="D177" s="33">
        <v>12</v>
      </c>
      <c r="E177" s="33">
        <v>104</v>
      </c>
      <c r="F177" s="30" t="s">
        <v>41</v>
      </c>
      <c r="G177" s="32"/>
      <c r="H177" s="30" t="s">
        <v>36</v>
      </c>
      <c r="I177" s="32"/>
      <c r="J177" s="33">
        <v>104</v>
      </c>
      <c r="K177" s="33">
        <v>0</v>
      </c>
      <c r="L177" s="33">
        <v>0</v>
      </c>
    </row>
    <row r="178" spans="1:12" ht="15.75" x14ac:dyDescent="0.25">
      <c r="A178" s="30" t="s">
        <v>283</v>
      </c>
      <c r="B178" s="30" t="s">
        <v>40</v>
      </c>
      <c r="C178" s="30" t="s">
        <v>284</v>
      </c>
      <c r="D178" s="31">
        <v>40047</v>
      </c>
      <c r="E178" s="31">
        <v>111451</v>
      </c>
      <c r="F178" s="30" t="s">
        <v>41</v>
      </c>
      <c r="G178" s="32"/>
      <c r="H178" s="30" t="s">
        <v>36</v>
      </c>
      <c r="I178" s="32"/>
      <c r="J178" s="31">
        <v>111451</v>
      </c>
      <c r="K178" s="33">
        <v>0</v>
      </c>
      <c r="L178" s="33">
        <v>0</v>
      </c>
    </row>
    <row r="179" spans="1:12" ht="15.75" x14ac:dyDescent="0.25">
      <c r="A179" s="30" t="s">
        <v>285</v>
      </c>
      <c r="B179" s="30" t="s">
        <v>40</v>
      </c>
      <c r="C179" s="30">
        <v>571903202</v>
      </c>
      <c r="D179" s="31">
        <v>1388</v>
      </c>
      <c r="E179" s="31">
        <v>8397</v>
      </c>
      <c r="F179" s="30" t="s">
        <v>41</v>
      </c>
      <c r="G179" s="32"/>
      <c r="H179" s="30" t="s">
        <v>36</v>
      </c>
      <c r="I179" s="32"/>
      <c r="J179" s="31">
        <v>8397</v>
      </c>
      <c r="K179" s="33">
        <v>0</v>
      </c>
      <c r="L179" s="33">
        <v>0</v>
      </c>
    </row>
    <row r="180" spans="1:12" ht="15.75" x14ac:dyDescent="0.25">
      <c r="A180" s="30" t="s">
        <v>286</v>
      </c>
      <c r="B180" s="30" t="s">
        <v>40</v>
      </c>
      <c r="C180" s="30">
        <v>574795100</v>
      </c>
      <c r="D180" s="33">
        <v>8</v>
      </c>
      <c r="E180" s="33">
        <v>26</v>
      </c>
      <c r="F180" s="30" t="s">
        <v>41</v>
      </c>
      <c r="G180" s="32"/>
      <c r="H180" s="30" t="s">
        <v>36</v>
      </c>
      <c r="I180" s="32"/>
      <c r="J180" s="33">
        <v>26</v>
      </c>
      <c r="K180" s="33">
        <v>0</v>
      </c>
      <c r="L180" s="33">
        <v>0</v>
      </c>
    </row>
    <row r="181" spans="1:12" ht="15.75" x14ac:dyDescent="0.25">
      <c r="A181" s="30" t="s">
        <v>287</v>
      </c>
      <c r="B181" s="30" t="s">
        <v>40</v>
      </c>
      <c r="C181" s="30" t="s">
        <v>288</v>
      </c>
      <c r="D181" s="33">
        <v>21</v>
      </c>
      <c r="E181" s="33">
        <v>86</v>
      </c>
      <c r="F181" s="30" t="s">
        <v>41</v>
      </c>
      <c r="G181" s="32"/>
      <c r="H181" s="30" t="s">
        <v>36</v>
      </c>
      <c r="I181" s="32"/>
      <c r="J181" s="33">
        <v>86</v>
      </c>
      <c r="K181" s="33">
        <v>0</v>
      </c>
      <c r="L181" s="33">
        <v>0</v>
      </c>
    </row>
    <row r="182" spans="1:12" ht="15.75" x14ac:dyDescent="0.25">
      <c r="A182" s="30" t="s">
        <v>289</v>
      </c>
      <c r="B182" s="30" t="s">
        <v>40</v>
      </c>
      <c r="C182" s="30">
        <v>615369105</v>
      </c>
      <c r="D182" s="31">
        <v>1872</v>
      </c>
      <c r="E182" s="31">
        <v>4793</v>
      </c>
      <c r="F182" s="30" t="s">
        <v>41</v>
      </c>
      <c r="G182" s="32"/>
      <c r="H182" s="30" t="s">
        <v>36</v>
      </c>
      <c r="I182" s="32"/>
      <c r="J182" s="31">
        <v>4793</v>
      </c>
      <c r="K182" s="33">
        <v>0</v>
      </c>
      <c r="L182" s="33">
        <v>0</v>
      </c>
    </row>
    <row r="183" spans="1:12" ht="15.75" x14ac:dyDescent="0.25">
      <c r="A183" s="30" t="s">
        <v>290</v>
      </c>
      <c r="B183" s="30" t="s">
        <v>40</v>
      </c>
      <c r="C183" s="30" t="s">
        <v>291</v>
      </c>
      <c r="D183" s="33">
        <v>16</v>
      </c>
      <c r="E183" s="33">
        <v>30</v>
      </c>
      <c r="F183" s="30" t="s">
        <v>41</v>
      </c>
      <c r="G183" s="32"/>
      <c r="H183" s="30" t="s">
        <v>36</v>
      </c>
      <c r="I183" s="32"/>
      <c r="J183" s="33">
        <v>30</v>
      </c>
      <c r="K183" s="33">
        <v>0</v>
      </c>
      <c r="L183" s="33">
        <v>0</v>
      </c>
    </row>
    <row r="184" spans="1:12" ht="15.75" x14ac:dyDescent="0.25">
      <c r="A184" s="30" t="s">
        <v>292</v>
      </c>
      <c r="B184" s="30" t="s">
        <v>40</v>
      </c>
      <c r="C184" s="30" t="s">
        <v>293</v>
      </c>
      <c r="D184" s="31">
        <v>19399</v>
      </c>
      <c r="E184" s="31">
        <v>14387</v>
      </c>
      <c r="F184" s="30" t="s">
        <v>41</v>
      </c>
      <c r="G184" s="32"/>
      <c r="H184" s="30" t="s">
        <v>36</v>
      </c>
      <c r="I184" s="32"/>
      <c r="J184" s="31">
        <v>14387</v>
      </c>
      <c r="K184" s="33">
        <v>0</v>
      </c>
      <c r="L184" s="33">
        <v>0</v>
      </c>
    </row>
    <row r="185" spans="1:12" ht="15.75" x14ac:dyDescent="0.25">
      <c r="A185" s="30" t="s">
        <v>294</v>
      </c>
      <c r="B185" s="30" t="s">
        <v>40</v>
      </c>
      <c r="C185" s="30" t="s">
        <v>295</v>
      </c>
      <c r="D185" s="33">
        <v>1</v>
      </c>
      <c r="E185" s="33">
        <v>62</v>
      </c>
      <c r="F185" s="30" t="s">
        <v>41</v>
      </c>
      <c r="G185" s="32"/>
      <c r="H185" s="30" t="s">
        <v>36</v>
      </c>
      <c r="I185" s="32"/>
      <c r="J185" s="33">
        <v>62</v>
      </c>
      <c r="K185" s="33">
        <v>0</v>
      </c>
      <c r="L185" s="33">
        <v>0</v>
      </c>
    </row>
    <row r="186" spans="1:12" ht="15.75" x14ac:dyDescent="0.25">
      <c r="A186" s="30" t="s">
        <v>296</v>
      </c>
      <c r="B186" s="30" t="s">
        <v>40</v>
      </c>
      <c r="C186" s="30">
        <v>596278101</v>
      </c>
      <c r="D186" s="33">
        <v>5</v>
      </c>
      <c r="E186" s="33">
        <v>26</v>
      </c>
      <c r="F186" s="30" t="s">
        <v>41</v>
      </c>
      <c r="G186" s="32"/>
      <c r="H186" s="30" t="s">
        <v>36</v>
      </c>
      <c r="I186" s="32"/>
      <c r="J186" s="33">
        <v>26</v>
      </c>
      <c r="K186" s="33">
        <v>0</v>
      </c>
      <c r="L186" s="33">
        <v>0</v>
      </c>
    </row>
    <row r="187" spans="1:12" ht="15.75" x14ac:dyDescent="0.25">
      <c r="A187" s="30" t="s">
        <v>297</v>
      </c>
      <c r="B187" s="30" t="s">
        <v>40</v>
      </c>
      <c r="C187" s="30">
        <v>579780206</v>
      </c>
      <c r="D187" s="33">
        <v>12</v>
      </c>
      <c r="E187" s="33">
        <v>126</v>
      </c>
      <c r="F187" s="30" t="s">
        <v>41</v>
      </c>
      <c r="G187" s="32"/>
      <c r="H187" s="30" t="s">
        <v>36</v>
      </c>
      <c r="I187" s="32"/>
      <c r="J187" s="33">
        <v>126</v>
      </c>
      <c r="K187" s="33">
        <v>0</v>
      </c>
      <c r="L187" s="33">
        <v>0</v>
      </c>
    </row>
    <row r="188" spans="1:12" ht="15.75" x14ac:dyDescent="0.25">
      <c r="A188" s="30" t="s">
        <v>298</v>
      </c>
      <c r="B188" s="30" t="s">
        <v>40</v>
      </c>
      <c r="C188" s="30">
        <v>570535104</v>
      </c>
      <c r="D188" s="31">
        <v>10938</v>
      </c>
      <c r="E188" s="31">
        <v>8864</v>
      </c>
      <c r="F188" s="30" t="s">
        <v>41</v>
      </c>
      <c r="G188" s="32"/>
      <c r="H188" s="30" t="s">
        <v>36</v>
      </c>
      <c r="I188" s="32"/>
      <c r="J188" s="31">
        <v>8864</v>
      </c>
      <c r="K188" s="33">
        <v>0</v>
      </c>
      <c r="L188" s="33">
        <v>0</v>
      </c>
    </row>
    <row r="189" spans="1:12" ht="15.75" x14ac:dyDescent="0.25">
      <c r="A189" s="30" t="s">
        <v>299</v>
      </c>
      <c r="B189" s="30" t="s">
        <v>40</v>
      </c>
      <c r="C189" s="30" t="s">
        <v>300</v>
      </c>
      <c r="D189" s="33">
        <v>8</v>
      </c>
      <c r="E189" s="33">
        <v>20</v>
      </c>
      <c r="F189" s="30" t="s">
        <v>41</v>
      </c>
      <c r="G189" s="32"/>
      <c r="H189" s="30" t="s">
        <v>36</v>
      </c>
      <c r="I189" s="32"/>
      <c r="J189" s="33">
        <v>20</v>
      </c>
      <c r="K189" s="33">
        <v>0</v>
      </c>
      <c r="L189" s="33">
        <v>0</v>
      </c>
    </row>
    <row r="190" spans="1:12" ht="15.75" x14ac:dyDescent="0.25">
      <c r="A190" s="30" t="s">
        <v>301</v>
      </c>
      <c r="B190" s="30" t="s">
        <v>40</v>
      </c>
      <c r="C190" s="30" t="s">
        <v>302</v>
      </c>
      <c r="D190" s="31">
        <v>4373</v>
      </c>
      <c r="E190" s="31">
        <v>13328</v>
      </c>
      <c r="F190" s="30" t="s">
        <v>41</v>
      </c>
      <c r="G190" s="32"/>
      <c r="H190" s="30" t="s">
        <v>36</v>
      </c>
      <c r="I190" s="32"/>
      <c r="J190" s="31">
        <v>13328</v>
      </c>
      <c r="K190" s="33">
        <v>0</v>
      </c>
      <c r="L190" s="33">
        <v>0</v>
      </c>
    </row>
    <row r="191" spans="1:12" ht="15.75" x14ac:dyDescent="0.25">
      <c r="A191" s="30" t="s">
        <v>303</v>
      </c>
      <c r="B191" s="30" t="s">
        <v>40</v>
      </c>
      <c r="C191" s="30" t="s">
        <v>304</v>
      </c>
      <c r="D191" s="31">
        <v>2642</v>
      </c>
      <c r="E191" s="31">
        <v>14872</v>
      </c>
      <c r="F191" s="30" t="s">
        <v>41</v>
      </c>
      <c r="G191" s="32"/>
      <c r="H191" s="30" t="s">
        <v>36</v>
      </c>
      <c r="I191" s="32"/>
      <c r="J191" s="31">
        <v>14872</v>
      </c>
      <c r="K191" s="33">
        <v>0</v>
      </c>
      <c r="L191" s="33">
        <v>0</v>
      </c>
    </row>
    <row r="192" spans="1:12" ht="15.75" x14ac:dyDescent="0.25">
      <c r="A192" s="30" t="s">
        <v>305</v>
      </c>
      <c r="B192" s="30" t="s">
        <v>40</v>
      </c>
      <c r="C192" s="30" t="s">
        <v>306</v>
      </c>
      <c r="D192" s="31">
        <v>1319</v>
      </c>
      <c r="E192" s="31">
        <v>13731</v>
      </c>
      <c r="F192" s="30" t="s">
        <v>41</v>
      </c>
      <c r="G192" s="32"/>
      <c r="H192" s="30" t="s">
        <v>36</v>
      </c>
      <c r="I192" s="32"/>
      <c r="J192" s="31">
        <v>13731</v>
      </c>
      <c r="K192" s="33">
        <v>0</v>
      </c>
      <c r="L192" s="33">
        <v>0</v>
      </c>
    </row>
    <row r="193" spans="1:12" ht="15.75" x14ac:dyDescent="0.25">
      <c r="A193" s="30" t="s">
        <v>307</v>
      </c>
      <c r="B193" s="30" t="s">
        <v>40</v>
      </c>
      <c r="C193" s="30" t="s">
        <v>308</v>
      </c>
      <c r="D193" s="31">
        <v>2658</v>
      </c>
      <c r="E193" s="31">
        <v>10465</v>
      </c>
      <c r="F193" s="30" t="s">
        <v>41</v>
      </c>
      <c r="G193" s="32"/>
      <c r="H193" s="30" t="s">
        <v>36</v>
      </c>
      <c r="I193" s="32"/>
      <c r="J193" s="31">
        <v>10465</v>
      </c>
      <c r="K193" s="33">
        <v>0</v>
      </c>
      <c r="L193" s="33">
        <v>0</v>
      </c>
    </row>
    <row r="194" spans="1:12" ht="15.75" x14ac:dyDescent="0.25">
      <c r="A194" s="30" t="s">
        <v>309</v>
      </c>
      <c r="B194" s="30" t="s">
        <v>40</v>
      </c>
      <c r="C194" s="30">
        <v>594918104</v>
      </c>
      <c r="D194" s="31">
        <v>65220</v>
      </c>
      <c r="E194" s="31">
        <v>193922</v>
      </c>
      <c r="F194" s="30" t="s">
        <v>41</v>
      </c>
      <c r="G194" s="32"/>
      <c r="H194" s="30" t="s">
        <v>36</v>
      </c>
      <c r="I194" s="32"/>
      <c r="J194" s="31">
        <v>193922</v>
      </c>
      <c r="K194" s="33">
        <v>0</v>
      </c>
      <c r="L194" s="33">
        <v>0</v>
      </c>
    </row>
    <row r="195" spans="1:12" ht="15.75" x14ac:dyDescent="0.25">
      <c r="A195" s="30" t="s">
        <v>310</v>
      </c>
      <c r="B195" s="30" t="s">
        <v>40</v>
      </c>
      <c r="C195" s="30">
        <v>594972408</v>
      </c>
      <c r="D195" s="33">
        <v>2</v>
      </c>
      <c r="E195" s="33">
        <v>4</v>
      </c>
      <c r="F195" s="30" t="s">
        <v>41</v>
      </c>
      <c r="G195" s="32"/>
      <c r="H195" s="30" t="s">
        <v>36</v>
      </c>
      <c r="I195" s="32"/>
      <c r="J195" s="33">
        <v>4</v>
      </c>
      <c r="K195" s="33">
        <v>0</v>
      </c>
      <c r="L195" s="33">
        <v>0</v>
      </c>
    </row>
    <row r="196" spans="1:12" ht="15.75" x14ac:dyDescent="0.25">
      <c r="A196" s="30" t="s">
        <v>311</v>
      </c>
      <c r="B196" s="30" t="s">
        <v>40</v>
      </c>
      <c r="C196" s="30" t="s">
        <v>312</v>
      </c>
      <c r="D196" s="33">
        <v>965</v>
      </c>
      <c r="E196" s="31">
        <v>7299</v>
      </c>
      <c r="F196" s="30" t="s">
        <v>41</v>
      </c>
      <c r="G196" s="32"/>
      <c r="H196" s="30" t="s">
        <v>36</v>
      </c>
      <c r="I196" s="32"/>
      <c r="J196" s="31">
        <v>7299</v>
      </c>
      <c r="K196" s="33">
        <v>0</v>
      </c>
      <c r="L196" s="33">
        <v>0</v>
      </c>
    </row>
    <row r="197" spans="1:12" ht="15.75" x14ac:dyDescent="0.25">
      <c r="A197" s="30" t="s">
        <v>313</v>
      </c>
      <c r="B197" s="30" t="s">
        <v>40</v>
      </c>
      <c r="C197" s="30" t="s">
        <v>314</v>
      </c>
      <c r="D197" s="33">
        <v>2</v>
      </c>
      <c r="E197" s="33">
        <v>18</v>
      </c>
      <c r="F197" s="30" t="s">
        <v>41</v>
      </c>
      <c r="G197" s="32"/>
      <c r="H197" s="30" t="s">
        <v>36</v>
      </c>
      <c r="I197" s="32"/>
      <c r="J197" s="33">
        <v>18</v>
      </c>
      <c r="K197" s="33">
        <v>0</v>
      </c>
      <c r="L197" s="33">
        <v>0</v>
      </c>
    </row>
    <row r="198" spans="1:12" ht="15.75" x14ac:dyDescent="0.25">
      <c r="A198" s="30" t="s">
        <v>315</v>
      </c>
      <c r="B198" s="30" t="s">
        <v>40</v>
      </c>
      <c r="C198" s="30" t="s">
        <v>316</v>
      </c>
      <c r="D198" s="33">
        <v>6</v>
      </c>
      <c r="E198" s="33">
        <v>18</v>
      </c>
      <c r="F198" s="30" t="s">
        <v>41</v>
      </c>
      <c r="G198" s="32"/>
      <c r="H198" s="30" t="s">
        <v>36</v>
      </c>
      <c r="I198" s="32"/>
      <c r="J198" s="33">
        <v>18</v>
      </c>
      <c r="K198" s="33">
        <v>0</v>
      </c>
      <c r="L198" s="33">
        <v>0</v>
      </c>
    </row>
    <row r="199" spans="1:12" ht="15.75" x14ac:dyDescent="0.25">
      <c r="A199" s="30" t="s">
        <v>317</v>
      </c>
      <c r="B199" s="30" t="s">
        <v>40</v>
      </c>
      <c r="C199" s="30">
        <v>576323109</v>
      </c>
      <c r="D199" s="33">
        <v>4</v>
      </c>
      <c r="E199" s="33">
        <v>40</v>
      </c>
      <c r="F199" s="30" t="s">
        <v>41</v>
      </c>
      <c r="G199" s="32"/>
      <c r="H199" s="30" t="s">
        <v>36</v>
      </c>
      <c r="I199" s="32"/>
      <c r="J199" s="33">
        <v>40</v>
      </c>
      <c r="K199" s="33">
        <v>0</v>
      </c>
      <c r="L199" s="33">
        <v>0</v>
      </c>
    </row>
    <row r="200" spans="1:12" ht="15.75" x14ac:dyDescent="0.25">
      <c r="A200" s="30" t="s">
        <v>318</v>
      </c>
      <c r="B200" s="30" t="s">
        <v>40</v>
      </c>
      <c r="C200" s="30">
        <v>636518102</v>
      </c>
      <c r="D200" s="33">
        <v>3</v>
      </c>
      <c r="E200" s="33">
        <v>80</v>
      </c>
      <c r="F200" s="30" t="s">
        <v>41</v>
      </c>
      <c r="G200" s="32"/>
      <c r="H200" s="30" t="s">
        <v>36</v>
      </c>
      <c r="I200" s="32"/>
      <c r="J200" s="33">
        <v>80</v>
      </c>
      <c r="K200" s="33">
        <v>0</v>
      </c>
      <c r="L200" s="33">
        <v>0</v>
      </c>
    </row>
    <row r="201" spans="1:12" ht="15.75" x14ac:dyDescent="0.25">
      <c r="A201" s="30" t="s">
        <v>319</v>
      </c>
      <c r="B201" s="30" t="s">
        <v>40</v>
      </c>
      <c r="C201" s="30" t="s">
        <v>320</v>
      </c>
      <c r="D201" s="33">
        <v>4</v>
      </c>
      <c r="E201" s="33">
        <v>44</v>
      </c>
      <c r="F201" s="30" t="s">
        <v>41</v>
      </c>
      <c r="G201" s="32"/>
      <c r="H201" s="30" t="s">
        <v>36</v>
      </c>
      <c r="I201" s="32"/>
      <c r="J201" s="33">
        <v>44</v>
      </c>
      <c r="K201" s="33">
        <v>0</v>
      </c>
      <c r="L201" s="33">
        <v>0</v>
      </c>
    </row>
    <row r="202" spans="1:12" ht="15.75" x14ac:dyDescent="0.25">
      <c r="A202" s="30" t="s">
        <v>321</v>
      </c>
      <c r="B202" s="30" t="s">
        <v>40</v>
      </c>
      <c r="C202" s="30">
        <v>631103108</v>
      </c>
      <c r="D202" s="33">
        <v>16</v>
      </c>
      <c r="E202" s="33">
        <v>78</v>
      </c>
      <c r="F202" s="30" t="s">
        <v>41</v>
      </c>
      <c r="G202" s="32"/>
      <c r="H202" s="30" t="s">
        <v>36</v>
      </c>
      <c r="I202" s="32"/>
      <c r="J202" s="33">
        <v>78</v>
      </c>
      <c r="K202" s="33">
        <v>0</v>
      </c>
      <c r="L202" s="33">
        <v>0</v>
      </c>
    </row>
    <row r="203" spans="1:12" ht="15.75" x14ac:dyDescent="0.25">
      <c r="A203" s="30" t="s">
        <v>322</v>
      </c>
      <c r="B203" s="30" t="s">
        <v>40</v>
      </c>
      <c r="C203" s="30" t="s">
        <v>323</v>
      </c>
      <c r="D203" s="31">
        <v>4728</v>
      </c>
      <c r="E203" s="31">
        <v>50641</v>
      </c>
      <c r="F203" s="30" t="s">
        <v>41</v>
      </c>
      <c r="G203" s="32"/>
      <c r="H203" s="30" t="s">
        <v>36</v>
      </c>
      <c r="I203" s="32"/>
      <c r="J203" s="31">
        <v>50641</v>
      </c>
      <c r="K203" s="33">
        <v>0</v>
      </c>
      <c r="L203" s="33">
        <v>0</v>
      </c>
    </row>
    <row r="204" spans="1:12" ht="15.75" x14ac:dyDescent="0.25">
      <c r="A204" s="30" t="s">
        <v>324</v>
      </c>
      <c r="B204" s="30" t="s">
        <v>40</v>
      </c>
      <c r="C204" s="30" t="s">
        <v>325</v>
      </c>
      <c r="D204" s="31">
        <v>1092</v>
      </c>
      <c r="E204" s="31">
        <v>8305</v>
      </c>
      <c r="F204" s="30" t="s">
        <v>41</v>
      </c>
      <c r="G204" s="32"/>
      <c r="H204" s="30" t="s">
        <v>36</v>
      </c>
      <c r="I204" s="32"/>
      <c r="J204" s="31">
        <v>8305</v>
      </c>
      <c r="K204" s="33">
        <v>0</v>
      </c>
      <c r="L204" s="33">
        <v>0</v>
      </c>
    </row>
    <row r="205" spans="1:12" ht="15.75" x14ac:dyDescent="0.25">
      <c r="A205" s="30" t="s">
        <v>326</v>
      </c>
      <c r="B205" s="30" t="s">
        <v>40</v>
      </c>
      <c r="C205" s="30" t="s">
        <v>327</v>
      </c>
      <c r="D205" s="33">
        <v>3</v>
      </c>
      <c r="E205" s="33">
        <v>30</v>
      </c>
      <c r="F205" s="30" t="s">
        <v>41</v>
      </c>
      <c r="G205" s="32"/>
      <c r="H205" s="30" t="s">
        <v>36</v>
      </c>
      <c r="I205" s="32"/>
      <c r="J205" s="33">
        <v>30</v>
      </c>
      <c r="K205" s="33">
        <v>0</v>
      </c>
      <c r="L205" s="33">
        <v>0</v>
      </c>
    </row>
    <row r="206" spans="1:12" ht="15.75" x14ac:dyDescent="0.25">
      <c r="A206" s="30" t="s">
        <v>328</v>
      </c>
      <c r="B206" s="30" t="s">
        <v>40</v>
      </c>
      <c r="C206" s="30" t="s">
        <v>329</v>
      </c>
      <c r="D206" s="31">
        <v>6909</v>
      </c>
      <c r="E206" s="31">
        <v>11469</v>
      </c>
      <c r="F206" s="30" t="s">
        <v>41</v>
      </c>
      <c r="G206" s="32"/>
      <c r="H206" s="30" t="s">
        <v>36</v>
      </c>
      <c r="I206" s="32"/>
      <c r="J206" s="31">
        <v>11469</v>
      </c>
      <c r="K206" s="33">
        <v>0</v>
      </c>
      <c r="L206" s="33">
        <v>0</v>
      </c>
    </row>
    <row r="207" spans="1:12" ht="15.75" x14ac:dyDescent="0.25">
      <c r="A207" s="30" t="s">
        <v>330</v>
      </c>
      <c r="B207" s="30" t="s">
        <v>40</v>
      </c>
      <c r="C207" s="30">
        <v>654106103</v>
      </c>
      <c r="D207" s="31">
        <v>6839</v>
      </c>
      <c r="E207" s="31">
        <v>41035</v>
      </c>
      <c r="F207" s="30" t="s">
        <v>41</v>
      </c>
      <c r="G207" s="32"/>
      <c r="H207" s="30" t="s">
        <v>36</v>
      </c>
      <c r="I207" s="32"/>
      <c r="J207" s="31">
        <v>41035</v>
      </c>
      <c r="K207" s="33">
        <v>0</v>
      </c>
      <c r="L207" s="33">
        <v>0</v>
      </c>
    </row>
    <row r="208" spans="1:12" ht="15.75" x14ac:dyDescent="0.25">
      <c r="A208" s="30" t="s">
        <v>331</v>
      </c>
      <c r="B208" s="30" t="s">
        <v>40</v>
      </c>
      <c r="C208" s="30" t="s">
        <v>332</v>
      </c>
      <c r="D208" s="31">
        <v>7713</v>
      </c>
      <c r="E208" s="31">
        <v>412453</v>
      </c>
      <c r="F208" s="30" t="s">
        <v>41</v>
      </c>
      <c r="G208" s="32"/>
      <c r="H208" s="30" t="s">
        <v>36</v>
      </c>
      <c r="I208" s="32"/>
      <c r="J208" s="31">
        <v>412453</v>
      </c>
      <c r="K208" s="33">
        <v>0</v>
      </c>
      <c r="L208" s="33">
        <v>0</v>
      </c>
    </row>
    <row r="209" spans="1:12" ht="15.75" x14ac:dyDescent="0.25">
      <c r="A209" s="30" t="s">
        <v>333</v>
      </c>
      <c r="B209" s="30" t="s">
        <v>40</v>
      </c>
      <c r="C209" s="30" t="s">
        <v>334</v>
      </c>
      <c r="D209" s="31">
        <v>3350</v>
      </c>
      <c r="E209" s="31">
        <v>5161</v>
      </c>
      <c r="F209" s="30" t="s">
        <v>41</v>
      </c>
      <c r="G209" s="32"/>
      <c r="H209" s="30" t="s">
        <v>36</v>
      </c>
      <c r="I209" s="32"/>
      <c r="J209" s="31">
        <v>5161</v>
      </c>
      <c r="K209" s="33">
        <v>0</v>
      </c>
      <c r="L209" s="33">
        <v>0</v>
      </c>
    </row>
    <row r="210" spans="1:12" ht="15.75" x14ac:dyDescent="0.25">
      <c r="A210" s="30" t="s">
        <v>335</v>
      </c>
      <c r="B210" s="30" t="s">
        <v>40</v>
      </c>
      <c r="C210" s="30" t="s">
        <v>336</v>
      </c>
      <c r="D210" s="33">
        <v>3</v>
      </c>
      <c r="E210" s="33">
        <v>102</v>
      </c>
      <c r="F210" s="30" t="s">
        <v>41</v>
      </c>
      <c r="G210" s="32"/>
      <c r="H210" s="30" t="s">
        <v>36</v>
      </c>
      <c r="I210" s="32"/>
      <c r="J210" s="33">
        <v>102</v>
      </c>
      <c r="K210" s="33">
        <v>0</v>
      </c>
      <c r="L210" s="33">
        <v>0</v>
      </c>
    </row>
    <row r="211" spans="1:12" ht="15.75" x14ac:dyDescent="0.25">
      <c r="A211" s="30" t="s">
        <v>337</v>
      </c>
      <c r="B211" s="30" t="s">
        <v>40</v>
      </c>
      <c r="C211" s="30">
        <v>670704105</v>
      </c>
      <c r="D211" s="33">
        <v>1</v>
      </c>
      <c r="E211" s="33">
        <v>24</v>
      </c>
      <c r="F211" s="30" t="s">
        <v>41</v>
      </c>
      <c r="G211" s="32"/>
      <c r="H211" s="30" t="s">
        <v>36</v>
      </c>
      <c r="I211" s="32"/>
      <c r="J211" s="33">
        <v>24</v>
      </c>
      <c r="K211" s="33">
        <v>0</v>
      </c>
      <c r="L211" s="33">
        <v>0</v>
      </c>
    </row>
    <row r="212" spans="1:12" ht="15.75" x14ac:dyDescent="0.25">
      <c r="A212" s="30" t="s">
        <v>338</v>
      </c>
      <c r="B212" s="30" t="s">
        <v>40</v>
      </c>
      <c r="C212" s="30" t="s">
        <v>339</v>
      </c>
      <c r="D212" s="31">
        <v>19008</v>
      </c>
      <c r="E212" s="31">
        <v>64628</v>
      </c>
      <c r="F212" s="30" t="s">
        <v>41</v>
      </c>
      <c r="G212" s="32"/>
      <c r="H212" s="30" t="s">
        <v>36</v>
      </c>
      <c r="I212" s="32"/>
      <c r="J212" s="31">
        <v>64628</v>
      </c>
      <c r="K212" s="33">
        <v>0</v>
      </c>
      <c r="L212" s="33">
        <v>0</v>
      </c>
    </row>
    <row r="213" spans="1:12" ht="15.75" x14ac:dyDescent="0.25">
      <c r="A213" s="30" t="s">
        <v>340</v>
      </c>
      <c r="B213" s="30" t="s">
        <v>40</v>
      </c>
      <c r="C213" s="30" t="s">
        <v>341</v>
      </c>
      <c r="D213" s="33">
        <v>24</v>
      </c>
      <c r="E213" s="33">
        <v>4</v>
      </c>
      <c r="F213" s="30" t="s">
        <v>41</v>
      </c>
      <c r="G213" s="32"/>
      <c r="H213" s="30" t="s">
        <v>36</v>
      </c>
      <c r="I213" s="32"/>
      <c r="J213" s="33">
        <v>4</v>
      </c>
      <c r="K213" s="33">
        <v>0</v>
      </c>
      <c r="L213" s="33">
        <v>0</v>
      </c>
    </row>
    <row r="214" spans="1:12" ht="15.75" x14ac:dyDescent="0.25">
      <c r="A214" s="30" t="s">
        <v>342</v>
      </c>
      <c r="B214" s="30" t="s">
        <v>40</v>
      </c>
      <c r="C214" s="30" t="s">
        <v>343</v>
      </c>
      <c r="D214" s="33">
        <v>2</v>
      </c>
      <c r="E214" s="33">
        <v>106</v>
      </c>
      <c r="F214" s="30" t="s">
        <v>41</v>
      </c>
      <c r="G214" s="32"/>
      <c r="H214" s="30" t="s">
        <v>36</v>
      </c>
      <c r="I214" s="32"/>
      <c r="J214" s="33">
        <v>106</v>
      </c>
      <c r="K214" s="33">
        <v>0</v>
      </c>
      <c r="L214" s="33">
        <v>0</v>
      </c>
    </row>
    <row r="215" spans="1:12" ht="15.75" x14ac:dyDescent="0.25">
      <c r="A215" s="30" t="s">
        <v>344</v>
      </c>
      <c r="B215" s="30" t="s">
        <v>40</v>
      </c>
      <c r="C215" s="30">
        <v>650111107</v>
      </c>
      <c r="D215" s="33">
        <v>5</v>
      </c>
      <c r="E215" s="33">
        <v>96</v>
      </c>
      <c r="F215" s="30" t="s">
        <v>41</v>
      </c>
      <c r="G215" s="32"/>
      <c r="H215" s="30" t="s">
        <v>36</v>
      </c>
      <c r="I215" s="32"/>
      <c r="J215" s="33">
        <v>96</v>
      </c>
      <c r="K215" s="33">
        <v>0</v>
      </c>
      <c r="L215" s="33">
        <v>0</v>
      </c>
    </row>
    <row r="216" spans="1:12" ht="15.75" x14ac:dyDescent="0.25">
      <c r="A216" s="30" t="s">
        <v>345</v>
      </c>
      <c r="B216" s="30" t="s">
        <v>40</v>
      </c>
      <c r="C216" s="30">
        <v>679580100</v>
      </c>
      <c r="D216" s="31">
        <v>1068</v>
      </c>
      <c r="E216" s="31">
        <v>2979</v>
      </c>
      <c r="F216" s="30" t="s">
        <v>41</v>
      </c>
      <c r="G216" s="32"/>
      <c r="H216" s="30" t="s">
        <v>36</v>
      </c>
      <c r="I216" s="32"/>
      <c r="J216" s="31">
        <v>2979</v>
      </c>
      <c r="K216" s="33">
        <v>0</v>
      </c>
      <c r="L216" s="33">
        <v>0</v>
      </c>
    </row>
    <row r="217" spans="1:12" ht="15.75" x14ac:dyDescent="0.25">
      <c r="A217" s="30" t="s">
        <v>346</v>
      </c>
      <c r="B217" s="30" t="s">
        <v>40</v>
      </c>
      <c r="C217" s="30">
        <v>675232102</v>
      </c>
      <c r="D217" s="33">
        <v>1</v>
      </c>
      <c r="E217" s="33">
        <v>46</v>
      </c>
      <c r="F217" s="30" t="s">
        <v>41</v>
      </c>
      <c r="G217" s="32"/>
      <c r="H217" s="30" t="s">
        <v>36</v>
      </c>
      <c r="I217" s="32"/>
      <c r="J217" s="33">
        <v>46</v>
      </c>
      <c r="K217" s="33">
        <v>0</v>
      </c>
      <c r="L217" s="33">
        <v>0</v>
      </c>
    </row>
    <row r="218" spans="1:12" ht="15.75" x14ac:dyDescent="0.25">
      <c r="A218" s="30" t="s">
        <v>347</v>
      </c>
      <c r="B218" s="30" t="s">
        <v>40</v>
      </c>
      <c r="C218" s="30">
        <v>679295105</v>
      </c>
      <c r="D218" s="33">
        <v>900</v>
      </c>
      <c r="E218" s="31">
        <v>4015</v>
      </c>
      <c r="F218" s="30" t="s">
        <v>41</v>
      </c>
      <c r="G218" s="32"/>
      <c r="H218" s="30" t="s">
        <v>36</v>
      </c>
      <c r="I218" s="32"/>
      <c r="J218" s="31">
        <v>4015</v>
      </c>
      <c r="K218" s="33">
        <v>0</v>
      </c>
      <c r="L218" s="33">
        <v>0</v>
      </c>
    </row>
    <row r="219" spans="1:12" ht="15.75" x14ac:dyDescent="0.25">
      <c r="A219" s="30" t="s">
        <v>348</v>
      </c>
      <c r="B219" s="30" t="s">
        <v>40</v>
      </c>
      <c r="C219" s="30" t="s">
        <v>349</v>
      </c>
      <c r="D219" s="33">
        <v>4</v>
      </c>
      <c r="E219" s="33">
        <v>26</v>
      </c>
      <c r="F219" s="30" t="s">
        <v>41</v>
      </c>
      <c r="G219" s="32"/>
      <c r="H219" s="30" t="s">
        <v>36</v>
      </c>
      <c r="I219" s="32"/>
      <c r="J219" s="33">
        <v>26</v>
      </c>
      <c r="K219" s="33">
        <v>0</v>
      </c>
      <c r="L219" s="33">
        <v>0</v>
      </c>
    </row>
    <row r="220" spans="1:12" ht="15.75" x14ac:dyDescent="0.25">
      <c r="A220" s="30" t="s">
        <v>350</v>
      </c>
      <c r="B220" s="30" t="s">
        <v>40</v>
      </c>
      <c r="C220" s="30">
        <v>681116109</v>
      </c>
      <c r="D220" s="33">
        <v>2</v>
      </c>
      <c r="E220" s="33">
        <v>36</v>
      </c>
      <c r="F220" s="30" t="s">
        <v>41</v>
      </c>
      <c r="G220" s="32"/>
      <c r="H220" s="30" t="s">
        <v>36</v>
      </c>
      <c r="I220" s="32"/>
      <c r="J220" s="33">
        <v>36</v>
      </c>
      <c r="K220" s="33">
        <v>0</v>
      </c>
      <c r="L220" s="33">
        <v>0</v>
      </c>
    </row>
    <row r="221" spans="1:12" ht="15.75" x14ac:dyDescent="0.25">
      <c r="A221" s="30" t="s">
        <v>351</v>
      </c>
      <c r="B221" s="30" t="s">
        <v>40</v>
      </c>
      <c r="C221" s="30">
        <v>683712103</v>
      </c>
      <c r="D221" s="33">
        <v>4</v>
      </c>
      <c r="E221" s="33">
        <v>292</v>
      </c>
      <c r="F221" s="30" t="s">
        <v>41</v>
      </c>
      <c r="G221" s="32"/>
      <c r="H221" s="30" t="s">
        <v>36</v>
      </c>
      <c r="I221" s="32"/>
      <c r="J221" s="33">
        <v>292</v>
      </c>
      <c r="K221" s="33">
        <v>0</v>
      </c>
      <c r="L221" s="33">
        <v>0</v>
      </c>
    </row>
    <row r="222" spans="1:12" ht="15.75" x14ac:dyDescent="0.25">
      <c r="A222" s="30" t="s">
        <v>352</v>
      </c>
      <c r="B222" s="30" t="s">
        <v>40</v>
      </c>
      <c r="C222" s="30">
        <v>697435105</v>
      </c>
      <c r="D222" s="31">
        <v>1416</v>
      </c>
      <c r="E222" s="31">
        <v>2544</v>
      </c>
      <c r="F222" s="30" t="s">
        <v>41</v>
      </c>
      <c r="G222" s="32"/>
      <c r="H222" s="30" t="s">
        <v>36</v>
      </c>
      <c r="I222" s="32"/>
      <c r="J222" s="31">
        <v>2544</v>
      </c>
      <c r="K222" s="33">
        <v>0</v>
      </c>
      <c r="L222" s="33">
        <v>0</v>
      </c>
    </row>
    <row r="223" spans="1:12" ht="15.75" x14ac:dyDescent="0.25">
      <c r="A223" s="30" t="s">
        <v>353</v>
      </c>
      <c r="B223" s="30" t="s">
        <v>40</v>
      </c>
      <c r="C223" s="30" t="s">
        <v>354</v>
      </c>
      <c r="D223" s="33">
        <v>13</v>
      </c>
      <c r="E223" s="33">
        <v>312</v>
      </c>
      <c r="F223" s="30" t="s">
        <v>41</v>
      </c>
      <c r="G223" s="32"/>
      <c r="H223" s="30" t="s">
        <v>36</v>
      </c>
      <c r="I223" s="32"/>
      <c r="J223" s="33">
        <v>312</v>
      </c>
      <c r="K223" s="33">
        <v>0</v>
      </c>
      <c r="L223" s="33">
        <v>0</v>
      </c>
    </row>
    <row r="224" spans="1:12" ht="15.75" x14ac:dyDescent="0.25">
      <c r="A224" s="30" t="s">
        <v>355</v>
      </c>
      <c r="B224" s="30" t="s">
        <v>40</v>
      </c>
      <c r="C224" s="30" t="s">
        <v>356</v>
      </c>
      <c r="D224" s="31">
        <v>24631</v>
      </c>
      <c r="E224" s="31">
        <v>59324</v>
      </c>
      <c r="F224" s="30" t="s">
        <v>41</v>
      </c>
      <c r="G224" s="32"/>
      <c r="H224" s="30" t="s">
        <v>36</v>
      </c>
      <c r="I224" s="32"/>
      <c r="J224" s="31">
        <v>59324</v>
      </c>
      <c r="K224" s="33">
        <v>0</v>
      </c>
      <c r="L224" s="33">
        <v>0</v>
      </c>
    </row>
    <row r="225" spans="1:12" ht="15.75" x14ac:dyDescent="0.25">
      <c r="A225" s="30" t="s">
        <v>357</v>
      </c>
      <c r="B225" s="30" t="s">
        <v>40</v>
      </c>
      <c r="C225" s="30" t="s">
        <v>358</v>
      </c>
      <c r="D225" s="31">
        <v>17108</v>
      </c>
      <c r="E225" s="31">
        <v>72442</v>
      </c>
      <c r="F225" s="30" t="s">
        <v>41</v>
      </c>
      <c r="G225" s="32"/>
      <c r="H225" s="30" t="s">
        <v>36</v>
      </c>
      <c r="I225" s="32"/>
      <c r="J225" s="31">
        <v>72442</v>
      </c>
      <c r="K225" s="33">
        <v>0</v>
      </c>
      <c r="L225" s="33">
        <v>0</v>
      </c>
    </row>
    <row r="226" spans="1:12" ht="15.75" x14ac:dyDescent="0.25">
      <c r="A226" s="30" t="s">
        <v>359</v>
      </c>
      <c r="B226" s="30" t="s">
        <v>40</v>
      </c>
      <c r="C226" s="30" t="s">
        <v>360</v>
      </c>
      <c r="D226" s="33">
        <v>1</v>
      </c>
      <c r="E226" s="33">
        <v>40</v>
      </c>
      <c r="F226" s="30" t="s">
        <v>41</v>
      </c>
      <c r="G226" s="32"/>
      <c r="H226" s="30" t="s">
        <v>36</v>
      </c>
      <c r="I226" s="32"/>
      <c r="J226" s="33">
        <v>40</v>
      </c>
      <c r="K226" s="33">
        <v>0</v>
      </c>
      <c r="L226" s="33">
        <v>0</v>
      </c>
    </row>
    <row r="227" spans="1:12" ht="15.75" x14ac:dyDescent="0.25">
      <c r="A227" s="30" t="s">
        <v>361</v>
      </c>
      <c r="B227" s="30" t="s">
        <v>40</v>
      </c>
      <c r="C227" s="30">
        <v>705573103</v>
      </c>
      <c r="D227" s="33">
        <v>4</v>
      </c>
      <c r="E227" s="33">
        <v>38</v>
      </c>
      <c r="F227" s="30" t="s">
        <v>41</v>
      </c>
      <c r="G227" s="32"/>
      <c r="H227" s="30" t="s">
        <v>36</v>
      </c>
      <c r="I227" s="32"/>
      <c r="J227" s="33">
        <v>38</v>
      </c>
      <c r="K227" s="33">
        <v>0</v>
      </c>
      <c r="L227" s="33">
        <v>0</v>
      </c>
    </row>
    <row r="228" spans="1:12" ht="15.75" x14ac:dyDescent="0.25">
      <c r="A228" s="30" t="s">
        <v>362</v>
      </c>
      <c r="B228" s="30" t="s">
        <v>40</v>
      </c>
      <c r="C228" s="30" t="s">
        <v>363</v>
      </c>
      <c r="D228" s="31">
        <v>7349</v>
      </c>
      <c r="E228" s="31">
        <v>25578</v>
      </c>
      <c r="F228" s="30" t="s">
        <v>41</v>
      </c>
      <c r="G228" s="32"/>
      <c r="H228" s="30" t="s">
        <v>36</v>
      </c>
      <c r="I228" s="32"/>
      <c r="J228" s="31">
        <v>25578</v>
      </c>
      <c r="K228" s="33">
        <v>0</v>
      </c>
      <c r="L228" s="33">
        <v>0</v>
      </c>
    </row>
    <row r="229" spans="1:12" ht="15.75" x14ac:dyDescent="0.25">
      <c r="A229" s="30" t="s">
        <v>364</v>
      </c>
      <c r="B229" s="30" t="s">
        <v>40</v>
      </c>
      <c r="C229" s="34">
        <v>7.4339999999999993E+107</v>
      </c>
      <c r="D229" s="33">
        <v>2</v>
      </c>
      <c r="E229" s="33">
        <v>42</v>
      </c>
      <c r="F229" s="30" t="s">
        <v>41</v>
      </c>
      <c r="G229" s="32"/>
      <c r="H229" s="30" t="s">
        <v>36</v>
      </c>
      <c r="I229" s="32"/>
      <c r="J229" s="33">
        <v>42</v>
      </c>
      <c r="K229" s="33">
        <v>0</v>
      </c>
      <c r="L229" s="33">
        <v>0</v>
      </c>
    </row>
    <row r="230" spans="1:12" ht="15.75" x14ac:dyDescent="0.25">
      <c r="A230" s="30" t="s">
        <v>365</v>
      </c>
      <c r="B230" s="30" t="s">
        <v>40</v>
      </c>
      <c r="C230" s="30">
        <v>453204109</v>
      </c>
      <c r="D230" s="33">
        <v>1</v>
      </c>
      <c r="E230" s="33">
        <v>10</v>
      </c>
      <c r="F230" s="30" t="s">
        <v>41</v>
      </c>
      <c r="G230" s="32"/>
      <c r="H230" s="30" t="s">
        <v>36</v>
      </c>
      <c r="I230" s="32"/>
      <c r="J230" s="33">
        <v>10</v>
      </c>
      <c r="K230" s="33">
        <v>0</v>
      </c>
      <c r="L230" s="33">
        <v>0</v>
      </c>
    </row>
    <row r="231" spans="1:12" ht="15.75" x14ac:dyDescent="0.25">
      <c r="A231" s="30" t="s">
        <v>366</v>
      </c>
      <c r="B231" s="30" t="s">
        <v>40</v>
      </c>
      <c r="C231" s="30" t="s">
        <v>367</v>
      </c>
      <c r="D231" s="31">
        <v>4860</v>
      </c>
      <c r="E231" s="31">
        <v>212410</v>
      </c>
      <c r="F231" s="30" t="s">
        <v>41</v>
      </c>
      <c r="G231" s="32"/>
      <c r="H231" s="30" t="s">
        <v>36</v>
      </c>
      <c r="I231" s="32"/>
      <c r="J231" s="31">
        <v>212410</v>
      </c>
      <c r="K231" s="33">
        <v>0</v>
      </c>
      <c r="L231" s="33">
        <v>0</v>
      </c>
    </row>
    <row r="232" spans="1:12" ht="15.75" x14ac:dyDescent="0.25">
      <c r="A232" s="30" t="s">
        <v>368</v>
      </c>
      <c r="B232" s="30" t="s">
        <v>40</v>
      </c>
      <c r="C232" s="30" t="s">
        <v>369</v>
      </c>
      <c r="D232" s="33">
        <v>14</v>
      </c>
      <c r="E232" s="33">
        <v>378</v>
      </c>
      <c r="F232" s="30" t="s">
        <v>41</v>
      </c>
      <c r="G232" s="32"/>
      <c r="H232" s="30" t="s">
        <v>36</v>
      </c>
      <c r="I232" s="32"/>
      <c r="J232" s="33">
        <v>378</v>
      </c>
      <c r="K232" s="33">
        <v>0</v>
      </c>
      <c r="L232" s="33">
        <v>0</v>
      </c>
    </row>
    <row r="233" spans="1:12" ht="15.75" x14ac:dyDescent="0.25">
      <c r="A233" s="30" t="s">
        <v>370</v>
      </c>
      <c r="B233" s="30" t="s">
        <v>40</v>
      </c>
      <c r="C233" s="30" t="s">
        <v>371</v>
      </c>
      <c r="D233" s="33">
        <v>1</v>
      </c>
      <c r="E233" s="33">
        <v>12</v>
      </c>
      <c r="F233" s="30" t="s">
        <v>41</v>
      </c>
      <c r="G233" s="32"/>
      <c r="H233" s="30" t="s">
        <v>36</v>
      </c>
      <c r="I233" s="32"/>
      <c r="J233" s="33">
        <v>12</v>
      </c>
      <c r="K233" s="33">
        <v>0</v>
      </c>
      <c r="L233" s="33">
        <v>0</v>
      </c>
    </row>
    <row r="234" spans="1:12" ht="15.75" x14ac:dyDescent="0.25">
      <c r="A234" s="30" t="s">
        <v>372</v>
      </c>
      <c r="B234" s="30" t="s">
        <v>40</v>
      </c>
      <c r="C234" s="30" t="s">
        <v>373</v>
      </c>
      <c r="D234" s="33">
        <v>3</v>
      </c>
      <c r="E234" s="33">
        <v>70</v>
      </c>
      <c r="F234" s="30" t="s">
        <v>41</v>
      </c>
      <c r="G234" s="32"/>
      <c r="H234" s="30" t="s">
        <v>36</v>
      </c>
      <c r="I234" s="32"/>
      <c r="J234" s="33">
        <v>70</v>
      </c>
      <c r="K234" s="33">
        <v>0</v>
      </c>
      <c r="L234" s="33">
        <v>0</v>
      </c>
    </row>
    <row r="235" spans="1:12" ht="15.75" x14ac:dyDescent="0.25">
      <c r="A235" s="30" t="s">
        <v>374</v>
      </c>
      <c r="B235" s="30" t="s">
        <v>40</v>
      </c>
      <c r="C235" s="30">
        <v>238337109</v>
      </c>
      <c r="D235" s="33">
        <v>1</v>
      </c>
      <c r="E235" s="33">
        <v>22</v>
      </c>
      <c r="F235" s="30" t="s">
        <v>41</v>
      </c>
      <c r="G235" s="32"/>
      <c r="H235" s="30" t="s">
        <v>36</v>
      </c>
      <c r="I235" s="32"/>
      <c r="J235" s="33">
        <v>22</v>
      </c>
      <c r="K235" s="33">
        <v>0</v>
      </c>
      <c r="L235" s="33">
        <v>0</v>
      </c>
    </row>
    <row r="236" spans="1:12" ht="15.75" x14ac:dyDescent="0.25">
      <c r="A236" s="30" t="s">
        <v>375</v>
      </c>
      <c r="B236" s="30" t="s">
        <v>40</v>
      </c>
      <c r="C236" s="30" t="s">
        <v>376</v>
      </c>
      <c r="D236" s="33">
        <v>3</v>
      </c>
      <c r="E236" s="33">
        <v>38</v>
      </c>
      <c r="F236" s="30" t="s">
        <v>41</v>
      </c>
      <c r="G236" s="32"/>
      <c r="H236" s="30" t="s">
        <v>36</v>
      </c>
      <c r="I236" s="32"/>
      <c r="J236" s="33">
        <v>38</v>
      </c>
      <c r="K236" s="33">
        <v>0</v>
      </c>
      <c r="L236" s="33">
        <v>0</v>
      </c>
    </row>
    <row r="237" spans="1:12" ht="15.75" x14ac:dyDescent="0.25">
      <c r="A237" s="30" t="s">
        <v>377</v>
      </c>
      <c r="B237" s="30" t="s">
        <v>40</v>
      </c>
      <c r="C237" s="30" t="s">
        <v>378</v>
      </c>
      <c r="D237" s="33">
        <v>9</v>
      </c>
      <c r="E237" s="33">
        <v>32</v>
      </c>
      <c r="F237" s="30" t="s">
        <v>41</v>
      </c>
      <c r="G237" s="32"/>
      <c r="H237" s="30" t="s">
        <v>36</v>
      </c>
      <c r="I237" s="32"/>
      <c r="J237" s="33">
        <v>32</v>
      </c>
      <c r="K237" s="33">
        <v>0</v>
      </c>
      <c r="L237" s="33">
        <v>0</v>
      </c>
    </row>
    <row r="238" spans="1:12" ht="15.75" x14ac:dyDescent="0.25">
      <c r="A238" s="30" t="s">
        <v>379</v>
      </c>
      <c r="B238" s="30" t="s">
        <v>40</v>
      </c>
      <c r="C238" s="30">
        <v>743713109</v>
      </c>
      <c r="D238" s="33">
        <v>1</v>
      </c>
      <c r="E238" s="33">
        <v>12</v>
      </c>
      <c r="F238" s="30" t="s">
        <v>41</v>
      </c>
      <c r="G238" s="32"/>
      <c r="H238" s="30" t="s">
        <v>36</v>
      </c>
      <c r="I238" s="32"/>
      <c r="J238" s="33">
        <v>12</v>
      </c>
      <c r="K238" s="33">
        <v>0</v>
      </c>
      <c r="L238" s="33">
        <v>0</v>
      </c>
    </row>
    <row r="239" spans="1:12" ht="15.75" x14ac:dyDescent="0.25">
      <c r="A239" s="30" t="s">
        <v>380</v>
      </c>
      <c r="B239" s="30" t="s">
        <v>40</v>
      </c>
      <c r="C239" s="30" t="s">
        <v>381</v>
      </c>
      <c r="D239" s="33">
        <v>6</v>
      </c>
      <c r="E239" s="33">
        <v>172</v>
      </c>
      <c r="F239" s="30" t="s">
        <v>41</v>
      </c>
      <c r="G239" s="32"/>
      <c r="H239" s="30" t="s">
        <v>36</v>
      </c>
      <c r="I239" s="32"/>
      <c r="J239" s="33">
        <v>172</v>
      </c>
      <c r="K239" s="33">
        <v>0</v>
      </c>
      <c r="L239" s="33">
        <v>0</v>
      </c>
    </row>
    <row r="240" spans="1:12" ht="15.75" x14ac:dyDescent="0.25">
      <c r="A240" s="30" t="s">
        <v>382</v>
      </c>
      <c r="B240" s="30" t="s">
        <v>40</v>
      </c>
      <c r="C240" s="30" t="s">
        <v>383</v>
      </c>
      <c r="D240" s="31">
        <v>5709</v>
      </c>
      <c r="E240" s="31">
        <v>143344</v>
      </c>
      <c r="F240" s="30" t="s">
        <v>41</v>
      </c>
      <c r="G240" s="32"/>
      <c r="H240" s="30" t="s">
        <v>36</v>
      </c>
      <c r="I240" s="32"/>
      <c r="J240" s="31">
        <v>143344</v>
      </c>
      <c r="K240" s="33">
        <v>0</v>
      </c>
      <c r="L240" s="33">
        <v>0</v>
      </c>
    </row>
    <row r="241" spans="1:12" ht="15.75" x14ac:dyDescent="0.25">
      <c r="A241" s="30" t="s">
        <v>384</v>
      </c>
      <c r="B241" s="30" t="s">
        <v>40</v>
      </c>
      <c r="C241" s="30" t="s">
        <v>385</v>
      </c>
      <c r="D241" s="33">
        <v>6</v>
      </c>
      <c r="E241" s="33">
        <v>156</v>
      </c>
      <c r="F241" s="30" t="s">
        <v>41</v>
      </c>
      <c r="G241" s="32"/>
      <c r="H241" s="30" t="s">
        <v>36</v>
      </c>
      <c r="I241" s="32"/>
      <c r="J241" s="33">
        <v>156</v>
      </c>
      <c r="K241" s="33">
        <v>0</v>
      </c>
      <c r="L241" s="33">
        <v>0</v>
      </c>
    </row>
    <row r="242" spans="1:12" ht="15.75" x14ac:dyDescent="0.25">
      <c r="A242" s="30" t="s">
        <v>386</v>
      </c>
      <c r="B242" s="30" t="s">
        <v>40</v>
      </c>
      <c r="C242" s="30" t="s">
        <v>387</v>
      </c>
      <c r="D242" s="31">
        <v>22295</v>
      </c>
      <c r="E242" s="31">
        <v>118224</v>
      </c>
      <c r="F242" s="30" t="s">
        <v>41</v>
      </c>
      <c r="G242" s="32"/>
      <c r="H242" s="30" t="s">
        <v>36</v>
      </c>
      <c r="I242" s="32"/>
      <c r="J242" s="31">
        <v>118224</v>
      </c>
      <c r="K242" s="33">
        <v>0</v>
      </c>
      <c r="L242" s="33">
        <v>0</v>
      </c>
    </row>
    <row r="243" spans="1:12" ht="15.75" x14ac:dyDescent="0.25">
      <c r="A243" s="30" t="s">
        <v>388</v>
      </c>
      <c r="B243" s="30" t="s">
        <v>40</v>
      </c>
      <c r="C243" s="30" t="s">
        <v>389</v>
      </c>
      <c r="D243" s="33">
        <v>2</v>
      </c>
      <c r="E243" s="33">
        <v>18</v>
      </c>
      <c r="F243" s="30" t="s">
        <v>41</v>
      </c>
      <c r="G243" s="32"/>
      <c r="H243" s="30" t="s">
        <v>36</v>
      </c>
      <c r="I243" s="32"/>
      <c r="J243" s="33">
        <v>18</v>
      </c>
      <c r="K243" s="33">
        <v>0</v>
      </c>
      <c r="L243" s="33">
        <v>0</v>
      </c>
    </row>
    <row r="244" spans="1:12" ht="15.75" x14ac:dyDescent="0.25">
      <c r="A244" s="30" t="s">
        <v>390</v>
      </c>
      <c r="B244" s="30" t="s">
        <v>40</v>
      </c>
      <c r="C244" s="30" t="s">
        <v>391</v>
      </c>
      <c r="D244" s="31">
        <v>5006</v>
      </c>
      <c r="E244" s="31">
        <v>63014</v>
      </c>
      <c r="F244" s="30" t="s">
        <v>41</v>
      </c>
      <c r="G244" s="32"/>
      <c r="H244" s="30" t="s">
        <v>36</v>
      </c>
      <c r="I244" s="32"/>
      <c r="J244" s="31">
        <v>63014</v>
      </c>
      <c r="K244" s="33">
        <v>0</v>
      </c>
      <c r="L244" s="33">
        <v>0</v>
      </c>
    </row>
    <row r="245" spans="1:12" ht="15.75" x14ac:dyDescent="0.25">
      <c r="A245" s="30" t="s">
        <v>392</v>
      </c>
      <c r="B245" s="30" t="s">
        <v>40</v>
      </c>
      <c r="C245" s="30" t="s">
        <v>393</v>
      </c>
      <c r="D245" s="31">
        <v>10090</v>
      </c>
      <c r="E245" s="31">
        <v>119993</v>
      </c>
      <c r="F245" s="30" t="s">
        <v>41</v>
      </c>
      <c r="G245" s="32"/>
      <c r="H245" s="30" t="s">
        <v>36</v>
      </c>
      <c r="I245" s="32"/>
      <c r="J245" s="31">
        <v>119993</v>
      </c>
      <c r="K245" s="33">
        <v>0</v>
      </c>
      <c r="L245" s="33">
        <v>0</v>
      </c>
    </row>
    <row r="246" spans="1:12" ht="15.75" x14ac:dyDescent="0.25">
      <c r="A246" s="30" t="s">
        <v>394</v>
      </c>
      <c r="B246" s="30" t="s">
        <v>40</v>
      </c>
      <c r="C246" s="30">
        <v>771049103</v>
      </c>
      <c r="D246" s="31">
        <v>1541</v>
      </c>
      <c r="E246" s="31">
        <v>14939</v>
      </c>
      <c r="F246" s="30" t="s">
        <v>41</v>
      </c>
      <c r="G246" s="32"/>
      <c r="H246" s="30" t="s">
        <v>36</v>
      </c>
      <c r="I246" s="32"/>
      <c r="J246" s="31">
        <v>14939</v>
      </c>
      <c r="K246" s="33">
        <v>0</v>
      </c>
      <c r="L246" s="33">
        <v>0</v>
      </c>
    </row>
    <row r="247" spans="1:12" ht="15.75" x14ac:dyDescent="0.25">
      <c r="A247" s="30" t="s">
        <v>395</v>
      </c>
      <c r="B247" s="30" t="s">
        <v>40</v>
      </c>
      <c r="C247" s="30" t="s">
        <v>396</v>
      </c>
      <c r="D247" s="33">
        <v>2</v>
      </c>
      <c r="E247" s="33">
        <v>50</v>
      </c>
      <c r="F247" s="30" t="s">
        <v>41</v>
      </c>
      <c r="G247" s="32"/>
      <c r="H247" s="30" t="s">
        <v>36</v>
      </c>
      <c r="I247" s="32"/>
      <c r="J247" s="33">
        <v>50</v>
      </c>
      <c r="K247" s="33">
        <v>0</v>
      </c>
      <c r="L247" s="33">
        <v>0</v>
      </c>
    </row>
    <row r="248" spans="1:12" ht="15.75" x14ac:dyDescent="0.25">
      <c r="A248" s="30" t="s">
        <v>397</v>
      </c>
      <c r="B248" s="30" t="s">
        <v>40</v>
      </c>
      <c r="C248" s="30" t="s">
        <v>398</v>
      </c>
      <c r="D248" s="33">
        <v>1</v>
      </c>
      <c r="E248" s="33">
        <v>44</v>
      </c>
      <c r="F248" s="30" t="s">
        <v>41</v>
      </c>
      <c r="G248" s="32"/>
      <c r="H248" s="30" t="s">
        <v>36</v>
      </c>
      <c r="I248" s="32"/>
      <c r="J248" s="33">
        <v>44</v>
      </c>
      <c r="K248" s="33">
        <v>0</v>
      </c>
      <c r="L248" s="33">
        <v>0</v>
      </c>
    </row>
    <row r="249" spans="1:12" ht="15.75" x14ac:dyDescent="0.25">
      <c r="A249" s="30" t="s">
        <v>399</v>
      </c>
      <c r="B249" s="30" t="s">
        <v>40</v>
      </c>
      <c r="C249" s="30">
        <v>759916109</v>
      </c>
      <c r="D249" s="33">
        <v>7</v>
      </c>
      <c r="E249" s="33">
        <v>26</v>
      </c>
      <c r="F249" s="30" t="s">
        <v>41</v>
      </c>
      <c r="G249" s="32"/>
      <c r="H249" s="30" t="s">
        <v>36</v>
      </c>
      <c r="I249" s="32"/>
      <c r="J249" s="33">
        <v>26</v>
      </c>
      <c r="K249" s="33">
        <v>0</v>
      </c>
      <c r="L249" s="33">
        <v>0</v>
      </c>
    </row>
    <row r="250" spans="1:12" ht="15.75" x14ac:dyDescent="0.25">
      <c r="A250" s="30" t="s">
        <v>400</v>
      </c>
      <c r="B250" s="30" t="s">
        <v>40</v>
      </c>
      <c r="C250" s="30" t="s">
        <v>401</v>
      </c>
      <c r="D250" s="33">
        <v>6</v>
      </c>
      <c r="E250" s="33">
        <v>12</v>
      </c>
      <c r="F250" s="30" t="s">
        <v>41</v>
      </c>
      <c r="G250" s="32"/>
      <c r="H250" s="30" t="s">
        <v>36</v>
      </c>
      <c r="I250" s="32"/>
      <c r="J250" s="33">
        <v>12</v>
      </c>
      <c r="K250" s="33">
        <v>0</v>
      </c>
      <c r="L250" s="33">
        <v>0</v>
      </c>
    </row>
    <row r="251" spans="1:12" ht="15.75" x14ac:dyDescent="0.25">
      <c r="A251" s="30" t="s">
        <v>402</v>
      </c>
      <c r="B251" s="30" t="s">
        <v>40</v>
      </c>
      <c r="C251" s="30">
        <v>770323103</v>
      </c>
      <c r="D251" s="33">
        <v>6</v>
      </c>
      <c r="E251" s="33">
        <v>52</v>
      </c>
      <c r="F251" s="30" t="s">
        <v>41</v>
      </c>
      <c r="G251" s="32"/>
      <c r="H251" s="30" t="s">
        <v>36</v>
      </c>
      <c r="I251" s="32"/>
      <c r="J251" s="33">
        <v>52</v>
      </c>
      <c r="K251" s="33">
        <v>0</v>
      </c>
      <c r="L251" s="33">
        <v>0</v>
      </c>
    </row>
    <row r="252" spans="1:12" ht="15.75" x14ac:dyDescent="0.25">
      <c r="A252" s="30" t="s">
        <v>403</v>
      </c>
      <c r="B252" s="30" t="s">
        <v>40</v>
      </c>
      <c r="C252" s="30">
        <v>761152107</v>
      </c>
      <c r="D252" s="31">
        <v>22414</v>
      </c>
      <c r="E252" s="31">
        <v>86049</v>
      </c>
      <c r="F252" s="30" t="s">
        <v>41</v>
      </c>
      <c r="G252" s="32"/>
      <c r="H252" s="30" t="s">
        <v>36</v>
      </c>
      <c r="I252" s="32"/>
      <c r="J252" s="31">
        <v>86049</v>
      </c>
      <c r="K252" s="33">
        <v>0</v>
      </c>
      <c r="L252" s="33">
        <v>0</v>
      </c>
    </row>
    <row r="253" spans="1:12" ht="15.75" x14ac:dyDescent="0.25">
      <c r="A253" s="30" t="s">
        <v>404</v>
      </c>
      <c r="B253" s="30" t="s">
        <v>40</v>
      </c>
      <c r="C253" s="30" t="s">
        <v>405</v>
      </c>
      <c r="D253" s="33">
        <v>1</v>
      </c>
      <c r="E253" s="33">
        <v>56</v>
      </c>
      <c r="F253" s="30" t="s">
        <v>41</v>
      </c>
      <c r="G253" s="32"/>
      <c r="H253" s="30" t="s">
        <v>36</v>
      </c>
      <c r="I253" s="32"/>
      <c r="J253" s="33">
        <v>56</v>
      </c>
      <c r="K253" s="33">
        <v>0</v>
      </c>
      <c r="L253" s="33">
        <v>0</v>
      </c>
    </row>
    <row r="254" spans="1:12" ht="15.75" x14ac:dyDescent="0.25">
      <c r="A254" s="30" t="s">
        <v>406</v>
      </c>
      <c r="B254" s="30" t="s">
        <v>40</v>
      </c>
      <c r="C254" s="30" t="s">
        <v>407</v>
      </c>
      <c r="D254" s="33">
        <v>791</v>
      </c>
      <c r="E254" s="31">
        <v>3468</v>
      </c>
      <c r="F254" s="30" t="s">
        <v>41</v>
      </c>
      <c r="G254" s="32"/>
      <c r="H254" s="30" t="s">
        <v>36</v>
      </c>
      <c r="I254" s="32"/>
      <c r="J254" s="31">
        <v>3468</v>
      </c>
      <c r="K254" s="33">
        <v>0</v>
      </c>
      <c r="L254" s="33">
        <v>0</v>
      </c>
    </row>
    <row r="255" spans="1:12" ht="15.75" x14ac:dyDescent="0.25">
      <c r="A255" s="30" t="s">
        <v>408</v>
      </c>
      <c r="B255" s="30" t="s">
        <v>40</v>
      </c>
      <c r="C255" s="30">
        <v>775711104</v>
      </c>
      <c r="D255" s="33">
        <v>8</v>
      </c>
      <c r="E255" s="33">
        <v>234</v>
      </c>
      <c r="F255" s="30" t="s">
        <v>41</v>
      </c>
      <c r="G255" s="32"/>
      <c r="H255" s="30" t="s">
        <v>36</v>
      </c>
      <c r="I255" s="32"/>
      <c r="J255" s="33">
        <v>234</v>
      </c>
      <c r="K255" s="33">
        <v>0</v>
      </c>
      <c r="L255" s="33">
        <v>0</v>
      </c>
    </row>
    <row r="256" spans="1:12" ht="15.75" x14ac:dyDescent="0.25">
      <c r="A256" s="30" t="s">
        <v>409</v>
      </c>
      <c r="B256" s="30" t="s">
        <v>40</v>
      </c>
      <c r="C256" s="30">
        <v>776696106</v>
      </c>
      <c r="D256" s="31">
        <v>1337</v>
      </c>
      <c r="E256" s="31">
        <v>2718</v>
      </c>
      <c r="F256" s="30" t="s">
        <v>41</v>
      </c>
      <c r="G256" s="32"/>
      <c r="H256" s="30" t="s">
        <v>36</v>
      </c>
      <c r="I256" s="32"/>
      <c r="J256" s="31">
        <v>2718</v>
      </c>
      <c r="K256" s="33">
        <v>0</v>
      </c>
      <c r="L256" s="33">
        <v>0</v>
      </c>
    </row>
    <row r="257" spans="1:12" ht="15.75" x14ac:dyDescent="0.25">
      <c r="A257" s="30" t="s">
        <v>410</v>
      </c>
      <c r="B257" s="30" t="s">
        <v>40</v>
      </c>
      <c r="C257" s="30">
        <v>749685103</v>
      </c>
      <c r="D257" s="33">
        <v>7</v>
      </c>
      <c r="E257" s="33">
        <v>74</v>
      </c>
      <c r="F257" s="30" t="s">
        <v>41</v>
      </c>
      <c r="G257" s="32"/>
      <c r="H257" s="30" t="s">
        <v>36</v>
      </c>
      <c r="I257" s="32"/>
      <c r="J257" s="33">
        <v>74</v>
      </c>
      <c r="K257" s="33">
        <v>0</v>
      </c>
      <c r="L257" s="33">
        <v>0</v>
      </c>
    </row>
    <row r="258" spans="1:12" ht="15.75" x14ac:dyDescent="0.25">
      <c r="A258" s="30" t="s">
        <v>411</v>
      </c>
      <c r="B258" s="30" t="s">
        <v>40</v>
      </c>
      <c r="C258" s="30" t="s">
        <v>412</v>
      </c>
      <c r="D258" s="33">
        <v>1</v>
      </c>
      <c r="E258" s="33">
        <v>6</v>
      </c>
      <c r="F258" s="30" t="s">
        <v>41</v>
      </c>
      <c r="G258" s="32"/>
      <c r="H258" s="30" t="s">
        <v>36</v>
      </c>
      <c r="I258" s="32"/>
      <c r="J258" s="33">
        <v>6</v>
      </c>
      <c r="K258" s="33">
        <v>0</v>
      </c>
      <c r="L258" s="33">
        <v>0</v>
      </c>
    </row>
    <row r="259" spans="1:12" ht="15.75" x14ac:dyDescent="0.25">
      <c r="A259" s="30" t="s">
        <v>413</v>
      </c>
      <c r="B259" s="30" t="s">
        <v>40</v>
      </c>
      <c r="C259" s="30">
        <v>100557107</v>
      </c>
      <c r="D259" s="33">
        <v>3</v>
      </c>
      <c r="E259" s="33">
        <v>6</v>
      </c>
      <c r="F259" s="30" t="s">
        <v>41</v>
      </c>
      <c r="G259" s="32"/>
      <c r="H259" s="30" t="s">
        <v>36</v>
      </c>
      <c r="I259" s="32"/>
      <c r="J259" s="33">
        <v>6</v>
      </c>
      <c r="K259" s="33">
        <v>0</v>
      </c>
      <c r="L259" s="33">
        <v>0</v>
      </c>
    </row>
    <row r="260" spans="1:12" ht="15.75" x14ac:dyDescent="0.25">
      <c r="A260" s="30" t="s">
        <v>414</v>
      </c>
      <c r="B260" s="30" t="s">
        <v>40</v>
      </c>
      <c r="C260" s="30" t="s">
        <v>415</v>
      </c>
      <c r="D260" s="31">
        <v>31232</v>
      </c>
      <c r="E260" s="31">
        <v>80284</v>
      </c>
      <c r="F260" s="30" t="s">
        <v>41</v>
      </c>
      <c r="G260" s="32"/>
      <c r="H260" s="30" t="s">
        <v>36</v>
      </c>
      <c r="I260" s="32"/>
      <c r="J260" s="31">
        <v>80284</v>
      </c>
      <c r="K260" s="33">
        <v>0</v>
      </c>
      <c r="L260" s="33">
        <v>0</v>
      </c>
    </row>
    <row r="261" spans="1:12" ht="15.75" x14ac:dyDescent="0.25">
      <c r="A261" s="30" t="s">
        <v>416</v>
      </c>
      <c r="B261" s="30" t="s">
        <v>40</v>
      </c>
      <c r="C261" s="30">
        <v>855244109</v>
      </c>
      <c r="D261" s="31">
        <v>21672</v>
      </c>
      <c r="E261" s="31">
        <v>185278</v>
      </c>
      <c r="F261" s="30" t="s">
        <v>41</v>
      </c>
      <c r="G261" s="32"/>
      <c r="H261" s="30" t="s">
        <v>36</v>
      </c>
      <c r="I261" s="32"/>
      <c r="J261" s="31">
        <v>185278</v>
      </c>
      <c r="K261" s="33">
        <v>0</v>
      </c>
      <c r="L261" s="33">
        <v>0</v>
      </c>
    </row>
    <row r="262" spans="1:12" ht="15.75" x14ac:dyDescent="0.25">
      <c r="A262" s="30" t="s">
        <v>417</v>
      </c>
      <c r="B262" s="30" t="s">
        <v>40</v>
      </c>
      <c r="C262" s="30">
        <v>808513105</v>
      </c>
      <c r="D262" s="31">
        <v>4100</v>
      </c>
      <c r="E262" s="31">
        <v>48746</v>
      </c>
      <c r="F262" s="30" t="s">
        <v>41</v>
      </c>
      <c r="G262" s="32"/>
      <c r="H262" s="30" t="s">
        <v>36</v>
      </c>
      <c r="I262" s="32"/>
      <c r="J262" s="31">
        <v>48746</v>
      </c>
      <c r="K262" s="33">
        <v>0</v>
      </c>
      <c r="L262" s="33">
        <v>0</v>
      </c>
    </row>
    <row r="263" spans="1:12" ht="15.75" x14ac:dyDescent="0.25">
      <c r="A263" s="30" t="s">
        <v>418</v>
      </c>
      <c r="B263" s="30" t="s">
        <v>40</v>
      </c>
      <c r="C263" s="30" t="s">
        <v>419</v>
      </c>
      <c r="D263" s="31">
        <v>1283</v>
      </c>
      <c r="E263" s="31">
        <v>36825</v>
      </c>
      <c r="F263" s="30" t="s">
        <v>41</v>
      </c>
      <c r="G263" s="32"/>
      <c r="H263" s="30" t="s">
        <v>36</v>
      </c>
      <c r="I263" s="32"/>
      <c r="J263" s="31">
        <v>36825</v>
      </c>
      <c r="K263" s="33">
        <v>0</v>
      </c>
      <c r="L263" s="33">
        <v>0</v>
      </c>
    </row>
    <row r="264" spans="1:12" ht="15.75" x14ac:dyDescent="0.25">
      <c r="A264" s="30" t="s">
        <v>420</v>
      </c>
      <c r="B264" s="30" t="s">
        <v>40</v>
      </c>
      <c r="C264" s="30">
        <v>860897107</v>
      </c>
      <c r="D264" s="33">
        <v>1</v>
      </c>
      <c r="E264" s="33">
        <v>50</v>
      </c>
      <c r="F264" s="30" t="s">
        <v>41</v>
      </c>
      <c r="G264" s="32"/>
      <c r="H264" s="30" t="s">
        <v>36</v>
      </c>
      <c r="I264" s="32"/>
      <c r="J264" s="33">
        <v>50</v>
      </c>
      <c r="K264" s="33">
        <v>0</v>
      </c>
      <c r="L264" s="33">
        <v>0</v>
      </c>
    </row>
    <row r="265" spans="1:12" ht="15.75" x14ac:dyDescent="0.25">
      <c r="A265" s="30" t="s">
        <v>421</v>
      </c>
      <c r="B265" s="30" t="s">
        <v>40</v>
      </c>
      <c r="C265" s="30" t="s">
        <v>422</v>
      </c>
      <c r="D265" s="33">
        <v>13</v>
      </c>
      <c r="E265" s="33">
        <v>86</v>
      </c>
      <c r="F265" s="30" t="s">
        <v>41</v>
      </c>
      <c r="G265" s="32"/>
      <c r="H265" s="30" t="s">
        <v>36</v>
      </c>
      <c r="I265" s="32"/>
      <c r="J265" s="33">
        <v>86</v>
      </c>
      <c r="K265" s="33">
        <v>0</v>
      </c>
      <c r="L265" s="33">
        <v>0</v>
      </c>
    </row>
    <row r="266" spans="1:12" ht="15.75" x14ac:dyDescent="0.25">
      <c r="A266" s="30" t="s">
        <v>423</v>
      </c>
      <c r="B266" s="30" t="s">
        <v>40</v>
      </c>
      <c r="C266" s="30">
        <v>824348106</v>
      </c>
      <c r="D266" s="31">
        <v>2365</v>
      </c>
      <c r="E266" s="31">
        <v>6715</v>
      </c>
      <c r="F266" s="30" t="s">
        <v>41</v>
      </c>
      <c r="G266" s="32"/>
      <c r="H266" s="30" t="s">
        <v>36</v>
      </c>
      <c r="I266" s="32"/>
      <c r="J266" s="31">
        <v>6715</v>
      </c>
      <c r="K266" s="33">
        <v>0</v>
      </c>
      <c r="L266" s="33">
        <v>0</v>
      </c>
    </row>
    <row r="267" spans="1:12" ht="15.75" x14ac:dyDescent="0.25">
      <c r="A267" s="30" t="s">
        <v>424</v>
      </c>
      <c r="B267" s="30" t="s">
        <v>40</v>
      </c>
      <c r="C267" s="30" t="s">
        <v>425</v>
      </c>
      <c r="D267" s="33">
        <v>15</v>
      </c>
      <c r="E267" s="31">
        <v>2420</v>
      </c>
      <c r="F267" s="30" t="s">
        <v>41</v>
      </c>
      <c r="G267" s="32"/>
      <c r="H267" s="30" t="s">
        <v>36</v>
      </c>
      <c r="I267" s="32"/>
      <c r="J267" s="31">
        <v>2420</v>
      </c>
      <c r="K267" s="33">
        <v>0</v>
      </c>
      <c r="L267" s="33">
        <v>0</v>
      </c>
    </row>
    <row r="268" spans="1:12" ht="15.75" x14ac:dyDescent="0.25">
      <c r="A268" s="30" t="s">
        <v>426</v>
      </c>
      <c r="B268" s="30" t="s">
        <v>40</v>
      </c>
      <c r="C268" s="30" t="s">
        <v>427</v>
      </c>
      <c r="D268" s="31">
        <v>13176</v>
      </c>
      <c r="E268" s="31">
        <v>19427</v>
      </c>
      <c r="F268" s="30" t="s">
        <v>41</v>
      </c>
      <c r="G268" s="32"/>
      <c r="H268" s="30" t="s">
        <v>36</v>
      </c>
      <c r="I268" s="32"/>
      <c r="J268" s="31">
        <v>19427</v>
      </c>
      <c r="K268" s="33">
        <v>0</v>
      </c>
      <c r="L268" s="33">
        <v>0</v>
      </c>
    </row>
    <row r="269" spans="1:12" ht="15.75" x14ac:dyDescent="0.25">
      <c r="A269" s="30" t="s">
        <v>428</v>
      </c>
      <c r="B269" s="30" t="s">
        <v>40</v>
      </c>
      <c r="C269" s="30" t="s">
        <v>429</v>
      </c>
      <c r="D269" s="33">
        <v>2</v>
      </c>
      <c r="E269" s="33">
        <v>290</v>
      </c>
      <c r="F269" s="30" t="s">
        <v>41</v>
      </c>
      <c r="G269" s="32"/>
      <c r="H269" s="30" t="s">
        <v>36</v>
      </c>
      <c r="I269" s="32"/>
      <c r="J269" s="33">
        <v>290</v>
      </c>
      <c r="K269" s="33">
        <v>0</v>
      </c>
      <c r="L269" s="33">
        <v>0</v>
      </c>
    </row>
    <row r="270" spans="1:12" ht="15.75" x14ac:dyDescent="0.25">
      <c r="A270" s="30" t="s">
        <v>430</v>
      </c>
      <c r="B270" s="30" t="s">
        <v>40</v>
      </c>
      <c r="C270" s="30">
        <v>830566105</v>
      </c>
      <c r="D270" s="33">
        <v>3</v>
      </c>
      <c r="E270" s="33">
        <v>74</v>
      </c>
      <c r="F270" s="30" t="s">
        <v>41</v>
      </c>
      <c r="G270" s="32"/>
      <c r="H270" s="30" t="s">
        <v>36</v>
      </c>
      <c r="I270" s="32"/>
      <c r="J270" s="33">
        <v>74</v>
      </c>
      <c r="K270" s="33">
        <v>0</v>
      </c>
      <c r="L270" s="33">
        <v>0</v>
      </c>
    </row>
    <row r="271" spans="1:12" ht="15.75" x14ac:dyDescent="0.25">
      <c r="A271" s="30" t="s">
        <v>431</v>
      </c>
      <c r="B271" s="30" t="s">
        <v>40</v>
      </c>
      <c r="C271" s="30">
        <v>826919102</v>
      </c>
      <c r="D271" s="33">
        <v>4</v>
      </c>
      <c r="E271" s="33">
        <v>18</v>
      </c>
      <c r="F271" s="30" t="s">
        <v>41</v>
      </c>
      <c r="G271" s="32"/>
      <c r="H271" s="30" t="s">
        <v>36</v>
      </c>
      <c r="I271" s="32"/>
      <c r="J271" s="33">
        <v>18</v>
      </c>
      <c r="K271" s="33">
        <v>0</v>
      </c>
      <c r="L271" s="33">
        <v>0</v>
      </c>
    </row>
    <row r="272" spans="1:12" ht="15.75" x14ac:dyDescent="0.25">
      <c r="A272" s="30" t="s">
        <v>432</v>
      </c>
      <c r="B272" s="30" t="s">
        <v>40</v>
      </c>
      <c r="C272" s="30" t="s">
        <v>433</v>
      </c>
      <c r="D272" s="31">
        <v>5736</v>
      </c>
      <c r="E272" s="31">
        <v>74059</v>
      </c>
      <c r="F272" s="30" t="s">
        <v>41</v>
      </c>
      <c r="G272" s="32"/>
      <c r="H272" s="30" t="s">
        <v>36</v>
      </c>
      <c r="I272" s="32"/>
      <c r="J272" s="31">
        <v>74059</v>
      </c>
      <c r="K272" s="33">
        <v>0</v>
      </c>
      <c r="L272" s="33">
        <v>0</v>
      </c>
    </row>
    <row r="273" spans="1:12" ht="15.75" x14ac:dyDescent="0.25">
      <c r="A273" s="30" t="s">
        <v>434</v>
      </c>
      <c r="B273" s="30" t="s">
        <v>40</v>
      </c>
      <c r="C273" s="30" t="s">
        <v>435</v>
      </c>
      <c r="D273" s="33">
        <v>1</v>
      </c>
      <c r="E273" s="33">
        <v>12</v>
      </c>
      <c r="F273" s="30" t="s">
        <v>41</v>
      </c>
      <c r="G273" s="32"/>
      <c r="H273" s="30" t="s">
        <v>36</v>
      </c>
      <c r="I273" s="32"/>
      <c r="J273" s="33">
        <v>12</v>
      </c>
      <c r="K273" s="33">
        <v>0</v>
      </c>
      <c r="L273" s="33">
        <v>0</v>
      </c>
    </row>
    <row r="274" spans="1:12" ht="15.75" x14ac:dyDescent="0.25">
      <c r="A274" s="30" t="s">
        <v>436</v>
      </c>
      <c r="B274" s="30" t="s">
        <v>40</v>
      </c>
      <c r="C274" s="30">
        <v>833445109</v>
      </c>
      <c r="D274" s="31">
        <v>2675</v>
      </c>
      <c r="E274" s="31">
        <v>7897</v>
      </c>
      <c r="F274" s="30" t="s">
        <v>41</v>
      </c>
      <c r="G274" s="32"/>
      <c r="H274" s="30" t="s">
        <v>36</v>
      </c>
      <c r="I274" s="32"/>
      <c r="J274" s="31">
        <v>7897</v>
      </c>
      <c r="K274" s="33">
        <v>0</v>
      </c>
      <c r="L274" s="33">
        <v>0</v>
      </c>
    </row>
    <row r="275" spans="1:12" ht="15.75" x14ac:dyDescent="0.25">
      <c r="A275" s="30" t="s">
        <v>437</v>
      </c>
      <c r="B275" s="30" t="s">
        <v>40</v>
      </c>
      <c r="C275" s="30">
        <v>871607107</v>
      </c>
      <c r="D275" s="31">
        <v>1467</v>
      </c>
      <c r="E275" s="31">
        <v>3980</v>
      </c>
      <c r="F275" s="30" t="s">
        <v>41</v>
      </c>
      <c r="G275" s="32"/>
      <c r="H275" s="30" t="s">
        <v>36</v>
      </c>
      <c r="I275" s="32"/>
      <c r="J275" s="31">
        <v>3980</v>
      </c>
      <c r="K275" s="33">
        <v>0</v>
      </c>
      <c r="L275" s="33">
        <v>0</v>
      </c>
    </row>
    <row r="276" spans="1:12" ht="15.75" x14ac:dyDescent="0.25">
      <c r="A276" s="30" t="s">
        <v>438</v>
      </c>
      <c r="B276" s="30" t="s">
        <v>40</v>
      </c>
      <c r="C276" s="30" t="s">
        <v>439</v>
      </c>
      <c r="D276" s="33">
        <v>2</v>
      </c>
      <c r="E276" s="33">
        <v>18</v>
      </c>
      <c r="F276" s="30" t="s">
        <v>41</v>
      </c>
      <c r="G276" s="32"/>
      <c r="H276" s="30" t="s">
        <v>36</v>
      </c>
      <c r="I276" s="32"/>
      <c r="J276" s="33">
        <v>18</v>
      </c>
      <c r="K276" s="33">
        <v>0</v>
      </c>
      <c r="L276" s="33">
        <v>0</v>
      </c>
    </row>
    <row r="277" spans="1:12" ht="15.75" x14ac:dyDescent="0.25">
      <c r="A277" s="30" t="s">
        <v>440</v>
      </c>
      <c r="B277" s="30" t="s">
        <v>40</v>
      </c>
      <c r="C277" s="30" t="s">
        <v>441</v>
      </c>
      <c r="D277" s="33">
        <v>2</v>
      </c>
      <c r="E277" s="33">
        <v>122</v>
      </c>
      <c r="F277" s="30" t="s">
        <v>41</v>
      </c>
      <c r="G277" s="32"/>
      <c r="H277" s="30" t="s">
        <v>36</v>
      </c>
      <c r="I277" s="32"/>
      <c r="J277" s="33">
        <v>122</v>
      </c>
      <c r="K277" s="33">
        <v>0</v>
      </c>
      <c r="L277" s="33">
        <v>0</v>
      </c>
    </row>
    <row r="278" spans="1:12" ht="15.75" x14ac:dyDescent="0.25">
      <c r="A278" s="30" t="s">
        <v>442</v>
      </c>
      <c r="B278" s="30" t="s">
        <v>40</v>
      </c>
      <c r="C278" s="30">
        <v>848637104</v>
      </c>
      <c r="D278" s="31">
        <v>13857</v>
      </c>
      <c r="E278" s="31">
        <v>119748</v>
      </c>
      <c r="F278" s="30" t="s">
        <v>41</v>
      </c>
      <c r="G278" s="32"/>
      <c r="H278" s="30" t="s">
        <v>36</v>
      </c>
      <c r="I278" s="32"/>
      <c r="J278" s="31">
        <v>119748</v>
      </c>
      <c r="K278" s="33">
        <v>0</v>
      </c>
      <c r="L278" s="33">
        <v>0</v>
      </c>
    </row>
    <row r="279" spans="1:12" ht="15.75" x14ac:dyDescent="0.25">
      <c r="A279" s="30" t="s">
        <v>443</v>
      </c>
      <c r="B279" s="30" t="s">
        <v>40</v>
      </c>
      <c r="C279" s="30">
        <v>852234103</v>
      </c>
      <c r="D279" s="31">
        <v>1923</v>
      </c>
      <c r="E279" s="31">
        <v>11905</v>
      </c>
      <c r="F279" s="30" t="s">
        <v>41</v>
      </c>
      <c r="G279" s="32"/>
      <c r="H279" s="30" t="s">
        <v>36</v>
      </c>
      <c r="I279" s="32"/>
      <c r="J279" s="31">
        <v>11905</v>
      </c>
      <c r="K279" s="33">
        <v>0</v>
      </c>
      <c r="L279" s="33">
        <v>0</v>
      </c>
    </row>
    <row r="280" spans="1:12" ht="15.75" x14ac:dyDescent="0.25">
      <c r="A280" s="30" t="s">
        <v>444</v>
      </c>
      <c r="B280" s="30" t="s">
        <v>40</v>
      </c>
      <c r="C280" s="30" t="s">
        <v>445</v>
      </c>
      <c r="D280" s="33">
        <v>10</v>
      </c>
      <c r="E280" s="33">
        <v>120</v>
      </c>
      <c r="F280" s="30" t="s">
        <v>41</v>
      </c>
      <c r="G280" s="32"/>
      <c r="H280" s="30" t="s">
        <v>36</v>
      </c>
      <c r="I280" s="32"/>
      <c r="J280" s="33">
        <v>120</v>
      </c>
      <c r="K280" s="33">
        <v>0</v>
      </c>
      <c r="L280" s="33">
        <v>0</v>
      </c>
    </row>
    <row r="281" spans="1:12" ht="15.75" x14ac:dyDescent="0.25">
      <c r="A281" s="30" t="s">
        <v>446</v>
      </c>
      <c r="B281" s="30" t="s">
        <v>40</v>
      </c>
      <c r="C281" s="30">
        <v>852312305</v>
      </c>
      <c r="D281" s="33">
        <v>2</v>
      </c>
      <c r="E281" s="33">
        <v>22</v>
      </c>
      <c r="F281" s="30" t="s">
        <v>41</v>
      </c>
      <c r="G281" s="32"/>
      <c r="H281" s="30" t="s">
        <v>36</v>
      </c>
      <c r="I281" s="32"/>
      <c r="J281" s="33">
        <v>22</v>
      </c>
      <c r="K281" s="33">
        <v>0</v>
      </c>
      <c r="L281" s="33">
        <v>0</v>
      </c>
    </row>
    <row r="282" spans="1:12" ht="15.75" x14ac:dyDescent="0.25">
      <c r="A282" s="30" t="s">
        <v>447</v>
      </c>
      <c r="B282" s="30" t="s">
        <v>40</v>
      </c>
      <c r="C282" s="30" t="s">
        <v>448</v>
      </c>
      <c r="D282" s="31">
        <v>4437</v>
      </c>
      <c r="E282" s="31">
        <v>92519</v>
      </c>
      <c r="F282" s="30" t="s">
        <v>41</v>
      </c>
      <c r="G282" s="32"/>
      <c r="H282" s="30" t="s">
        <v>36</v>
      </c>
      <c r="I282" s="32"/>
      <c r="J282" s="31">
        <v>92519</v>
      </c>
      <c r="K282" s="33">
        <v>0</v>
      </c>
      <c r="L282" s="33">
        <v>0</v>
      </c>
    </row>
    <row r="283" spans="1:12" ht="15.75" x14ac:dyDescent="0.25">
      <c r="A283" s="30" t="s">
        <v>449</v>
      </c>
      <c r="B283" s="30" t="s">
        <v>40</v>
      </c>
      <c r="C283" s="30" t="s">
        <v>450</v>
      </c>
      <c r="D283" s="33">
        <v>3</v>
      </c>
      <c r="E283" s="33">
        <v>16</v>
      </c>
      <c r="F283" s="30" t="s">
        <v>41</v>
      </c>
      <c r="G283" s="32"/>
      <c r="H283" s="30" t="s">
        <v>36</v>
      </c>
      <c r="I283" s="32"/>
      <c r="J283" s="33">
        <v>16</v>
      </c>
      <c r="K283" s="33">
        <v>0</v>
      </c>
      <c r="L283" s="33">
        <v>0</v>
      </c>
    </row>
    <row r="284" spans="1:12" ht="15.75" x14ac:dyDescent="0.25">
      <c r="A284" s="30" t="s">
        <v>451</v>
      </c>
      <c r="B284" s="30" t="s">
        <v>40</v>
      </c>
      <c r="C284" s="30" t="s">
        <v>452</v>
      </c>
      <c r="D284" s="33">
        <v>15</v>
      </c>
      <c r="E284" s="33">
        <v>96</v>
      </c>
      <c r="F284" s="30" t="s">
        <v>41</v>
      </c>
      <c r="G284" s="32"/>
      <c r="H284" s="30" t="s">
        <v>36</v>
      </c>
      <c r="I284" s="32"/>
      <c r="J284" s="33">
        <v>96</v>
      </c>
      <c r="K284" s="33">
        <v>0</v>
      </c>
      <c r="L284" s="33">
        <v>0</v>
      </c>
    </row>
    <row r="285" spans="1:12" ht="15.75" x14ac:dyDescent="0.25">
      <c r="A285" s="30" t="s">
        <v>453</v>
      </c>
      <c r="B285" s="30" t="s">
        <v>40</v>
      </c>
      <c r="C285" s="30" t="s">
        <v>454</v>
      </c>
      <c r="D285" s="33">
        <v>2</v>
      </c>
      <c r="E285" s="33">
        <v>46</v>
      </c>
      <c r="F285" s="30" t="s">
        <v>41</v>
      </c>
      <c r="G285" s="32"/>
      <c r="H285" s="30" t="s">
        <v>36</v>
      </c>
      <c r="I285" s="32"/>
      <c r="J285" s="33">
        <v>46</v>
      </c>
      <c r="K285" s="33">
        <v>0</v>
      </c>
      <c r="L285" s="33">
        <v>0</v>
      </c>
    </row>
    <row r="286" spans="1:12" ht="15.75" x14ac:dyDescent="0.25">
      <c r="A286" s="30" t="s">
        <v>455</v>
      </c>
      <c r="B286" s="30" t="s">
        <v>40</v>
      </c>
      <c r="C286" s="30">
        <v>893641100</v>
      </c>
      <c r="D286" s="33">
        <v>906</v>
      </c>
      <c r="E286" s="31">
        <v>1424</v>
      </c>
      <c r="F286" s="30" t="s">
        <v>41</v>
      </c>
      <c r="G286" s="32"/>
      <c r="H286" s="30" t="s">
        <v>36</v>
      </c>
      <c r="I286" s="32"/>
      <c r="J286" s="31">
        <v>1424</v>
      </c>
      <c r="K286" s="33">
        <v>0</v>
      </c>
      <c r="L286" s="33">
        <v>0</v>
      </c>
    </row>
    <row r="287" spans="1:12" ht="15.75" x14ac:dyDescent="0.25">
      <c r="A287" s="30" t="s">
        <v>456</v>
      </c>
      <c r="B287" s="30" t="s">
        <v>40</v>
      </c>
      <c r="C287" s="30" t="s">
        <v>457</v>
      </c>
      <c r="D287" s="31">
        <v>6404</v>
      </c>
      <c r="E287" s="31">
        <v>69740</v>
      </c>
      <c r="F287" s="30" t="s">
        <v>41</v>
      </c>
      <c r="G287" s="32"/>
      <c r="H287" s="30" t="s">
        <v>36</v>
      </c>
      <c r="I287" s="32"/>
      <c r="J287" s="31">
        <v>69740</v>
      </c>
      <c r="K287" s="33">
        <v>0</v>
      </c>
      <c r="L287" s="33">
        <v>0</v>
      </c>
    </row>
    <row r="288" spans="1:12" ht="15.75" x14ac:dyDescent="0.25">
      <c r="A288" s="30" t="s">
        <v>458</v>
      </c>
      <c r="B288" s="30" t="s">
        <v>40</v>
      </c>
      <c r="C288" s="30">
        <v>885160101</v>
      </c>
      <c r="D288" s="31">
        <v>7487</v>
      </c>
      <c r="E288" s="31">
        <v>72152</v>
      </c>
      <c r="F288" s="30" t="s">
        <v>41</v>
      </c>
      <c r="G288" s="32"/>
      <c r="H288" s="30" t="s">
        <v>36</v>
      </c>
      <c r="I288" s="32"/>
      <c r="J288" s="31">
        <v>72152</v>
      </c>
      <c r="K288" s="33">
        <v>0</v>
      </c>
      <c r="L288" s="33">
        <v>0</v>
      </c>
    </row>
    <row r="289" spans="1:12" ht="15.75" x14ac:dyDescent="0.25">
      <c r="A289" s="30" t="s">
        <v>459</v>
      </c>
      <c r="B289" s="30" t="s">
        <v>40</v>
      </c>
      <c r="C289" s="30">
        <v>872590104</v>
      </c>
      <c r="D289" s="31">
        <v>3735</v>
      </c>
      <c r="E289" s="31">
        <v>32205</v>
      </c>
      <c r="F289" s="30" t="s">
        <v>41</v>
      </c>
      <c r="G289" s="32"/>
      <c r="H289" s="30" t="s">
        <v>36</v>
      </c>
      <c r="I289" s="32"/>
      <c r="J289" s="31">
        <v>32205</v>
      </c>
      <c r="K289" s="33">
        <v>0</v>
      </c>
      <c r="L289" s="33">
        <v>0</v>
      </c>
    </row>
    <row r="290" spans="1:12" ht="15.75" x14ac:dyDescent="0.25">
      <c r="A290" s="30" t="s">
        <v>460</v>
      </c>
      <c r="B290" s="30" t="s">
        <v>40</v>
      </c>
      <c r="C290" s="30">
        <v>880345103</v>
      </c>
      <c r="D290" s="33">
        <v>1</v>
      </c>
      <c r="E290" s="33">
        <v>8</v>
      </c>
      <c r="F290" s="30" t="s">
        <v>41</v>
      </c>
      <c r="G290" s="32"/>
      <c r="H290" s="30" t="s">
        <v>36</v>
      </c>
      <c r="I290" s="32"/>
      <c r="J290" s="33">
        <v>8</v>
      </c>
      <c r="K290" s="33">
        <v>0</v>
      </c>
      <c r="L290" s="33">
        <v>0</v>
      </c>
    </row>
    <row r="291" spans="1:12" ht="15.75" x14ac:dyDescent="0.25">
      <c r="A291" s="30" t="s">
        <v>461</v>
      </c>
      <c r="B291" s="30" t="s">
        <v>40</v>
      </c>
      <c r="C291" s="30" t="s">
        <v>462</v>
      </c>
      <c r="D291" s="31">
        <v>5791</v>
      </c>
      <c r="E291" s="31">
        <v>42888</v>
      </c>
      <c r="F291" s="30" t="s">
        <v>41</v>
      </c>
      <c r="G291" s="32"/>
      <c r="H291" s="30" t="s">
        <v>36</v>
      </c>
      <c r="I291" s="32"/>
      <c r="J291" s="31">
        <v>42888</v>
      </c>
      <c r="K291" s="33">
        <v>0</v>
      </c>
      <c r="L291" s="33">
        <v>0</v>
      </c>
    </row>
    <row r="292" spans="1:12" ht="15.75" x14ac:dyDescent="0.25">
      <c r="A292" s="30" t="s">
        <v>463</v>
      </c>
      <c r="B292" s="30" t="s">
        <v>40</v>
      </c>
      <c r="C292" s="30">
        <v>898202106</v>
      </c>
      <c r="D292" s="33">
        <v>2</v>
      </c>
      <c r="E292" s="33">
        <v>18</v>
      </c>
      <c r="F292" s="30" t="s">
        <v>41</v>
      </c>
      <c r="G292" s="32"/>
      <c r="H292" s="30" t="s">
        <v>36</v>
      </c>
      <c r="I292" s="32"/>
      <c r="J292" s="33">
        <v>18</v>
      </c>
      <c r="K292" s="33">
        <v>0</v>
      </c>
      <c r="L292" s="33">
        <v>0</v>
      </c>
    </row>
    <row r="293" spans="1:12" ht="15.75" x14ac:dyDescent="0.25">
      <c r="A293" s="30" t="s">
        <v>464</v>
      </c>
      <c r="B293" s="30" t="s">
        <v>40</v>
      </c>
      <c r="C293" s="30">
        <v>892356106</v>
      </c>
      <c r="D293" s="31">
        <v>5902</v>
      </c>
      <c r="E293" s="31">
        <v>24736</v>
      </c>
      <c r="F293" s="30" t="s">
        <v>41</v>
      </c>
      <c r="G293" s="32"/>
      <c r="H293" s="30" t="s">
        <v>36</v>
      </c>
      <c r="I293" s="32"/>
      <c r="J293" s="31">
        <v>24736</v>
      </c>
      <c r="K293" s="33">
        <v>0</v>
      </c>
      <c r="L293" s="33">
        <v>0</v>
      </c>
    </row>
    <row r="294" spans="1:12" ht="15.75" x14ac:dyDescent="0.25">
      <c r="A294" s="30" t="s">
        <v>465</v>
      </c>
      <c r="B294" s="30" t="s">
        <v>40</v>
      </c>
      <c r="C294" s="30" t="s">
        <v>466</v>
      </c>
      <c r="D294" s="31">
        <v>27422</v>
      </c>
      <c r="E294" s="31">
        <v>25949</v>
      </c>
      <c r="F294" s="30" t="s">
        <v>41</v>
      </c>
      <c r="G294" s="32"/>
      <c r="H294" s="30" t="s">
        <v>36</v>
      </c>
      <c r="I294" s="32"/>
      <c r="J294" s="31">
        <v>25949</v>
      </c>
      <c r="K294" s="33">
        <v>0</v>
      </c>
      <c r="L294" s="33">
        <v>0</v>
      </c>
    </row>
    <row r="295" spans="1:12" ht="15.75" x14ac:dyDescent="0.25">
      <c r="A295" s="30" t="s">
        <v>467</v>
      </c>
      <c r="B295" s="30" t="s">
        <v>40</v>
      </c>
      <c r="C295" s="30">
        <v>901384107</v>
      </c>
      <c r="D295" s="33">
        <v>0</v>
      </c>
      <c r="E295" s="33">
        <v>10</v>
      </c>
      <c r="F295" s="30" t="s">
        <v>41</v>
      </c>
      <c r="G295" s="32"/>
      <c r="H295" s="30" t="s">
        <v>36</v>
      </c>
      <c r="I295" s="32"/>
      <c r="J295" s="33">
        <v>10</v>
      </c>
      <c r="K295" s="33">
        <v>0</v>
      </c>
      <c r="L295" s="33">
        <v>0</v>
      </c>
    </row>
    <row r="296" spans="1:12" ht="15.75" x14ac:dyDescent="0.25">
      <c r="A296" s="30" t="s">
        <v>468</v>
      </c>
      <c r="B296" s="30" t="s">
        <v>40</v>
      </c>
      <c r="C296" s="30">
        <v>891092108</v>
      </c>
      <c r="D296" s="33">
        <v>5</v>
      </c>
      <c r="E296" s="33">
        <v>48</v>
      </c>
      <c r="F296" s="30" t="s">
        <v>41</v>
      </c>
      <c r="G296" s="32"/>
      <c r="H296" s="30" t="s">
        <v>36</v>
      </c>
      <c r="I296" s="32"/>
      <c r="J296" s="33">
        <v>48</v>
      </c>
      <c r="K296" s="33">
        <v>0</v>
      </c>
      <c r="L296" s="33">
        <v>0</v>
      </c>
    </row>
    <row r="297" spans="1:12" ht="15.75" x14ac:dyDescent="0.25">
      <c r="A297" s="30" t="s">
        <v>469</v>
      </c>
      <c r="B297" s="30" t="s">
        <v>40</v>
      </c>
      <c r="C297" s="30" t="s">
        <v>470</v>
      </c>
      <c r="D297" s="33">
        <v>21</v>
      </c>
      <c r="E297" s="33">
        <v>228</v>
      </c>
      <c r="F297" s="30" t="s">
        <v>41</v>
      </c>
      <c r="G297" s="32"/>
      <c r="H297" s="30" t="s">
        <v>36</v>
      </c>
      <c r="I297" s="32"/>
      <c r="J297" s="33">
        <v>228</v>
      </c>
      <c r="K297" s="33">
        <v>0</v>
      </c>
      <c r="L297" s="33">
        <v>0</v>
      </c>
    </row>
    <row r="298" spans="1:12" ht="15.75" x14ac:dyDescent="0.25">
      <c r="A298" s="30" t="s">
        <v>471</v>
      </c>
      <c r="B298" s="30" t="s">
        <v>40</v>
      </c>
      <c r="C298" s="30">
        <v>874054109</v>
      </c>
      <c r="D298" s="33">
        <v>11</v>
      </c>
      <c r="E298" s="33">
        <v>64</v>
      </c>
      <c r="F298" s="30" t="s">
        <v>41</v>
      </c>
      <c r="G298" s="32"/>
      <c r="H298" s="30" t="s">
        <v>36</v>
      </c>
      <c r="I298" s="32"/>
      <c r="J298" s="33">
        <v>64</v>
      </c>
      <c r="K298" s="33">
        <v>0</v>
      </c>
      <c r="L298" s="33">
        <v>0</v>
      </c>
    </row>
    <row r="299" spans="1:12" ht="15.75" x14ac:dyDescent="0.25">
      <c r="A299" s="30" t="s">
        <v>472</v>
      </c>
      <c r="B299" s="30" t="s">
        <v>40</v>
      </c>
      <c r="C299" s="30" t="s">
        <v>473</v>
      </c>
      <c r="D299" s="31">
        <v>1212</v>
      </c>
      <c r="E299" s="31">
        <v>4603</v>
      </c>
      <c r="F299" s="30" t="s">
        <v>41</v>
      </c>
      <c r="G299" s="32"/>
      <c r="H299" s="30" t="s">
        <v>36</v>
      </c>
      <c r="I299" s="32"/>
      <c r="J299" s="31">
        <v>4603</v>
      </c>
      <c r="K299" s="33">
        <v>0</v>
      </c>
      <c r="L299" s="33">
        <v>0</v>
      </c>
    </row>
    <row r="300" spans="1:12" ht="15.75" x14ac:dyDescent="0.25">
      <c r="A300" s="30" t="s">
        <v>474</v>
      </c>
      <c r="B300" s="30" t="s">
        <v>40</v>
      </c>
      <c r="C300" s="30" t="s">
        <v>475</v>
      </c>
      <c r="D300" s="33">
        <v>1</v>
      </c>
      <c r="E300" s="33">
        <v>34</v>
      </c>
      <c r="F300" s="30" t="s">
        <v>41</v>
      </c>
      <c r="G300" s="32"/>
      <c r="H300" s="30" t="s">
        <v>36</v>
      </c>
      <c r="I300" s="32"/>
      <c r="J300" s="33">
        <v>34</v>
      </c>
      <c r="K300" s="33">
        <v>0</v>
      </c>
      <c r="L300" s="33">
        <v>0</v>
      </c>
    </row>
    <row r="301" spans="1:12" ht="15.75" x14ac:dyDescent="0.25">
      <c r="A301" s="30" t="s">
        <v>476</v>
      </c>
      <c r="B301" s="30" t="s">
        <v>40</v>
      </c>
      <c r="C301" s="30" t="s">
        <v>477</v>
      </c>
      <c r="D301" s="33">
        <v>892</v>
      </c>
      <c r="E301" s="31">
        <v>20649</v>
      </c>
      <c r="F301" s="30" t="s">
        <v>41</v>
      </c>
      <c r="G301" s="32"/>
      <c r="H301" s="30" t="s">
        <v>36</v>
      </c>
      <c r="I301" s="32"/>
      <c r="J301" s="31">
        <v>20649</v>
      </c>
      <c r="K301" s="33">
        <v>0</v>
      </c>
      <c r="L301" s="33">
        <v>0</v>
      </c>
    </row>
    <row r="302" spans="1:12" ht="15.75" x14ac:dyDescent="0.25">
      <c r="A302" s="30" t="s">
        <v>478</v>
      </c>
      <c r="B302" s="30" t="s">
        <v>40</v>
      </c>
      <c r="C302" s="30" t="s">
        <v>479</v>
      </c>
      <c r="D302" s="33">
        <v>8</v>
      </c>
      <c r="E302" s="33">
        <v>52</v>
      </c>
      <c r="F302" s="30" t="s">
        <v>41</v>
      </c>
      <c r="G302" s="32"/>
      <c r="H302" s="30" t="s">
        <v>36</v>
      </c>
      <c r="I302" s="32"/>
      <c r="J302" s="33">
        <v>52</v>
      </c>
      <c r="K302" s="33">
        <v>0</v>
      </c>
      <c r="L302" s="33">
        <v>0</v>
      </c>
    </row>
    <row r="303" spans="1:12" ht="15.75" x14ac:dyDescent="0.25">
      <c r="A303" s="30" t="s">
        <v>480</v>
      </c>
      <c r="B303" s="30" t="s">
        <v>40</v>
      </c>
      <c r="C303" s="30">
        <v>882681109</v>
      </c>
      <c r="D303" s="33">
        <v>3</v>
      </c>
      <c r="E303" s="33">
        <v>32</v>
      </c>
      <c r="F303" s="30" t="s">
        <v>41</v>
      </c>
      <c r="G303" s="32"/>
      <c r="H303" s="30" t="s">
        <v>36</v>
      </c>
      <c r="I303" s="32"/>
      <c r="J303" s="33">
        <v>32</v>
      </c>
      <c r="K303" s="33">
        <v>0</v>
      </c>
      <c r="L303" s="33">
        <v>0</v>
      </c>
    </row>
    <row r="304" spans="1:12" ht="15.75" x14ac:dyDescent="0.25">
      <c r="A304" s="30" t="s">
        <v>481</v>
      </c>
      <c r="B304" s="30" t="s">
        <v>40</v>
      </c>
      <c r="C304" s="30">
        <v>883203101</v>
      </c>
      <c r="D304" s="33">
        <v>8</v>
      </c>
      <c r="E304" s="33">
        <v>104</v>
      </c>
      <c r="F304" s="30" t="s">
        <v>41</v>
      </c>
      <c r="G304" s="32"/>
      <c r="H304" s="30" t="s">
        <v>36</v>
      </c>
      <c r="I304" s="32"/>
      <c r="J304" s="33">
        <v>104</v>
      </c>
      <c r="K304" s="33">
        <v>0</v>
      </c>
      <c r="L304" s="33">
        <v>0</v>
      </c>
    </row>
    <row r="305" spans="1:12" ht="15.75" x14ac:dyDescent="0.25">
      <c r="A305" s="30" t="s">
        <v>482</v>
      </c>
      <c r="B305" s="30" t="s">
        <v>40</v>
      </c>
      <c r="C305" s="30">
        <v>902252105</v>
      </c>
      <c r="D305" s="31">
        <v>15205</v>
      </c>
      <c r="E305" s="31">
        <v>28264</v>
      </c>
      <c r="F305" s="30" t="s">
        <v>41</v>
      </c>
      <c r="G305" s="32"/>
      <c r="H305" s="30" t="s">
        <v>36</v>
      </c>
      <c r="I305" s="32"/>
      <c r="J305" s="31">
        <v>28264</v>
      </c>
      <c r="K305" s="33">
        <v>0</v>
      </c>
      <c r="L305" s="33">
        <v>0</v>
      </c>
    </row>
    <row r="306" spans="1:12" ht="15.75" x14ac:dyDescent="0.25">
      <c r="A306" s="30" t="s">
        <v>483</v>
      </c>
      <c r="B306" s="30" t="s">
        <v>40</v>
      </c>
      <c r="C306" s="30" t="s">
        <v>484</v>
      </c>
      <c r="D306" s="31">
        <v>1077</v>
      </c>
      <c r="E306" s="31">
        <v>7535</v>
      </c>
      <c r="F306" s="30" t="s">
        <v>41</v>
      </c>
      <c r="G306" s="32"/>
      <c r="H306" s="30" t="s">
        <v>36</v>
      </c>
      <c r="I306" s="32"/>
      <c r="J306" s="31">
        <v>7535</v>
      </c>
      <c r="K306" s="33">
        <v>0</v>
      </c>
      <c r="L306" s="33">
        <v>0</v>
      </c>
    </row>
    <row r="307" spans="1:12" ht="15.75" x14ac:dyDescent="0.25">
      <c r="A307" s="30" t="s">
        <v>485</v>
      </c>
      <c r="B307" s="30" t="s">
        <v>40</v>
      </c>
      <c r="C307" s="30">
        <v>904311107</v>
      </c>
      <c r="D307" s="33">
        <v>6</v>
      </c>
      <c r="E307" s="33">
        <v>260</v>
      </c>
      <c r="F307" s="30" t="s">
        <v>41</v>
      </c>
      <c r="G307" s="32"/>
      <c r="H307" s="30" t="s">
        <v>36</v>
      </c>
      <c r="I307" s="32"/>
      <c r="J307" s="33">
        <v>260</v>
      </c>
      <c r="K307" s="33">
        <v>0</v>
      </c>
      <c r="L307" s="33">
        <v>0</v>
      </c>
    </row>
    <row r="308" spans="1:12" ht="15.75" x14ac:dyDescent="0.25">
      <c r="A308" s="30" t="s">
        <v>486</v>
      </c>
      <c r="B308" s="30" t="s">
        <v>40</v>
      </c>
      <c r="C308" s="30" t="s">
        <v>487</v>
      </c>
      <c r="D308" s="31">
        <v>2097</v>
      </c>
      <c r="E308" s="31">
        <v>50022</v>
      </c>
      <c r="F308" s="30" t="s">
        <v>41</v>
      </c>
      <c r="G308" s="32"/>
      <c r="H308" s="30" t="s">
        <v>36</v>
      </c>
      <c r="I308" s="32"/>
      <c r="J308" s="31">
        <v>50022</v>
      </c>
      <c r="K308" s="33">
        <v>0</v>
      </c>
      <c r="L308" s="33">
        <v>0</v>
      </c>
    </row>
    <row r="309" spans="1:12" ht="15.75" x14ac:dyDescent="0.25">
      <c r="A309" s="30" t="s">
        <v>488</v>
      </c>
      <c r="B309" s="30" t="s">
        <v>40</v>
      </c>
      <c r="C309" s="30">
        <v>23586100</v>
      </c>
      <c r="D309" s="33">
        <v>6</v>
      </c>
      <c r="E309" s="33">
        <v>8</v>
      </c>
      <c r="F309" s="30" t="s">
        <v>41</v>
      </c>
      <c r="G309" s="32"/>
      <c r="H309" s="30" t="s">
        <v>36</v>
      </c>
      <c r="I309" s="32"/>
      <c r="J309" s="33">
        <v>8</v>
      </c>
      <c r="K309" s="33">
        <v>0</v>
      </c>
      <c r="L309" s="33">
        <v>0</v>
      </c>
    </row>
    <row r="310" spans="1:12" ht="15.75" x14ac:dyDescent="0.25">
      <c r="A310" s="30" t="s">
        <v>489</v>
      </c>
      <c r="B310" s="30" t="s">
        <v>40</v>
      </c>
      <c r="C310" s="30" t="s">
        <v>490</v>
      </c>
      <c r="D310" s="33">
        <v>9</v>
      </c>
      <c r="E310" s="33">
        <v>28</v>
      </c>
      <c r="F310" s="30" t="s">
        <v>41</v>
      </c>
      <c r="G310" s="32"/>
      <c r="H310" s="30" t="s">
        <v>36</v>
      </c>
      <c r="I310" s="32"/>
      <c r="J310" s="33">
        <v>28</v>
      </c>
      <c r="K310" s="33">
        <v>0</v>
      </c>
      <c r="L310" s="33">
        <v>0</v>
      </c>
    </row>
    <row r="311" spans="1:12" ht="15.75" x14ac:dyDescent="0.25">
      <c r="A311" s="30" t="s">
        <v>491</v>
      </c>
      <c r="B311" s="30" t="s">
        <v>40</v>
      </c>
      <c r="C311" s="30" t="s">
        <v>492</v>
      </c>
      <c r="D311" s="33">
        <v>12</v>
      </c>
      <c r="E311" s="33">
        <v>30</v>
      </c>
      <c r="F311" s="30" t="s">
        <v>41</v>
      </c>
      <c r="G311" s="32"/>
      <c r="H311" s="30" t="s">
        <v>36</v>
      </c>
      <c r="I311" s="32"/>
      <c r="J311" s="33">
        <v>30</v>
      </c>
      <c r="K311" s="33">
        <v>0</v>
      </c>
      <c r="L311" s="33">
        <v>0</v>
      </c>
    </row>
    <row r="312" spans="1:12" ht="15.75" x14ac:dyDescent="0.25">
      <c r="A312" s="30" t="s">
        <v>493</v>
      </c>
      <c r="B312" s="30" t="s">
        <v>40</v>
      </c>
      <c r="C312" s="30" t="s">
        <v>494</v>
      </c>
      <c r="D312" s="31">
        <v>12256</v>
      </c>
      <c r="E312" s="31">
        <v>24407</v>
      </c>
      <c r="F312" s="30" t="s">
        <v>41</v>
      </c>
      <c r="G312" s="32"/>
      <c r="H312" s="30" t="s">
        <v>36</v>
      </c>
      <c r="I312" s="32"/>
      <c r="J312" s="31">
        <v>24407</v>
      </c>
      <c r="K312" s="33">
        <v>0</v>
      </c>
      <c r="L312" s="33">
        <v>0</v>
      </c>
    </row>
    <row r="313" spans="1:12" ht="15.75" x14ac:dyDescent="0.25">
      <c r="A313" s="30" t="s">
        <v>495</v>
      </c>
      <c r="B313" s="30" t="s">
        <v>40</v>
      </c>
      <c r="C313" s="30">
        <v>907818108</v>
      </c>
      <c r="D313" s="31">
        <v>4193</v>
      </c>
      <c r="E313" s="31">
        <v>16643</v>
      </c>
      <c r="F313" s="30" t="s">
        <v>41</v>
      </c>
      <c r="G313" s="32"/>
      <c r="H313" s="30" t="s">
        <v>36</v>
      </c>
      <c r="I313" s="32"/>
      <c r="J313" s="31">
        <v>16643</v>
      </c>
      <c r="K313" s="33">
        <v>0</v>
      </c>
      <c r="L313" s="33">
        <v>0</v>
      </c>
    </row>
    <row r="314" spans="1:12" ht="15.75" x14ac:dyDescent="0.25">
      <c r="A314" s="30" t="s">
        <v>496</v>
      </c>
      <c r="B314" s="30" t="s">
        <v>40</v>
      </c>
      <c r="C314" s="30" t="s">
        <v>497</v>
      </c>
      <c r="D314" s="31">
        <v>1849</v>
      </c>
      <c r="E314" s="31">
        <v>103066</v>
      </c>
      <c r="F314" s="30" t="s">
        <v>41</v>
      </c>
      <c r="G314" s="32"/>
      <c r="H314" s="30" t="s">
        <v>36</v>
      </c>
      <c r="I314" s="32"/>
      <c r="J314" s="31">
        <v>103066</v>
      </c>
      <c r="K314" s="33">
        <v>0</v>
      </c>
      <c r="L314" s="33">
        <v>0</v>
      </c>
    </row>
    <row r="315" spans="1:12" ht="15.75" x14ac:dyDescent="0.25">
      <c r="A315" s="30" t="s">
        <v>498</v>
      </c>
      <c r="B315" s="30" t="s">
        <v>40</v>
      </c>
      <c r="C315" s="30" t="s">
        <v>499</v>
      </c>
      <c r="D315" s="33">
        <v>7</v>
      </c>
      <c r="E315" s="33">
        <v>46</v>
      </c>
      <c r="F315" s="30" t="s">
        <v>41</v>
      </c>
      <c r="G315" s="32"/>
      <c r="H315" s="30" t="s">
        <v>36</v>
      </c>
      <c r="I315" s="32"/>
      <c r="J315" s="33">
        <v>46</v>
      </c>
      <c r="K315" s="33">
        <v>0</v>
      </c>
      <c r="L315" s="33">
        <v>0</v>
      </c>
    </row>
    <row r="316" spans="1:12" ht="15.75" x14ac:dyDescent="0.25">
      <c r="A316" s="30" t="s">
        <v>500</v>
      </c>
      <c r="B316" s="30" t="s">
        <v>40</v>
      </c>
      <c r="C316" s="30" t="s">
        <v>501</v>
      </c>
      <c r="D316" s="33">
        <v>3</v>
      </c>
      <c r="E316" s="33">
        <v>74</v>
      </c>
      <c r="F316" s="30" t="s">
        <v>41</v>
      </c>
      <c r="G316" s="32"/>
      <c r="H316" s="30" t="s">
        <v>36</v>
      </c>
      <c r="I316" s="32"/>
      <c r="J316" s="33">
        <v>74</v>
      </c>
      <c r="K316" s="33">
        <v>0</v>
      </c>
      <c r="L316" s="33">
        <v>0</v>
      </c>
    </row>
    <row r="317" spans="1:12" ht="15.75" x14ac:dyDescent="0.25">
      <c r="A317" s="30" t="s">
        <v>502</v>
      </c>
      <c r="B317" s="30" t="s">
        <v>40</v>
      </c>
      <c r="C317" s="30" t="s">
        <v>503</v>
      </c>
      <c r="D317" s="31">
        <v>11831</v>
      </c>
      <c r="E317" s="31">
        <v>54593</v>
      </c>
      <c r="F317" s="30" t="s">
        <v>41</v>
      </c>
      <c r="G317" s="32"/>
      <c r="H317" s="30" t="s">
        <v>36</v>
      </c>
      <c r="I317" s="32"/>
      <c r="J317" s="31">
        <v>54593</v>
      </c>
      <c r="K317" s="33">
        <v>0</v>
      </c>
      <c r="L317" s="33">
        <v>0</v>
      </c>
    </row>
    <row r="318" spans="1:12" ht="15.75" x14ac:dyDescent="0.25">
      <c r="A318" s="30" t="s">
        <v>504</v>
      </c>
      <c r="B318" s="30" t="s">
        <v>40</v>
      </c>
      <c r="C318" s="30">
        <v>922475108</v>
      </c>
      <c r="D318" s="31">
        <v>1018</v>
      </c>
      <c r="E318" s="31">
        <v>3983</v>
      </c>
      <c r="F318" s="30" t="s">
        <v>41</v>
      </c>
      <c r="G318" s="32"/>
      <c r="H318" s="30" t="s">
        <v>36</v>
      </c>
      <c r="I318" s="32"/>
      <c r="J318" s="31">
        <v>3983</v>
      </c>
      <c r="K318" s="33">
        <v>0</v>
      </c>
      <c r="L318" s="33">
        <v>0</v>
      </c>
    </row>
    <row r="319" spans="1:12" ht="15.75" x14ac:dyDescent="0.25">
      <c r="A319" s="30" t="s">
        <v>505</v>
      </c>
      <c r="B319" s="30" t="s">
        <v>40</v>
      </c>
      <c r="C319" s="30">
        <v>928563402</v>
      </c>
      <c r="D319" s="31">
        <v>1262</v>
      </c>
      <c r="E319" s="31">
        <v>10889</v>
      </c>
      <c r="F319" s="30" t="s">
        <v>41</v>
      </c>
      <c r="G319" s="32"/>
      <c r="H319" s="30" t="s">
        <v>36</v>
      </c>
      <c r="I319" s="32"/>
      <c r="J319" s="31">
        <v>10889</v>
      </c>
      <c r="K319" s="33">
        <v>0</v>
      </c>
      <c r="L319" s="33">
        <v>0</v>
      </c>
    </row>
    <row r="320" spans="1:12" ht="15.75" x14ac:dyDescent="0.25">
      <c r="A320" s="30" t="s">
        <v>506</v>
      </c>
      <c r="B320" s="30" t="s">
        <v>40</v>
      </c>
      <c r="C320" s="30">
        <v>922280102</v>
      </c>
      <c r="D320" s="33">
        <v>2</v>
      </c>
      <c r="E320" s="33">
        <v>50</v>
      </c>
      <c r="F320" s="30" t="s">
        <v>41</v>
      </c>
      <c r="G320" s="32"/>
      <c r="H320" s="30" t="s">
        <v>36</v>
      </c>
      <c r="I320" s="32"/>
      <c r="J320" s="33">
        <v>50</v>
      </c>
      <c r="K320" s="33">
        <v>0</v>
      </c>
      <c r="L320" s="33">
        <v>0</v>
      </c>
    </row>
    <row r="321" spans="1:12" ht="15.75" x14ac:dyDescent="0.25">
      <c r="A321" s="30" t="s">
        <v>507</v>
      </c>
      <c r="B321" s="30" t="s">
        <v>40</v>
      </c>
      <c r="C321" s="30" t="s">
        <v>508</v>
      </c>
      <c r="D321" s="31">
        <v>1447</v>
      </c>
      <c r="E321" s="31">
        <v>6590</v>
      </c>
      <c r="F321" s="30" t="s">
        <v>41</v>
      </c>
      <c r="G321" s="32"/>
      <c r="H321" s="30" t="s">
        <v>36</v>
      </c>
      <c r="I321" s="32"/>
      <c r="J321" s="31">
        <v>6590</v>
      </c>
      <c r="K321" s="33">
        <v>0</v>
      </c>
      <c r="L321" s="33">
        <v>0</v>
      </c>
    </row>
    <row r="322" spans="1:12" ht="15.75" x14ac:dyDescent="0.25">
      <c r="A322" s="30" t="s">
        <v>509</v>
      </c>
      <c r="B322" s="30" t="s">
        <v>40</v>
      </c>
      <c r="C322" s="30" t="s">
        <v>510</v>
      </c>
      <c r="D322" s="33">
        <v>8</v>
      </c>
      <c r="E322" s="33">
        <v>576</v>
      </c>
      <c r="F322" s="30" t="s">
        <v>41</v>
      </c>
      <c r="G322" s="32"/>
      <c r="H322" s="30" t="s">
        <v>36</v>
      </c>
      <c r="I322" s="32"/>
      <c r="J322" s="33">
        <v>576</v>
      </c>
      <c r="K322" s="33">
        <v>0</v>
      </c>
      <c r="L322" s="33">
        <v>0</v>
      </c>
    </row>
    <row r="323" spans="1:12" ht="15.75" x14ac:dyDescent="0.25">
      <c r="A323" s="30" t="s">
        <v>511</v>
      </c>
      <c r="B323" s="30" t="s">
        <v>40</v>
      </c>
      <c r="C323" s="30" t="s">
        <v>512</v>
      </c>
      <c r="D323" s="33">
        <v>9</v>
      </c>
      <c r="E323" s="33">
        <v>48</v>
      </c>
      <c r="F323" s="30" t="s">
        <v>41</v>
      </c>
      <c r="G323" s="32"/>
      <c r="H323" s="30" t="s">
        <v>36</v>
      </c>
      <c r="I323" s="32"/>
      <c r="J323" s="33">
        <v>48</v>
      </c>
      <c r="K323" s="33">
        <v>0</v>
      </c>
      <c r="L323" s="33">
        <v>0</v>
      </c>
    </row>
    <row r="324" spans="1:12" ht="15.75" x14ac:dyDescent="0.25">
      <c r="A324" s="30" t="s">
        <v>513</v>
      </c>
      <c r="B324" s="30" t="s">
        <v>40</v>
      </c>
      <c r="C324" s="30">
        <v>929740108</v>
      </c>
      <c r="D324" s="33">
        <v>8</v>
      </c>
      <c r="E324" s="33">
        <v>88</v>
      </c>
      <c r="F324" s="30" t="s">
        <v>41</v>
      </c>
      <c r="G324" s="32"/>
      <c r="H324" s="30" t="s">
        <v>36</v>
      </c>
      <c r="I324" s="32"/>
      <c r="J324" s="33">
        <v>88</v>
      </c>
      <c r="K324" s="33">
        <v>0</v>
      </c>
      <c r="L324" s="33">
        <v>0</v>
      </c>
    </row>
    <row r="325" spans="1:12" ht="15.75" x14ac:dyDescent="0.25">
      <c r="A325" s="30" t="s">
        <v>514</v>
      </c>
      <c r="B325" s="30" t="s">
        <v>40</v>
      </c>
      <c r="C325" s="30">
        <v>957638109</v>
      </c>
      <c r="D325" s="33">
        <v>5</v>
      </c>
      <c r="E325" s="33">
        <v>48</v>
      </c>
      <c r="F325" s="30" t="s">
        <v>41</v>
      </c>
      <c r="G325" s="32"/>
      <c r="H325" s="30" t="s">
        <v>36</v>
      </c>
      <c r="I325" s="32"/>
      <c r="J325" s="33">
        <v>48</v>
      </c>
      <c r="K325" s="33">
        <v>0</v>
      </c>
      <c r="L325" s="33">
        <v>0</v>
      </c>
    </row>
    <row r="326" spans="1:12" ht="15.75" x14ac:dyDescent="0.25">
      <c r="A326" s="30" t="s">
        <v>515</v>
      </c>
      <c r="B326" s="30" t="s">
        <v>40</v>
      </c>
      <c r="C326" s="30" t="s">
        <v>516</v>
      </c>
      <c r="D326" s="33">
        <v>2</v>
      </c>
      <c r="E326" s="33">
        <v>14</v>
      </c>
      <c r="F326" s="30" t="s">
        <v>41</v>
      </c>
      <c r="G326" s="32"/>
      <c r="H326" s="30" t="s">
        <v>36</v>
      </c>
      <c r="I326" s="32"/>
      <c r="J326" s="33">
        <v>14</v>
      </c>
      <c r="K326" s="33">
        <v>0</v>
      </c>
      <c r="L326" s="33">
        <v>0</v>
      </c>
    </row>
    <row r="327" spans="1:12" ht="15.75" x14ac:dyDescent="0.25">
      <c r="A327" s="30" t="s">
        <v>517</v>
      </c>
      <c r="B327" s="30" t="s">
        <v>40</v>
      </c>
      <c r="C327" s="30" t="s">
        <v>518</v>
      </c>
      <c r="D327" s="31">
        <v>1771</v>
      </c>
      <c r="E327" s="31">
        <v>6483</v>
      </c>
      <c r="F327" s="30" t="s">
        <v>41</v>
      </c>
      <c r="G327" s="32"/>
      <c r="H327" s="30" t="s">
        <v>36</v>
      </c>
      <c r="I327" s="32"/>
      <c r="J327" s="31">
        <v>6483</v>
      </c>
      <c r="K327" s="33">
        <v>0</v>
      </c>
      <c r="L327" s="33">
        <v>0</v>
      </c>
    </row>
    <row r="328" spans="1:12" ht="15.75" x14ac:dyDescent="0.25">
      <c r="A328" s="30" t="s">
        <v>519</v>
      </c>
      <c r="B328" s="30" t="s">
        <v>40</v>
      </c>
      <c r="C328" s="30" t="s">
        <v>520</v>
      </c>
      <c r="D328" s="33">
        <v>3</v>
      </c>
      <c r="E328" s="33">
        <v>20</v>
      </c>
      <c r="F328" s="30" t="s">
        <v>41</v>
      </c>
      <c r="G328" s="32"/>
      <c r="H328" s="30" t="s">
        <v>36</v>
      </c>
      <c r="I328" s="32"/>
      <c r="J328" s="33">
        <v>20</v>
      </c>
      <c r="K328" s="33">
        <v>0</v>
      </c>
      <c r="L328" s="33">
        <v>0</v>
      </c>
    </row>
    <row r="329" spans="1:12" ht="15.75" x14ac:dyDescent="0.25">
      <c r="A329" s="30" t="s">
        <v>521</v>
      </c>
      <c r="B329" s="30" t="s">
        <v>40</v>
      </c>
      <c r="C329" s="30">
        <v>974250102</v>
      </c>
      <c r="D329" s="33">
        <v>1</v>
      </c>
      <c r="E329" s="33">
        <v>4</v>
      </c>
      <c r="F329" s="30" t="s">
        <v>41</v>
      </c>
      <c r="G329" s="32"/>
      <c r="H329" s="30" t="s">
        <v>36</v>
      </c>
      <c r="I329" s="32"/>
      <c r="J329" s="33">
        <v>4</v>
      </c>
      <c r="K329" s="33">
        <v>0</v>
      </c>
      <c r="L329" s="33">
        <v>0</v>
      </c>
    </row>
    <row r="330" spans="1:12" ht="15.75" x14ac:dyDescent="0.25">
      <c r="A330" s="30" t="s">
        <v>522</v>
      </c>
      <c r="B330" s="30" t="s">
        <v>40</v>
      </c>
      <c r="C330" s="30">
        <v>974155103</v>
      </c>
      <c r="D330" s="33">
        <v>3</v>
      </c>
      <c r="E330" s="33">
        <v>18</v>
      </c>
      <c r="F330" s="30" t="s">
        <v>41</v>
      </c>
      <c r="G330" s="32"/>
      <c r="H330" s="30" t="s">
        <v>36</v>
      </c>
      <c r="I330" s="32"/>
      <c r="J330" s="33">
        <v>18</v>
      </c>
      <c r="K330" s="33">
        <v>0</v>
      </c>
      <c r="L330" s="33">
        <v>0</v>
      </c>
    </row>
    <row r="331" spans="1:12" ht="15.75" x14ac:dyDescent="0.25">
      <c r="A331" s="30" t="s">
        <v>523</v>
      </c>
      <c r="B331" s="30" t="s">
        <v>40</v>
      </c>
      <c r="C331" s="30" t="s">
        <v>524</v>
      </c>
      <c r="D331" s="31">
        <v>1816</v>
      </c>
      <c r="E331" s="31">
        <v>10879</v>
      </c>
      <c r="F331" s="30" t="s">
        <v>41</v>
      </c>
      <c r="G331" s="32"/>
      <c r="H331" s="30" t="s">
        <v>36</v>
      </c>
      <c r="I331" s="32"/>
      <c r="J331" s="31">
        <v>10879</v>
      </c>
      <c r="K331" s="33">
        <v>0</v>
      </c>
      <c r="L331" s="33">
        <v>0</v>
      </c>
    </row>
    <row r="332" spans="1:12" ht="15.75" x14ac:dyDescent="0.25">
      <c r="A332" s="30" t="s">
        <v>525</v>
      </c>
      <c r="B332" s="30" t="s">
        <v>40</v>
      </c>
      <c r="C332" s="30">
        <v>969904101</v>
      </c>
      <c r="D332" s="33">
        <v>7</v>
      </c>
      <c r="E332" s="33">
        <v>42</v>
      </c>
      <c r="F332" s="30" t="s">
        <v>41</v>
      </c>
      <c r="G332" s="32"/>
      <c r="H332" s="30" t="s">
        <v>36</v>
      </c>
      <c r="I332" s="32"/>
      <c r="J332" s="33">
        <v>42</v>
      </c>
      <c r="K332" s="33">
        <v>0</v>
      </c>
      <c r="L332" s="33">
        <v>0</v>
      </c>
    </row>
    <row r="333" spans="1:12" ht="15.75" x14ac:dyDescent="0.25">
      <c r="A333" s="30" t="s">
        <v>526</v>
      </c>
      <c r="B333" s="30" t="s">
        <v>40</v>
      </c>
      <c r="C333" s="30">
        <v>942622200</v>
      </c>
      <c r="D333" s="31">
        <v>56680</v>
      </c>
      <c r="E333" s="31">
        <v>181156</v>
      </c>
      <c r="F333" s="30" t="s">
        <v>41</v>
      </c>
      <c r="G333" s="32"/>
      <c r="H333" s="30" t="s">
        <v>36</v>
      </c>
      <c r="I333" s="32"/>
      <c r="J333" s="31">
        <v>181156</v>
      </c>
      <c r="K333" s="33">
        <v>0</v>
      </c>
      <c r="L333" s="33">
        <v>0</v>
      </c>
    </row>
    <row r="334" spans="1:12" ht="15.75" x14ac:dyDescent="0.25">
      <c r="A334" s="30" t="s">
        <v>527</v>
      </c>
      <c r="B334" s="30" t="s">
        <v>40</v>
      </c>
      <c r="C334" s="30">
        <v>983919101</v>
      </c>
      <c r="D334" s="31">
        <v>1361</v>
      </c>
      <c r="E334" s="31">
        <v>6421</v>
      </c>
      <c r="F334" s="30" t="s">
        <v>41</v>
      </c>
      <c r="G334" s="32"/>
      <c r="H334" s="30" t="s">
        <v>36</v>
      </c>
      <c r="I334" s="32"/>
      <c r="J334" s="31">
        <v>6421</v>
      </c>
      <c r="K334" s="33">
        <v>0</v>
      </c>
      <c r="L334" s="33">
        <v>0</v>
      </c>
    </row>
    <row r="335" spans="1:12" ht="15.75" x14ac:dyDescent="0.25">
      <c r="A335" s="30" t="s">
        <v>528</v>
      </c>
      <c r="B335" s="30" t="s">
        <v>40</v>
      </c>
      <c r="C335" s="30">
        <v>983793100</v>
      </c>
      <c r="D335" s="31">
        <v>7710</v>
      </c>
      <c r="E335" s="31">
        <v>99574</v>
      </c>
      <c r="F335" s="30" t="s">
        <v>41</v>
      </c>
      <c r="G335" s="32"/>
      <c r="H335" s="30" t="s">
        <v>36</v>
      </c>
      <c r="I335" s="32"/>
      <c r="J335" s="31">
        <v>99574</v>
      </c>
      <c r="K335" s="33">
        <v>0</v>
      </c>
      <c r="L335" s="33">
        <v>0</v>
      </c>
    </row>
    <row r="336" spans="1:12" ht="15.75" x14ac:dyDescent="0.25">
      <c r="A336" s="30" t="s">
        <v>529</v>
      </c>
      <c r="B336" s="30" t="s">
        <v>40</v>
      </c>
      <c r="C336" s="30" t="s">
        <v>530</v>
      </c>
      <c r="D336" s="33">
        <v>9</v>
      </c>
      <c r="E336" s="33">
        <v>144</v>
      </c>
      <c r="F336" s="30" t="s">
        <v>41</v>
      </c>
      <c r="G336" s="32"/>
      <c r="H336" s="30" t="s">
        <v>36</v>
      </c>
      <c r="I336" s="32"/>
      <c r="J336" s="33">
        <v>144</v>
      </c>
      <c r="K336" s="33">
        <v>0</v>
      </c>
      <c r="L336" s="33">
        <v>0</v>
      </c>
    </row>
    <row r="337" spans="1:12" ht="15.75" x14ac:dyDescent="0.25">
      <c r="A337" s="30" t="s">
        <v>531</v>
      </c>
      <c r="B337" s="30" t="s">
        <v>40</v>
      </c>
      <c r="C337" s="30">
        <v>989207105</v>
      </c>
      <c r="D337" s="33">
        <v>18</v>
      </c>
      <c r="E337" s="33">
        <v>30</v>
      </c>
      <c r="F337" s="30" t="s">
        <v>41</v>
      </c>
      <c r="G337" s="32"/>
      <c r="H337" s="30" t="s">
        <v>36</v>
      </c>
      <c r="I337" s="32"/>
      <c r="J337" s="33">
        <v>30</v>
      </c>
      <c r="K337" s="33">
        <v>0</v>
      </c>
      <c r="L337" s="33">
        <v>0</v>
      </c>
    </row>
    <row r="338" spans="1:12" ht="15.75" x14ac:dyDescent="0.25">
      <c r="A338" s="30" t="s">
        <v>532</v>
      </c>
      <c r="B338" s="30" t="s">
        <v>40</v>
      </c>
      <c r="C338" s="30" t="s">
        <v>533</v>
      </c>
      <c r="D338" s="33">
        <v>7</v>
      </c>
      <c r="E338" s="33">
        <v>68</v>
      </c>
      <c r="F338" s="30" t="s">
        <v>41</v>
      </c>
      <c r="G338" s="32"/>
      <c r="H338" s="30" t="s">
        <v>36</v>
      </c>
      <c r="I338" s="32"/>
      <c r="J338" s="33">
        <v>68</v>
      </c>
      <c r="K338" s="33">
        <v>0</v>
      </c>
      <c r="L338" s="33">
        <v>0</v>
      </c>
    </row>
    <row r="339" spans="1:12" ht="15.75" x14ac:dyDescent="0.25">
      <c r="A339" s="30" t="s">
        <v>534</v>
      </c>
      <c r="B339" s="30" t="s">
        <v>40</v>
      </c>
      <c r="C339" s="30" t="s">
        <v>535</v>
      </c>
      <c r="D339" s="33">
        <v>3</v>
      </c>
      <c r="E339" s="33">
        <v>532</v>
      </c>
      <c r="F339" s="30" t="s">
        <v>41</v>
      </c>
      <c r="G339" s="32"/>
      <c r="H339" s="30" t="s">
        <v>36</v>
      </c>
      <c r="I339" s="32"/>
      <c r="J339" s="33">
        <v>532</v>
      </c>
      <c r="K339" s="33">
        <v>0</v>
      </c>
      <c r="L339" s="33">
        <v>0</v>
      </c>
    </row>
    <row r="340" spans="1:12" ht="15.75" x14ac:dyDescent="0.25">
      <c r="A340" s="30" t="s">
        <v>536</v>
      </c>
      <c r="B340" s="30" t="s">
        <v>40</v>
      </c>
      <c r="C340" s="30" t="s">
        <v>537</v>
      </c>
      <c r="D340" s="33">
        <v>1</v>
      </c>
      <c r="E340" s="33">
        <v>60</v>
      </c>
      <c r="F340" s="30" t="s">
        <v>41</v>
      </c>
      <c r="G340" s="32"/>
      <c r="H340" s="30" t="s">
        <v>36</v>
      </c>
      <c r="I340" s="32"/>
      <c r="J340" s="33">
        <v>60</v>
      </c>
      <c r="K340" s="33">
        <v>0</v>
      </c>
      <c r="L340" s="33">
        <v>0</v>
      </c>
    </row>
    <row r="341" spans="1:12" ht="15.75" x14ac:dyDescent="0.25">
      <c r="A341" s="30" t="s">
        <v>538</v>
      </c>
      <c r="B341" s="30" t="s">
        <v>40</v>
      </c>
      <c r="C341" s="30" t="s">
        <v>539</v>
      </c>
      <c r="D341" s="31">
        <v>8012</v>
      </c>
      <c r="E341" s="31">
        <v>160751</v>
      </c>
      <c r="F341" s="30" t="s">
        <v>41</v>
      </c>
      <c r="G341" s="32"/>
      <c r="H341" s="30" t="s">
        <v>36</v>
      </c>
      <c r="I341" s="32"/>
      <c r="J341" s="31">
        <v>160751</v>
      </c>
      <c r="K341" s="33">
        <v>0</v>
      </c>
      <c r="L341" s="33">
        <v>0</v>
      </c>
    </row>
    <row r="342" spans="1:12" ht="15.75" x14ac:dyDescent="0.25">
      <c r="A342" s="30" t="s">
        <v>540</v>
      </c>
      <c r="B342" s="30" t="s">
        <v>40</v>
      </c>
      <c r="C342" s="30" t="s">
        <v>541</v>
      </c>
      <c r="D342" s="31">
        <v>1414</v>
      </c>
      <c r="E342" s="31">
        <v>7691</v>
      </c>
      <c r="F342" s="30" t="s">
        <v>41</v>
      </c>
      <c r="G342" s="32"/>
      <c r="H342" s="30" t="s">
        <v>36</v>
      </c>
      <c r="I342" s="32"/>
      <c r="J342" s="31">
        <v>7691</v>
      </c>
      <c r="K342" s="33">
        <v>0</v>
      </c>
      <c r="L342" s="33">
        <v>0</v>
      </c>
    </row>
    <row r="343" spans="1:12" ht="15.75" x14ac:dyDescent="0.25">
      <c r="A343" s="30" t="s">
        <v>542</v>
      </c>
      <c r="B343" s="30" t="s">
        <v>40</v>
      </c>
      <c r="C343" s="30" t="s">
        <v>543</v>
      </c>
      <c r="D343" s="31">
        <v>1162</v>
      </c>
      <c r="E343" s="31">
        <v>3616</v>
      </c>
      <c r="F343" s="30" t="s">
        <v>41</v>
      </c>
      <c r="G343" s="32"/>
      <c r="H343" s="30" t="s">
        <v>36</v>
      </c>
      <c r="I343" s="32"/>
      <c r="J343" s="31">
        <v>3616</v>
      </c>
      <c r="K343" s="33">
        <v>0</v>
      </c>
      <c r="L343" s="33">
        <v>0</v>
      </c>
    </row>
    <row r="344" spans="1:12" ht="15.75" x14ac:dyDescent="0.25">
      <c r="A344" s="30" t="s">
        <v>544</v>
      </c>
      <c r="B344" s="30" t="s">
        <v>545</v>
      </c>
      <c r="C344" s="30">
        <v>112585104</v>
      </c>
      <c r="D344" s="31">
        <v>24152</v>
      </c>
      <c r="E344" s="31">
        <v>400000</v>
      </c>
      <c r="F344" s="30" t="s">
        <v>41</v>
      </c>
      <c r="G344" s="32"/>
      <c r="H344" s="30" t="s">
        <v>36</v>
      </c>
      <c r="I344" s="32"/>
      <c r="J344" s="31">
        <v>400000</v>
      </c>
      <c r="K344" s="33">
        <v>0</v>
      </c>
      <c r="L344" s="33">
        <v>0</v>
      </c>
    </row>
    <row r="345" spans="1:12" ht="15.75" x14ac:dyDescent="0.25">
      <c r="A345" s="30" t="s">
        <v>546</v>
      </c>
      <c r="B345" s="30" t="s">
        <v>545</v>
      </c>
      <c r="C345" s="30" t="s">
        <v>547</v>
      </c>
      <c r="D345" s="31">
        <v>13710</v>
      </c>
      <c r="E345" s="31">
        <v>210700</v>
      </c>
      <c r="F345" s="30" t="s">
        <v>41</v>
      </c>
      <c r="G345" s="32"/>
      <c r="H345" s="30" t="s">
        <v>36</v>
      </c>
      <c r="I345" s="32"/>
      <c r="J345" s="31">
        <v>210700</v>
      </c>
      <c r="K345" s="33">
        <v>0</v>
      </c>
      <c r="L345" s="33">
        <v>0</v>
      </c>
    </row>
    <row r="346" spans="1:12" ht="15.75" x14ac:dyDescent="0.25">
      <c r="A346" s="30" t="s">
        <v>548</v>
      </c>
      <c r="B346" s="30" t="s">
        <v>545</v>
      </c>
      <c r="C346" s="30" t="s">
        <v>549</v>
      </c>
      <c r="D346" s="31">
        <v>24776</v>
      </c>
      <c r="E346" s="31">
        <v>80000</v>
      </c>
      <c r="F346" s="30" t="s">
        <v>41</v>
      </c>
      <c r="G346" s="32"/>
      <c r="H346" s="30" t="s">
        <v>36</v>
      </c>
      <c r="I346" s="32"/>
      <c r="J346" s="31">
        <v>80000</v>
      </c>
      <c r="K346" s="33">
        <v>0</v>
      </c>
      <c r="L346" s="33">
        <v>0</v>
      </c>
    </row>
    <row r="347" spans="1:12" ht="15.75" x14ac:dyDescent="0.25">
      <c r="A347" s="30" t="s">
        <v>550</v>
      </c>
      <c r="B347" s="30" t="s">
        <v>545</v>
      </c>
      <c r="C347" s="30" t="s">
        <v>551</v>
      </c>
      <c r="D347" s="31">
        <v>21235</v>
      </c>
      <c r="E347" s="31">
        <v>205272</v>
      </c>
      <c r="F347" s="30" t="s">
        <v>41</v>
      </c>
      <c r="G347" s="32"/>
      <c r="H347" s="30" t="s">
        <v>36</v>
      </c>
      <c r="I347" s="32"/>
      <c r="J347" s="31">
        <v>205272</v>
      </c>
      <c r="K347" s="33">
        <v>0</v>
      </c>
      <c r="L347" s="33">
        <v>0</v>
      </c>
    </row>
    <row r="348" spans="1:12" ht="15.75" x14ac:dyDescent="0.25">
      <c r="A348" s="30" t="s">
        <v>552</v>
      </c>
      <c r="B348" s="30" t="s">
        <v>545</v>
      </c>
      <c r="C348" s="30" t="s">
        <v>553</v>
      </c>
      <c r="D348" s="31">
        <v>2827</v>
      </c>
      <c r="E348" s="31">
        <v>300061</v>
      </c>
      <c r="F348" s="30" t="s">
        <v>41</v>
      </c>
      <c r="G348" s="32"/>
      <c r="H348" s="30" t="s">
        <v>36</v>
      </c>
      <c r="I348" s="32"/>
      <c r="J348" s="31">
        <v>300061</v>
      </c>
      <c r="K348" s="33">
        <v>0</v>
      </c>
      <c r="L348" s="33">
        <v>0</v>
      </c>
    </row>
    <row r="349" spans="1:12" ht="15.75" x14ac:dyDescent="0.25">
      <c r="A349" s="30" t="s">
        <v>554</v>
      </c>
      <c r="B349" s="30" t="s">
        <v>545</v>
      </c>
      <c r="C349" s="30" t="s">
        <v>555</v>
      </c>
      <c r="D349" s="31">
        <v>4474</v>
      </c>
      <c r="E349" s="31">
        <v>20000</v>
      </c>
      <c r="F349" s="30" t="s">
        <v>41</v>
      </c>
      <c r="G349" s="32"/>
      <c r="H349" s="30" t="s">
        <v>36</v>
      </c>
      <c r="I349" s="32"/>
      <c r="J349" s="31">
        <v>20000</v>
      </c>
      <c r="K349" s="33">
        <v>0</v>
      </c>
      <c r="L349" s="33">
        <v>0</v>
      </c>
    </row>
    <row r="350" spans="1:12" ht="15.75" x14ac:dyDescent="0.25">
      <c r="A350" s="30" t="s">
        <v>556</v>
      </c>
      <c r="B350" s="30" t="s">
        <v>545</v>
      </c>
      <c r="C350" s="30" t="s">
        <v>557</v>
      </c>
      <c r="D350" s="31">
        <v>35841</v>
      </c>
      <c r="E350" s="31">
        <v>94000</v>
      </c>
      <c r="F350" s="30" t="s">
        <v>41</v>
      </c>
      <c r="G350" s="32"/>
      <c r="H350" s="30" t="s">
        <v>36</v>
      </c>
      <c r="I350" s="32"/>
      <c r="J350" s="31">
        <v>94000</v>
      </c>
      <c r="K350" s="33">
        <v>0</v>
      </c>
      <c r="L350" s="33">
        <v>0</v>
      </c>
    </row>
    <row r="351" spans="1:12" ht="15.75" x14ac:dyDescent="0.25">
      <c r="A351" s="30" t="s">
        <v>558</v>
      </c>
      <c r="B351" s="30" t="s">
        <v>545</v>
      </c>
      <c r="C351" s="30">
        <v>874039100</v>
      </c>
      <c r="D351" s="31">
        <v>22125</v>
      </c>
      <c r="E351" s="31">
        <v>183900</v>
      </c>
      <c r="F351" s="30" t="s">
        <v>41</v>
      </c>
      <c r="G351" s="32"/>
      <c r="H351" s="30" t="s">
        <v>36</v>
      </c>
      <c r="I351" s="32"/>
      <c r="J351" s="31">
        <v>183900</v>
      </c>
      <c r="K351" s="33">
        <v>0</v>
      </c>
      <c r="L351" s="33">
        <v>0</v>
      </c>
    </row>
    <row r="352" spans="1:12" ht="15.75" x14ac:dyDescent="0.25">
      <c r="A352" s="30" t="s">
        <v>559</v>
      </c>
      <c r="B352" s="30" t="s">
        <v>545</v>
      </c>
      <c r="C352" s="30" t="s">
        <v>560</v>
      </c>
      <c r="D352" s="31">
        <v>21122</v>
      </c>
      <c r="E352" s="31">
        <v>155000</v>
      </c>
      <c r="F352" s="30" t="s">
        <v>41</v>
      </c>
      <c r="G352" s="32"/>
      <c r="H352" s="30" t="s">
        <v>36</v>
      </c>
      <c r="I352" s="32"/>
      <c r="J352" s="31">
        <v>155000</v>
      </c>
      <c r="K352" s="33">
        <v>0</v>
      </c>
      <c r="L352" s="33">
        <v>0</v>
      </c>
    </row>
  </sheetData>
  <mergeCells count="12">
    <mergeCell ref="E11:G11"/>
    <mergeCell ref="J11:L11"/>
    <mergeCell ref="J12:L12"/>
    <mergeCell ref="D4:F4"/>
    <mergeCell ref="E5:G5"/>
    <mergeCell ref="D6:G6"/>
    <mergeCell ref="D7:F7"/>
    <mergeCell ref="D3:G3"/>
    <mergeCell ref="A1:G1"/>
    <mergeCell ref="A2:G2"/>
    <mergeCell ref="A3:B8"/>
    <mergeCell ref="D8:G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37884-73A7-44B3-A29B-C00DC589B5F5}">
  <dimension ref="A1:L173"/>
  <sheetViews>
    <sheetView topLeftCell="A70" workbookViewId="0">
      <selection activeCell="A9" sqref="A9"/>
    </sheetView>
  </sheetViews>
  <sheetFormatPr defaultRowHeight="15" x14ac:dyDescent="0.25"/>
  <cols>
    <col min="1" max="1" width="48.28515625" bestFit="1" customWidth="1"/>
    <col min="2" max="2" width="28" bestFit="1" customWidth="1"/>
    <col min="3" max="3" width="81.140625" bestFit="1" customWidth="1"/>
    <col min="4" max="4" width="12.85546875" bestFit="1" customWidth="1"/>
    <col min="5" max="5" width="11.42578125" bestFit="1" customWidth="1"/>
    <col min="6" max="6" width="6" bestFit="1" customWidth="1"/>
    <col min="7" max="7" width="8.42578125" bestFit="1" customWidth="1"/>
    <col min="8" max="8" width="15.7109375" bestFit="1" customWidth="1"/>
    <col min="9" max="9" width="12.85546875" bestFit="1" customWidth="1"/>
    <col min="10" max="10" width="8.42578125" bestFit="1" customWidth="1"/>
    <col min="11" max="11" width="10.85546875" bestFit="1" customWidth="1"/>
    <col min="12" max="12" width="7.7109375" bestFit="1" customWidth="1"/>
  </cols>
  <sheetData>
    <row r="1" spans="1:12" x14ac:dyDescent="0.25">
      <c r="A1" s="19" t="s">
        <v>0</v>
      </c>
      <c r="B1" s="20"/>
      <c r="C1" s="20"/>
      <c r="D1" s="20"/>
      <c r="E1" s="20"/>
      <c r="F1" s="20"/>
      <c r="G1" s="21"/>
    </row>
    <row r="2" spans="1:12" ht="15.75" thickBot="1" x14ac:dyDescent="0.3">
      <c r="A2" s="22" t="s">
        <v>1</v>
      </c>
      <c r="B2" s="23"/>
      <c r="C2" s="23"/>
      <c r="D2" s="23"/>
      <c r="E2" s="23"/>
      <c r="F2" s="23"/>
      <c r="G2" s="24"/>
    </row>
    <row r="3" spans="1:12" ht="36" x14ac:dyDescent="0.25">
      <c r="A3" s="26"/>
      <c r="B3" s="26"/>
      <c r="C3" s="2" t="s">
        <v>2</v>
      </c>
      <c r="D3" s="16" t="s">
        <v>6</v>
      </c>
      <c r="E3" s="17"/>
      <c r="F3" s="17"/>
      <c r="G3" s="18"/>
    </row>
    <row r="4" spans="1:12" x14ac:dyDescent="0.25">
      <c r="A4" s="25"/>
      <c r="B4" s="25"/>
      <c r="C4" s="3" t="s">
        <v>3</v>
      </c>
      <c r="D4" s="7" t="s">
        <v>7</v>
      </c>
      <c r="E4" s="5"/>
      <c r="F4" s="5"/>
      <c r="G4" s="8" t="s">
        <v>8</v>
      </c>
    </row>
    <row r="5" spans="1:12" ht="18" x14ac:dyDescent="0.25">
      <c r="A5" s="25"/>
      <c r="B5" s="25"/>
      <c r="C5" s="2" t="s">
        <v>4</v>
      </c>
      <c r="D5" s="9" t="s">
        <v>9</v>
      </c>
      <c r="E5" s="6">
        <v>43404</v>
      </c>
      <c r="F5" s="6"/>
      <c r="G5" s="10"/>
    </row>
    <row r="6" spans="1:12" x14ac:dyDescent="0.25">
      <c r="A6" s="25"/>
      <c r="B6" s="25"/>
      <c r="C6" s="1"/>
      <c r="D6" s="11" t="s">
        <v>10</v>
      </c>
      <c r="E6" s="4"/>
      <c r="F6" s="4"/>
      <c r="G6" s="12"/>
    </row>
    <row r="7" spans="1:12" ht="18" x14ac:dyDescent="0.25">
      <c r="A7" s="25"/>
      <c r="B7" s="25"/>
      <c r="C7" s="2" t="s">
        <v>5</v>
      </c>
      <c r="D7" s="13" t="s">
        <v>11</v>
      </c>
      <c r="E7" s="14"/>
      <c r="F7" s="14"/>
      <c r="G7" s="15">
        <v>23.8</v>
      </c>
    </row>
    <row r="8" spans="1:12" x14ac:dyDescent="0.25">
      <c r="A8" s="25"/>
      <c r="B8" s="25"/>
      <c r="C8" s="1"/>
      <c r="D8" s="27"/>
      <c r="E8" s="27"/>
      <c r="F8" s="27"/>
      <c r="G8" s="27"/>
    </row>
    <row r="11" spans="1:12" ht="15" customHeight="1" x14ac:dyDescent="0.25">
      <c r="A11" s="3" t="s">
        <v>12</v>
      </c>
      <c r="B11" s="3" t="s">
        <v>13</v>
      </c>
      <c r="C11" s="3" t="s">
        <v>14</v>
      </c>
      <c r="D11" s="28" t="s">
        <v>15</v>
      </c>
      <c r="E11" s="35" t="s">
        <v>16</v>
      </c>
      <c r="F11" s="35"/>
      <c r="G11" s="35"/>
      <c r="H11" s="3" t="s">
        <v>17</v>
      </c>
      <c r="I11" s="28" t="s">
        <v>18</v>
      </c>
      <c r="J11" s="35" t="s">
        <v>19</v>
      </c>
      <c r="K11" s="35"/>
      <c r="L11" s="35"/>
    </row>
    <row r="12" spans="1:12" ht="15" customHeight="1" x14ac:dyDescent="0.25">
      <c r="A12" s="29"/>
      <c r="B12" s="29"/>
      <c r="C12" s="29"/>
      <c r="D12" s="28" t="s">
        <v>20</v>
      </c>
      <c r="E12" s="28" t="s">
        <v>21</v>
      </c>
      <c r="F12" s="29" t="s">
        <v>22</v>
      </c>
      <c r="G12" s="29" t="s">
        <v>23</v>
      </c>
      <c r="H12" s="29" t="s">
        <v>24</v>
      </c>
      <c r="I12" s="28" t="s">
        <v>25</v>
      </c>
      <c r="J12" s="35" t="s">
        <v>26</v>
      </c>
      <c r="K12" s="35"/>
      <c r="L12" s="35"/>
    </row>
    <row r="13" spans="1:12" x14ac:dyDescent="0.25">
      <c r="A13" s="29" t="s">
        <v>27</v>
      </c>
      <c r="B13" s="29" t="s">
        <v>28</v>
      </c>
      <c r="C13" s="29" t="s">
        <v>29</v>
      </c>
      <c r="D13" s="28" t="s">
        <v>30</v>
      </c>
      <c r="E13" s="28" t="s">
        <v>31</v>
      </c>
      <c r="F13" s="29" t="s">
        <v>32</v>
      </c>
      <c r="G13" s="29" t="s">
        <v>33</v>
      </c>
      <c r="H13" s="29" t="s">
        <v>34</v>
      </c>
      <c r="I13" s="28" t="s">
        <v>35</v>
      </c>
      <c r="J13" s="28" t="s">
        <v>36</v>
      </c>
      <c r="K13" s="28" t="s">
        <v>37</v>
      </c>
      <c r="L13" s="28" t="s">
        <v>38</v>
      </c>
    </row>
    <row r="14" spans="1:12" ht="15.75" x14ac:dyDescent="0.25">
      <c r="A14" s="30" t="s">
        <v>39</v>
      </c>
      <c r="B14" s="30" t="s">
        <v>40</v>
      </c>
      <c r="C14" s="30">
        <v>37833100</v>
      </c>
      <c r="D14" s="31">
        <v>58353</v>
      </c>
      <c r="E14" s="31">
        <v>412391</v>
      </c>
      <c r="F14" s="30" t="s">
        <v>41</v>
      </c>
      <c r="G14" s="32"/>
      <c r="H14" s="30" t="s">
        <v>36</v>
      </c>
      <c r="I14" s="32"/>
      <c r="J14" s="31">
        <v>412391</v>
      </c>
      <c r="K14" s="33">
        <v>0</v>
      </c>
      <c r="L14" s="33">
        <v>0</v>
      </c>
    </row>
    <row r="15" spans="1:12" ht="15.75" x14ac:dyDescent="0.25">
      <c r="A15" s="30" t="s">
        <v>43</v>
      </c>
      <c r="B15" s="30" t="s">
        <v>40</v>
      </c>
      <c r="C15" s="30">
        <v>9066101</v>
      </c>
      <c r="D15" s="31">
        <v>2513</v>
      </c>
      <c r="E15" s="31">
        <v>14983</v>
      </c>
      <c r="F15" s="30" t="s">
        <v>41</v>
      </c>
      <c r="G15" s="32"/>
      <c r="H15" s="30" t="s">
        <v>36</v>
      </c>
      <c r="I15" s="32"/>
      <c r="J15" s="31">
        <v>14983</v>
      </c>
      <c r="K15" s="33">
        <v>0</v>
      </c>
      <c r="L15" s="33">
        <v>0</v>
      </c>
    </row>
    <row r="16" spans="1:12" ht="15.75" x14ac:dyDescent="0.25">
      <c r="A16" s="30" t="s">
        <v>44</v>
      </c>
      <c r="B16" s="30" t="s">
        <v>40</v>
      </c>
      <c r="C16" s="30" t="s">
        <v>45</v>
      </c>
      <c r="D16" s="31">
        <v>7526</v>
      </c>
      <c r="E16" s="31">
        <v>13073</v>
      </c>
      <c r="F16" s="30" t="s">
        <v>41</v>
      </c>
      <c r="G16" s="32"/>
      <c r="H16" s="30" t="s">
        <v>36</v>
      </c>
      <c r="I16" s="32"/>
      <c r="J16" s="31">
        <v>13073</v>
      </c>
      <c r="K16" s="33">
        <v>0</v>
      </c>
      <c r="L16" s="33">
        <v>0</v>
      </c>
    </row>
    <row r="17" spans="1:12" ht="15.75" x14ac:dyDescent="0.25">
      <c r="A17" s="30" t="s">
        <v>46</v>
      </c>
      <c r="B17" s="30" t="s">
        <v>40</v>
      </c>
      <c r="C17" s="30">
        <v>52769106</v>
      </c>
      <c r="D17" s="31">
        <v>1522</v>
      </c>
      <c r="E17" s="31">
        <v>5336</v>
      </c>
      <c r="F17" s="30" t="s">
        <v>41</v>
      </c>
      <c r="G17" s="32"/>
      <c r="H17" s="30" t="s">
        <v>36</v>
      </c>
      <c r="I17" s="32"/>
      <c r="J17" s="31">
        <v>5336</v>
      </c>
      <c r="K17" s="33">
        <v>0</v>
      </c>
      <c r="L17" s="33">
        <v>0</v>
      </c>
    </row>
    <row r="18" spans="1:12" ht="15.75" x14ac:dyDescent="0.25">
      <c r="A18" s="30" t="s">
        <v>47</v>
      </c>
      <c r="B18" s="30" t="s">
        <v>40</v>
      </c>
      <c r="C18" s="30">
        <v>1055102</v>
      </c>
      <c r="D18" s="33">
        <v>862</v>
      </c>
      <c r="E18" s="31">
        <v>16538</v>
      </c>
      <c r="F18" s="30" t="s">
        <v>41</v>
      </c>
      <c r="G18" s="32"/>
      <c r="H18" s="30" t="s">
        <v>36</v>
      </c>
      <c r="I18" s="32"/>
      <c r="J18" s="31">
        <v>16538</v>
      </c>
      <c r="K18" s="33">
        <v>0</v>
      </c>
      <c r="L18" s="33">
        <v>0</v>
      </c>
    </row>
    <row r="19" spans="1:12" ht="15.75" x14ac:dyDescent="0.25">
      <c r="A19" s="30" t="s">
        <v>48</v>
      </c>
      <c r="B19" s="30" t="s">
        <v>40</v>
      </c>
      <c r="C19" s="30">
        <v>16255101</v>
      </c>
      <c r="D19" s="31">
        <v>1377</v>
      </c>
      <c r="E19" s="31">
        <v>2070</v>
      </c>
      <c r="F19" s="30" t="s">
        <v>41</v>
      </c>
      <c r="G19" s="32"/>
      <c r="H19" s="30" t="s">
        <v>36</v>
      </c>
      <c r="I19" s="32"/>
      <c r="J19" s="31">
        <v>2070</v>
      </c>
      <c r="K19" s="33">
        <v>0</v>
      </c>
      <c r="L19" s="33">
        <v>0</v>
      </c>
    </row>
    <row r="20" spans="1:12" ht="15.75" x14ac:dyDescent="0.25">
      <c r="A20" s="30" t="s">
        <v>52</v>
      </c>
      <c r="B20" s="30" t="s">
        <v>40</v>
      </c>
      <c r="C20" s="30">
        <v>11642105</v>
      </c>
      <c r="D20" s="31">
        <v>19050</v>
      </c>
      <c r="E20" s="31">
        <v>243643</v>
      </c>
      <c r="F20" s="30" t="s">
        <v>41</v>
      </c>
      <c r="G20" s="32"/>
      <c r="H20" s="30" t="s">
        <v>36</v>
      </c>
      <c r="I20" s="32"/>
      <c r="J20" s="31">
        <v>243643</v>
      </c>
      <c r="K20" s="33">
        <v>0</v>
      </c>
      <c r="L20" s="33">
        <v>0</v>
      </c>
    </row>
    <row r="21" spans="1:12" ht="15.75" x14ac:dyDescent="0.25">
      <c r="A21" s="30" t="s">
        <v>54</v>
      </c>
      <c r="B21" s="30" t="s">
        <v>40</v>
      </c>
      <c r="C21" s="30">
        <v>31162100</v>
      </c>
      <c r="D21" s="31">
        <v>3005</v>
      </c>
      <c r="E21" s="31">
        <v>14129</v>
      </c>
      <c r="F21" s="30" t="s">
        <v>41</v>
      </c>
      <c r="G21" s="32"/>
      <c r="H21" s="30" t="s">
        <v>36</v>
      </c>
      <c r="I21" s="32"/>
      <c r="J21" s="31">
        <v>14129</v>
      </c>
      <c r="K21" s="33">
        <v>0</v>
      </c>
      <c r="L21" s="33">
        <v>0</v>
      </c>
    </row>
    <row r="22" spans="1:12" ht="15.75" x14ac:dyDescent="0.25">
      <c r="A22" s="30" t="s">
        <v>55</v>
      </c>
      <c r="B22" s="30" t="s">
        <v>40</v>
      </c>
      <c r="C22" s="30" t="s">
        <v>56</v>
      </c>
      <c r="D22" s="31">
        <v>15187</v>
      </c>
      <c r="E22" s="31">
        <v>57220</v>
      </c>
      <c r="F22" s="30" t="s">
        <v>41</v>
      </c>
      <c r="G22" s="32"/>
      <c r="H22" s="30" t="s">
        <v>36</v>
      </c>
      <c r="I22" s="32"/>
      <c r="J22" s="31">
        <v>57220</v>
      </c>
      <c r="K22" s="33">
        <v>0</v>
      </c>
      <c r="L22" s="33">
        <v>0</v>
      </c>
    </row>
    <row r="23" spans="1:12" ht="15.75" x14ac:dyDescent="0.25">
      <c r="A23" s="30" t="s">
        <v>57</v>
      </c>
      <c r="B23" s="30" t="s">
        <v>40</v>
      </c>
      <c r="C23" s="30">
        <v>23135106</v>
      </c>
      <c r="D23" s="31">
        <v>79544</v>
      </c>
      <c r="E23" s="31">
        <v>24214</v>
      </c>
      <c r="F23" s="30" t="s">
        <v>41</v>
      </c>
      <c r="G23" s="32"/>
      <c r="H23" s="30" t="s">
        <v>36</v>
      </c>
      <c r="I23" s="32"/>
      <c r="J23" s="31">
        <v>24214</v>
      </c>
      <c r="K23" s="33">
        <v>0</v>
      </c>
      <c r="L23" s="33">
        <v>0</v>
      </c>
    </row>
    <row r="24" spans="1:12" ht="15.75" x14ac:dyDescent="0.25">
      <c r="A24" s="30" t="s">
        <v>60</v>
      </c>
      <c r="B24" s="30" t="s">
        <v>40</v>
      </c>
      <c r="C24" s="30" t="s">
        <v>61</v>
      </c>
      <c r="D24" s="31">
        <v>2724</v>
      </c>
      <c r="E24" s="31">
        <v>8000</v>
      </c>
      <c r="F24" s="30" t="s">
        <v>41</v>
      </c>
      <c r="G24" s="32"/>
      <c r="H24" s="30" t="s">
        <v>36</v>
      </c>
      <c r="I24" s="32"/>
      <c r="J24" s="31">
        <v>8000</v>
      </c>
      <c r="K24" s="33">
        <v>0</v>
      </c>
      <c r="L24" s="33">
        <v>0</v>
      </c>
    </row>
    <row r="25" spans="1:12" ht="15.75" x14ac:dyDescent="0.25">
      <c r="A25" s="30" t="s">
        <v>68</v>
      </c>
      <c r="B25" s="30" t="s">
        <v>40</v>
      </c>
      <c r="C25" s="30" t="s">
        <v>69</v>
      </c>
      <c r="D25" s="31">
        <v>1475</v>
      </c>
      <c r="E25" s="31">
        <v>19054</v>
      </c>
      <c r="F25" s="30" t="s">
        <v>41</v>
      </c>
      <c r="G25" s="32"/>
      <c r="H25" s="30" t="s">
        <v>36</v>
      </c>
      <c r="I25" s="32"/>
      <c r="J25" s="31">
        <v>19054</v>
      </c>
      <c r="K25" s="33">
        <v>0</v>
      </c>
      <c r="L25" s="33">
        <v>0</v>
      </c>
    </row>
    <row r="26" spans="1:12" ht="15.75" x14ac:dyDescent="0.25">
      <c r="A26" s="30" t="s">
        <v>71</v>
      </c>
      <c r="B26" s="30" t="s">
        <v>40</v>
      </c>
      <c r="C26" s="30" t="s">
        <v>72</v>
      </c>
      <c r="D26" s="31">
        <v>5034</v>
      </c>
      <c r="E26" s="31">
        <v>10380</v>
      </c>
      <c r="F26" s="30" t="s">
        <v>41</v>
      </c>
      <c r="G26" s="32"/>
      <c r="H26" s="30" t="s">
        <v>36</v>
      </c>
      <c r="I26" s="32"/>
      <c r="J26" s="31">
        <v>10380</v>
      </c>
      <c r="K26" s="33">
        <v>0</v>
      </c>
      <c r="L26" s="33">
        <v>0</v>
      </c>
    </row>
    <row r="27" spans="1:12" ht="15.75" x14ac:dyDescent="0.25">
      <c r="A27" s="30" t="s">
        <v>73</v>
      </c>
      <c r="B27" s="30" t="s">
        <v>40</v>
      </c>
      <c r="C27" s="30" t="s">
        <v>74</v>
      </c>
      <c r="D27" s="31">
        <v>15555</v>
      </c>
      <c r="E27" s="31">
        <v>89000</v>
      </c>
      <c r="F27" s="30" t="s">
        <v>41</v>
      </c>
      <c r="G27" s="32"/>
      <c r="H27" s="30" t="s">
        <v>36</v>
      </c>
      <c r="I27" s="32"/>
      <c r="J27" s="31">
        <v>89000</v>
      </c>
      <c r="K27" s="33">
        <v>0</v>
      </c>
      <c r="L27" s="33">
        <v>0</v>
      </c>
    </row>
    <row r="28" spans="1:12" ht="15.75" x14ac:dyDescent="0.25">
      <c r="A28" s="30" t="s">
        <v>77</v>
      </c>
      <c r="B28" s="30" t="s">
        <v>40</v>
      </c>
      <c r="C28" s="30" t="s">
        <v>78</v>
      </c>
      <c r="D28" s="31">
        <v>50799</v>
      </c>
      <c r="E28" s="31">
        <v>290246</v>
      </c>
      <c r="F28" s="30" t="s">
        <v>41</v>
      </c>
      <c r="G28" s="32"/>
      <c r="H28" s="30" t="s">
        <v>36</v>
      </c>
      <c r="I28" s="32"/>
      <c r="J28" s="31">
        <v>290246</v>
      </c>
      <c r="K28" s="33">
        <v>0</v>
      </c>
      <c r="L28" s="33">
        <v>0</v>
      </c>
    </row>
    <row r="29" spans="1:12" ht="15.75" x14ac:dyDescent="0.25">
      <c r="A29" s="30" t="s">
        <v>84</v>
      </c>
      <c r="B29" s="30" t="s">
        <v>40</v>
      </c>
      <c r="C29" s="30">
        <v>75887109</v>
      </c>
      <c r="D29" s="31">
        <v>1818</v>
      </c>
      <c r="E29" s="31">
        <v>7395</v>
      </c>
      <c r="F29" s="30" t="s">
        <v>41</v>
      </c>
      <c r="G29" s="32"/>
      <c r="H29" s="30" t="s">
        <v>36</v>
      </c>
      <c r="I29" s="32"/>
      <c r="J29" s="31">
        <v>7395</v>
      </c>
      <c r="K29" s="33">
        <v>0</v>
      </c>
      <c r="L29" s="33">
        <v>0</v>
      </c>
    </row>
    <row r="30" spans="1:12" ht="15.75" x14ac:dyDescent="0.25">
      <c r="A30" s="30" t="s">
        <v>561</v>
      </c>
      <c r="B30" s="30" t="s">
        <v>40</v>
      </c>
      <c r="C30" s="30" t="s">
        <v>86</v>
      </c>
      <c r="D30" s="31">
        <v>1096</v>
      </c>
      <c r="E30" s="31">
        <v>3874</v>
      </c>
      <c r="F30" s="30" t="s">
        <v>41</v>
      </c>
      <c r="G30" s="32"/>
      <c r="H30" s="30" t="s">
        <v>36</v>
      </c>
      <c r="I30" s="32"/>
      <c r="J30" s="31">
        <v>3874</v>
      </c>
      <c r="K30" s="33">
        <v>0</v>
      </c>
      <c r="L30" s="33">
        <v>0</v>
      </c>
    </row>
    <row r="31" spans="1:12" ht="15.75" x14ac:dyDescent="0.25">
      <c r="A31" s="30" t="s">
        <v>87</v>
      </c>
      <c r="B31" s="30" t="s">
        <v>40</v>
      </c>
      <c r="C31" s="30" t="s">
        <v>88</v>
      </c>
      <c r="D31" s="31">
        <v>2419</v>
      </c>
      <c r="E31" s="31">
        <v>1019</v>
      </c>
      <c r="F31" s="30" t="s">
        <v>41</v>
      </c>
      <c r="G31" s="32"/>
      <c r="H31" s="30" t="s">
        <v>36</v>
      </c>
      <c r="I31" s="32"/>
      <c r="J31" s="31">
        <v>1019</v>
      </c>
      <c r="K31" s="33">
        <v>0</v>
      </c>
      <c r="L31" s="33">
        <v>0</v>
      </c>
    </row>
    <row r="32" spans="1:12" ht="15.75" x14ac:dyDescent="0.25">
      <c r="A32" s="30" t="s">
        <v>99</v>
      </c>
      <c r="B32" s="30" t="s">
        <v>40</v>
      </c>
      <c r="C32" s="30">
        <v>110122108</v>
      </c>
      <c r="D32" s="31">
        <v>3299</v>
      </c>
      <c r="E32" s="31">
        <v>55760</v>
      </c>
      <c r="F32" s="30" t="s">
        <v>41</v>
      </c>
      <c r="G32" s="32"/>
      <c r="H32" s="30" t="s">
        <v>36</v>
      </c>
      <c r="I32" s="32"/>
      <c r="J32" s="31">
        <v>55760</v>
      </c>
      <c r="K32" s="33">
        <v>0</v>
      </c>
      <c r="L32" s="33">
        <v>0</v>
      </c>
    </row>
    <row r="33" spans="1:12" ht="15.75" x14ac:dyDescent="0.25">
      <c r="A33" s="30" t="s">
        <v>101</v>
      </c>
      <c r="B33" s="30" t="s">
        <v>40</v>
      </c>
      <c r="C33" s="30" t="s">
        <v>102</v>
      </c>
      <c r="D33" s="31">
        <v>9165</v>
      </c>
      <c r="E33" s="31">
        <v>55000</v>
      </c>
      <c r="F33" s="30" t="s">
        <v>41</v>
      </c>
      <c r="G33" s="32"/>
      <c r="H33" s="30" t="s">
        <v>36</v>
      </c>
      <c r="I33" s="32"/>
      <c r="J33" s="31">
        <v>55000</v>
      </c>
      <c r="K33" s="33">
        <v>0</v>
      </c>
      <c r="L33" s="33">
        <v>0</v>
      </c>
    </row>
    <row r="34" spans="1:12" ht="15.75" x14ac:dyDescent="0.25">
      <c r="A34" s="30" t="s">
        <v>103</v>
      </c>
      <c r="B34" s="30" t="s">
        <v>40</v>
      </c>
      <c r="C34" s="30">
        <v>84670702</v>
      </c>
      <c r="D34" s="31">
        <v>15300</v>
      </c>
      <c r="E34" s="31">
        <v>56058</v>
      </c>
      <c r="F34" s="30" t="s">
        <v>41</v>
      </c>
      <c r="G34" s="32"/>
      <c r="H34" s="30" t="s">
        <v>36</v>
      </c>
      <c r="I34" s="32"/>
      <c r="J34" s="31">
        <v>56058</v>
      </c>
      <c r="K34" s="33">
        <v>0</v>
      </c>
      <c r="L34" s="33">
        <v>0</v>
      </c>
    </row>
    <row r="35" spans="1:12" ht="15.75" x14ac:dyDescent="0.25">
      <c r="A35" s="30" t="s">
        <v>562</v>
      </c>
      <c r="B35" s="30" t="s">
        <v>40</v>
      </c>
      <c r="C35" s="30">
        <v>115236101</v>
      </c>
      <c r="D35" s="31">
        <v>11090</v>
      </c>
      <c r="E35" s="31">
        <v>200000</v>
      </c>
      <c r="F35" s="30" t="s">
        <v>41</v>
      </c>
      <c r="G35" s="32"/>
      <c r="H35" s="30" t="s">
        <v>36</v>
      </c>
      <c r="I35" s="32"/>
      <c r="J35" s="31">
        <v>200000</v>
      </c>
      <c r="K35" s="33">
        <v>0</v>
      </c>
      <c r="L35" s="33">
        <v>0</v>
      </c>
    </row>
    <row r="36" spans="1:12" ht="15.75" x14ac:dyDescent="0.25">
      <c r="A36" s="30" t="s">
        <v>110</v>
      </c>
      <c r="B36" s="30" t="s">
        <v>40</v>
      </c>
      <c r="C36" s="30" t="s">
        <v>111</v>
      </c>
      <c r="D36" s="31">
        <v>1960</v>
      </c>
      <c r="E36" s="31">
        <v>11308</v>
      </c>
      <c r="F36" s="30" t="s">
        <v>41</v>
      </c>
      <c r="G36" s="32"/>
      <c r="H36" s="30" t="s">
        <v>36</v>
      </c>
      <c r="I36" s="32"/>
      <c r="J36" s="31">
        <v>11308</v>
      </c>
      <c r="K36" s="33">
        <v>0</v>
      </c>
      <c r="L36" s="33">
        <v>0</v>
      </c>
    </row>
    <row r="37" spans="1:12" ht="15.75" x14ac:dyDescent="0.25">
      <c r="A37" s="30" t="s">
        <v>112</v>
      </c>
      <c r="B37" s="30" t="s">
        <v>40</v>
      </c>
      <c r="C37" s="30" t="s">
        <v>113</v>
      </c>
      <c r="D37" s="31">
        <v>17777</v>
      </c>
      <c r="E37" s="31">
        <v>211787</v>
      </c>
      <c r="F37" s="30" t="s">
        <v>41</v>
      </c>
      <c r="G37" s="32"/>
      <c r="H37" s="30" t="s">
        <v>36</v>
      </c>
      <c r="I37" s="32"/>
      <c r="J37" s="31">
        <v>211787</v>
      </c>
      <c r="K37" s="33">
        <v>0</v>
      </c>
      <c r="L37" s="33">
        <v>0</v>
      </c>
    </row>
    <row r="38" spans="1:12" ht="15.75" x14ac:dyDescent="0.25">
      <c r="A38" s="30" t="s">
        <v>114</v>
      </c>
      <c r="B38" s="30" t="s">
        <v>40</v>
      </c>
      <c r="C38" s="30">
        <v>127387108</v>
      </c>
      <c r="D38" s="31">
        <v>1096</v>
      </c>
      <c r="E38" s="31">
        <v>7239</v>
      </c>
      <c r="F38" s="30" t="s">
        <v>41</v>
      </c>
      <c r="G38" s="32"/>
      <c r="H38" s="30" t="s">
        <v>36</v>
      </c>
      <c r="I38" s="32"/>
      <c r="J38" s="31">
        <v>7239</v>
      </c>
      <c r="K38" s="33">
        <v>0</v>
      </c>
      <c r="L38" s="33">
        <v>0</v>
      </c>
    </row>
    <row r="39" spans="1:12" ht="15.75" x14ac:dyDescent="0.25">
      <c r="A39" s="30" t="s">
        <v>118</v>
      </c>
      <c r="B39" s="30" t="s">
        <v>40</v>
      </c>
      <c r="C39" s="30">
        <v>192422103</v>
      </c>
      <c r="D39" s="31">
        <v>6017</v>
      </c>
      <c r="E39" s="31">
        <v>75000</v>
      </c>
      <c r="F39" s="30" t="s">
        <v>41</v>
      </c>
      <c r="G39" s="32"/>
      <c r="H39" s="30" t="s">
        <v>36</v>
      </c>
      <c r="I39" s="32"/>
      <c r="J39" s="31">
        <v>75000</v>
      </c>
      <c r="K39" s="33">
        <v>0</v>
      </c>
      <c r="L39" s="33">
        <v>0</v>
      </c>
    </row>
    <row r="40" spans="1:12" ht="15.75" x14ac:dyDescent="0.25">
      <c r="A40" s="30" t="s">
        <v>123</v>
      </c>
      <c r="B40" s="30" t="s">
        <v>40</v>
      </c>
      <c r="C40" s="30" t="s">
        <v>124</v>
      </c>
      <c r="D40" s="31">
        <v>13144</v>
      </c>
      <c r="E40" s="31">
        <v>235000</v>
      </c>
      <c r="F40" s="30" t="s">
        <v>41</v>
      </c>
      <c r="G40" s="32"/>
      <c r="H40" s="30" t="s">
        <v>36</v>
      </c>
      <c r="I40" s="32"/>
      <c r="J40" s="31">
        <v>235000</v>
      </c>
      <c r="K40" s="33">
        <v>0</v>
      </c>
      <c r="L40" s="33">
        <v>0</v>
      </c>
    </row>
    <row r="41" spans="1:12" ht="15.75" x14ac:dyDescent="0.25">
      <c r="A41" s="30" t="s">
        <v>125</v>
      </c>
      <c r="B41" s="30" t="s">
        <v>40</v>
      </c>
      <c r="C41" s="30" t="s">
        <v>126</v>
      </c>
      <c r="D41" s="31">
        <v>1658</v>
      </c>
      <c r="E41" s="31">
        <v>8574</v>
      </c>
      <c r="F41" s="30" t="s">
        <v>41</v>
      </c>
      <c r="G41" s="32"/>
      <c r="H41" s="30" t="s">
        <v>36</v>
      </c>
      <c r="I41" s="32"/>
      <c r="J41" s="31">
        <v>8574</v>
      </c>
      <c r="K41" s="33">
        <v>0</v>
      </c>
      <c r="L41" s="33">
        <v>0</v>
      </c>
    </row>
    <row r="42" spans="1:12" ht="15.75" x14ac:dyDescent="0.25">
      <c r="A42" s="30" t="s">
        <v>127</v>
      </c>
      <c r="B42" s="30" t="s">
        <v>40</v>
      </c>
      <c r="C42" s="30">
        <v>169656105</v>
      </c>
      <c r="D42" s="31">
        <v>1300</v>
      </c>
      <c r="E42" s="33">
        <v>715</v>
      </c>
      <c r="F42" s="30" t="s">
        <v>41</v>
      </c>
      <c r="G42" s="32"/>
      <c r="H42" s="30" t="s">
        <v>36</v>
      </c>
      <c r="I42" s="32"/>
      <c r="J42" s="33">
        <v>715</v>
      </c>
      <c r="K42" s="33">
        <v>0</v>
      </c>
      <c r="L42" s="33">
        <v>0</v>
      </c>
    </row>
    <row r="43" spans="1:12" ht="15.75" x14ac:dyDescent="0.25">
      <c r="A43" s="30" t="s">
        <v>130</v>
      </c>
      <c r="B43" s="30" t="s">
        <v>40</v>
      </c>
      <c r="C43" s="30">
        <v>216648402</v>
      </c>
      <c r="D43" s="31">
        <v>14631</v>
      </c>
      <c r="E43" s="31">
        <v>35400</v>
      </c>
      <c r="F43" s="30" t="s">
        <v>41</v>
      </c>
      <c r="G43" s="32"/>
      <c r="H43" s="30" t="s">
        <v>36</v>
      </c>
      <c r="I43" s="32"/>
      <c r="J43" s="31">
        <v>35400</v>
      </c>
      <c r="K43" s="33">
        <v>0</v>
      </c>
      <c r="L43" s="33">
        <v>0</v>
      </c>
    </row>
    <row r="44" spans="1:12" ht="15.75" x14ac:dyDescent="0.25">
      <c r="A44" s="30" t="s">
        <v>131</v>
      </c>
      <c r="B44" s="30" t="s">
        <v>40</v>
      </c>
      <c r="C44" s="30" t="s">
        <v>132</v>
      </c>
      <c r="D44" s="31">
        <v>15264</v>
      </c>
      <c r="E44" s="31">
        <v>33970</v>
      </c>
      <c r="F44" s="30" t="s">
        <v>41</v>
      </c>
      <c r="G44" s="32"/>
      <c r="H44" s="30" t="s">
        <v>36</v>
      </c>
      <c r="I44" s="32"/>
      <c r="J44" s="31">
        <v>33970</v>
      </c>
      <c r="K44" s="33">
        <v>0</v>
      </c>
      <c r="L44" s="33">
        <v>0</v>
      </c>
    </row>
    <row r="45" spans="1:12" ht="15.75" x14ac:dyDescent="0.25">
      <c r="A45" s="30" t="s">
        <v>137</v>
      </c>
      <c r="B45" s="30" t="s">
        <v>40</v>
      </c>
      <c r="C45" s="30" t="s">
        <v>138</v>
      </c>
      <c r="D45" s="31">
        <v>6279</v>
      </c>
      <c r="E45" s="31">
        <v>23150</v>
      </c>
      <c r="F45" s="30" t="s">
        <v>41</v>
      </c>
      <c r="G45" s="32"/>
      <c r="H45" s="30" t="s">
        <v>36</v>
      </c>
      <c r="I45" s="32"/>
      <c r="J45" s="31">
        <v>23150</v>
      </c>
      <c r="K45" s="33">
        <v>0</v>
      </c>
      <c r="L45" s="33">
        <v>0</v>
      </c>
    </row>
    <row r="46" spans="1:12" ht="15.75" x14ac:dyDescent="0.25">
      <c r="A46" s="30" t="s">
        <v>141</v>
      </c>
      <c r="B46" s="30" t="s">
        <v>40</v>
      </c>
      <c r="C46" s="30" t="s">
        <v>142</v>
      </c>
      <c r="D46" s="31">
        <v>1484</v>
      </c>
      <c r="E46" s="31">
        <v>6037</v>
      </c>
      <c r="F46" s="30" t="s">
        <v>41</v>
      </c>
      <c r="G46" s="32"/>
      <c r="H46" s="30" t="s">
        <v>36</v>
      </c>
      <c r="I46" s="32"/>
      <c r="J46" s="31">
        <v>6037</v>
      </c>
      <c r="K46" s="33">
        <v>0</v>
      </c>
      <c r="L46" s="33">
        <v>0</v>
      </c>
    </row>
    <row r="47" spans="1:12" ht="15.75" x14ac:dyDescent="0.25">
      <c r="A47" s="30" t="s">
        <v>143</v>
      </c>
      <c r="B47" s="30" t="s">
        <v>40</v>
      </c>
      <c r="C47" s="30" t="s">
        <v>144</v>
      </c>
      <c r="D47" s="33">
        <v>877</v>
      </c>
      <c r="E47" s="31">
        <v>10190</v>
      </c>
      <c r="F47" s="30" t="s">
        <v>41</v>
      </c>
      <c r="G47" s="32"/>
      <c r="H47" s="30" t="s">
        <v>36</v>
      </c>
      <c r="I47" s="32"/>
      <c r="J47" s="31">
        <v>10190</v>
      </c>
      <c r="K47" s="33">
        <v>0</v>
      </c>
      <c r="L47" s="33">
        <v>0</v>
      </c>
    </row>
    <row r="48" spans="1:12" ht="15.75" x14ac:dyDescent="0.25">
      <c r="A48" s="30" t="s">
        <v>145</v>
      </c>
      <c r="B48" s="30" t="s">
        <v>40</v>
      </c>
      <c r="C48" s="30">
        <v>172908105</v>
      </c>
      <c r="D48" s="33">
        <v>991</v>
      </c>
      <c r="E48" s="31">
        <v>2604</v>
      </c>
      <c r="F48" s="30" t="s">
        <v>41</v>
      </c>
      <c r="G48" s="32"/>
      <c r="H48" s="30" t="s">
        <v>36</v>
      </c>
      <c r="I48" s="32"/>
      <c r="J48" s="31">
        <v>2604</v>
      </c>
      <c r="K48" s="33">
        <v>0</v>
      </c>
      <c r="L48" s="33">
        <v>0</v>
      </c>
    </row>
    <row r="49" spans="1:12" ht="15.75" x14ac:dyDescent="0.25">
      <c r="A49" s="30" t="s">
        <v>146</v>
      </c>
      <c r="B49" s="30" t="s">
        <v>40</v>
      </c>
      <c r="C49" s="30">
        <v>192446102</v>
      </c>
      <c r="D49" s="33">
        <v>970</v>
      </c>
      <c r="E49" s="31">
        <v>13075</v>
      </c>
      <c r="F49" s="30" t="s">
        <v>41</v>
      </c>
      <c r="G49" s="32"/>
      <c r="H49" s="30" t="s">
        <v>36</v>
      </c>
      <c r="I49" s="32"/>
      <c r="J49" s="31">
        <v>13075</v>
      </c>
      <c r="K49" s="33">
        <v>0</v>
      </c>
      <c r="L49" s="33">
        <v>0</v>
      </c>
    </row>
    <row r="50" spans="1:12" ht="15.75" x14ac:dyDescent="0.25">
      <c r="A50" s="30" t="s">
        <v>147</v>
      </c>
      <c r="B50" s="30" t="s">
        <v>40</v>
      </c>
      <c r="C50" s="30">
        <v>126650100</v>
      </c>
      <c r="D50" s="31">
        <v>2723</v>
      </c>
      <c r="E50" s="31">
        <v>32089</v>
      </c>
      <c r="F50" s="30" t="s">
        <v>41</v>
      </c>
      <c r="G50" s="32"/>
      <c r="H50" s="30" t="s">
        <v>36</v>
      </c>
      <c r="I50" s="32"/>
      <c r="J50" s="31">
        <v>32089</v>
      </c>
      <c r="K50" s="33">
        <v>0</v>
      </c>
      <c r="L50" s="33">
        <v>0</v>
      </c>
    </row>
    <row r="51" spans="1:12" ht="15.75" x14ac:dyDescent="0.25">
      <c r="A51" s="30" t="s">
        <v>563</v>
      </c>
      <c r="B51" s="30" t="s">
        <v>40</v>
      </c>
      <c r="C51" s="30" t="s">
        <v>153</v>
      </c>
      <c r="D51" s="31">
        <v>1097</v>
      </c>
      <c r="E51" s="31">
        <v>7761</v>
      </c>
      <c r="F51" s="30" t="s">
        <v>41</v>
      </c>
      <c r="G51" s="32"/>
      <c r="H51" s="30" t="s">
        <v>36</v>
      </c>
      <c r="I51" s="32"/>
      <c r="J51" s="31">
        <v>7761</v>
      </c>
      <c r="K51" s="33">
        <v>0</v>
      </c>
      <c r="L51" s="33">
        <v>0</v>
      </c>
    </row>
    <row r="52" spans="1:12" ht="15.75" x14ac:dyDescent="0.25">
      <c r="A52" s="30" t="s">
        <v>564</v>
      </c>
      <c r="B52" s="30" t="s">
        <v>40</v>
      </c>
      <c r="C52" s="30">
        <v>254709108</v>
      </c>
      <c r="D52" s="33">
        <v>876</v>
      </c>
      <c r="E52" s="31">
        <v>7133</v>
      </c>
      <c r="F52" s="30" t="s">
        <v>41</v>
      </c>
      <c r="G52" s="32"/>
      <c r="H52" s="30" t="s">
        <v>36</v>
      </c>
      <c r="I52" s="32"/>
      <c r="J52" s="31">
        <v>7133</v>
      </c>
      <c r="K52" s="33">
        <v>0</v>
      </c>
      <c r="L52" s="33">
        <v>0</v>
      </c>
    </row>
    <row r="53" spans="1:12" ht="15.75" x14ac:dyDescent="0.25">
      <c r="A53" s="30" t="s">
        <v>154</v>
      </c>
      <c r="B53" s="30" t="s">
        <v>40</v>
      </c>
      <c r="C53" s="30">
        <v>254687106</v>
      </c>
      <c r="D53" s="31">
        <v>7956</v>
      </c>
      <c r="E53" s="31">
        <v>47027</v>
      </c>
      <c r="F53" s="30" t="s">
        <v>41</v>
      </c>
      <c r="G53" s="32"/>
      <c r="H53" s="30" t="s">
        <v>36</v>
      </c>
      <c r="I53" s="32"/>
      <c r="J53" s="31">
        <v>47027</v>
      </c>
      <c r="K53" s="33">
        <v>0</v>
      </c>
      <c r="L53" s="33">
        <v>0</v>
      </c>
    </row>
    <row r="54" spans="1:12" ht="15.75" x14ac:dyDescent="0.25">
      <c r="A54" s="30" t="s">
        <v>162</v>
      </c>
      <c r="B54" s="30" t="s">
        <v>40</v>
      </c>
      <c r="C54" s="30">
        <v>256163106</v>
      </c>
      <c r="D54" s="31">
        <v>1323</v>
      </c>
      <c r="E54" s="31">
        <v>5139</v>
      </c>
      <c r="F54" s="30" t="s">
        <v>41</v>
      </c>
      <c r="G54" s="32"/>
      <c r="H54" s="30" t="s">
        <v>36</v>
      </c>
      <c r="I54" s="32"/>
      <c r="J54" s="31">
        <v>5139</v>
      </c>
      <c r="K54" s="33">
        <v>0</v>
      </c>
      <c r="L54" s="33">
        <v>0</v>
      </c>
    </row>
    <row r="55" spans="1:12" ht="15.75" x14ac:dyDescent="0.25">
      <c r="A55" s="30" t="s">
        <v>163</v>
      </c>
      <c r="B55" s="30" t="s">
        <v>40</v>
      </c>
      <c r="C55" s="30">
        <v>252131107</v>
      </c>
      <c r="D55" s="31">
        <v>1345</v>
      </c>
      <c r="E55" s="31">
        <v>2460</v>
      </c>
      <c r="F55" s="30" t="s">
        <v>41</v>
      </c>
      <c r="G55" s="32"/>
      <c r="H55" s="30" t="s">
        <v>36</v>
      </c>
      <c r="I55" s="32"/>
      <c r="J55" s="31">
        <v>2460</v>
      </c>
      <c r="K55" s="33">
        <v>0</v>
      </c>
      <c r="L55" s="33">
        <v>0</v>
      </c>
    </row>
    <row r="56" spans="1:12" ht="15.75" x14ac:dyDescent="0.25">
      <c r="A56" s="30" t="s">
        <v>164</v>
      </c>
      <c r="B56" s="30" t="s">
        <v>40</v>
      </c>
      <c r="C56" s="30">
        <v>285512109</v>
      </c>
      <c r="D56" s="33">
        <v>932</v>
      </c>
      <c r="E56" s="31">
        <v>6554</v>
      </c>
      <c r="F56" s="30" t="s">
        <v>41</v>
      </c>
      <c r="G56" s="32"/>
      <c r="H56" s="30" t="s">
        <v>36</v>
      </c>
      <c r="I56" s="32"/>
      <c r="J56" s="31">
        <v>6554</v>
      </c>
      <c r="K56" s="33">
        <v>0</v>
      </c>
      <c r="L56" s="33">
        <v>0</v>
      </c>
    </row>
    <row r="57" spans="1:12" ht="15.75" x14ac:dyDescent="0.25">
      <c r="A57" s="30" t="s">
        <v>166</v>
      </c>
      <c r="B57" s="30" t="s">
        <v>40</v>
      </c>
      <c r="C57" s="30">
        <v>278642103</v>
      </c>
      <c r="D57" s="31">
        <v>1141</v>
      </c>
      <c r="E57" s="31">
        <v>16383</v>
      </c>
      <c r="F57" s="30" t="s">
        <v>41</v>
      </c>
      <c r="G57" s="32"/>
      <c r="H57" s="30" t="s">
        <v>36</v>
      </c>
      <c r="I57" s="32"/>
      <c r="J57" s="31">
        <v>16383</v>
      </c>
      <c r="K57" s="33">
        <v>0</v>
      </c>
      <c r="L57" s="33">
        <v>0</v>
      </c>
    </row>
    <row r="58" spans="1:12" ht="15.75" x14ac:dyDescent="0.25">
      <c r="A58" s="30" t="s">
        <v>169</v>
      </c>
      <c r="B58" s="30" t="s">
        <v>40</v>
      </c>
      <c r="C58" s="30">
        <v>278865100</v>
      </c>
      <c r="D58" s="31">
        <v>1518</v>
      </c>
      <c r="E58" s="31">
        <v>7278</v>
      </c>
      <c r="F58" s="30" t="s">
        <v>41</v>
      </c>
      <c r="G58" s="32"/>
      <c r="H58" s="30" t="s">
        <v>36</v>
      </c>
      <c r="I58" s="32"/>
      <c r="J58" s="31">
        <v>7278</v>
      </c>
      <c r="K58" s="33">
        <v>0</v>
      </c>
      <c r="L58" s="33">
        <v>0</v>
      </c>
    </row>
    <row r="59" spans="1:12" ht="15.75" x14ac:dyDescent="0.25">
      <c r="A59" s="30" t="s">
        <v>173</v>
      </c>
      <c r="B59" s="30" t="s">
        <v>40</v>
      </c>
      <c r="C59" s="30" t="s">
        <v>174</v>
      </c>
      <c r="D59" s="33">
        <v>844</v>
      </c>
      <c r="E59" s="31">
        <v>1480</v>
      </c>
      <c r="F59" s="30" t="s">
        <v>41</v>
      </c>
      <c r="G59" s="32"/>
      <c r="H59" s="30" t="s">
        <v>36</v>
      </c>
      <c r="I59" s="32"/>
      <c r="J59" s="31">
        <v>1480</v>
      </c>
      <c r="K59" s="33">
        <v>0</v>
      </c>
      <c r="L59" s="33">
        <v>0</v>
      </c>
    </row>
    <row r="60" spans="1:12" ht="15.75" x14ac:dyDescent="0.25">
      <c r="A60" s="30" t="s">
        <v>175</v>
      </c>
      <c r="B60" s="30" t="s">
        <v>40</v>
      </c>
      <c r="C60" s="30" t="s">
        <v>176</v>
      </c>
      <c r="D60" s="31">
        <v>17670</v>
      </c>
      <c r="E60" s="31">
        <v>22363</v>
      </c>
      <c r="F60" s="30" t="s">
        <v>41</v>
      </c>
      <c r="G60" s="32"/>
      <c r="H60" s="30" t="s">
        <v>36</v>
      </c>
      <c r="I60" s="32"/>
      <c r="J60" s="31">
        <v>22363</v>
      </c>
      <c r="K60" s="33">
        <v>0</v>
      </c>
      <c r="L60" s="33">
        <v>0</v>
      </c>
    </row>
    <row r="61" spans="1:12" ht="15.75" x14ac:dyDescent="0.25">
      <c r="A61" s="30" t="s">
        <v>179</v>
      </c>
      <c r="B61" s="30" t="s">
        <v>40</v>
      </c>
      <c r="C61" s="30" t="s">
        <v>180</v>
      </c>
      <c r="D61" s="31">
        <v>35871</v>
      </c>
      <c r="E61" s="31">
        <v>237496</v>
      </c>
      <c r="F61" s="30" t="s">
        <v>41</v>
      </c>
      <c r="G61" s="32"/>
      <c r="H61" s="30" t="s">
        <v>36</v>
      </c>
      <c r="I61" s="32"/>
      <c r="J61" s="31">
        <v>237496</v>
      </c>
      <c r="K61" s="33">
        <v>0</v>
      </c>
      <c r="L61" s="33">
        <v>0</v>
      </c>
    </row>
    <row r="62" spans="1:12" ht="15.75" x14ac:dyDescent="0.25">
      <c r="A62" s="30" t="s">
        <v>185</v>
      </c>
      <c r="B62" s="30" t="s">
        <v>40</v>
      </c>
      <c r="C62" s="30">
        <v>311900104</v>
      </c>
      <c r="D62" s="31">
        <v>22786</v>
      </c>
      <c r="E62" s="31">
        <v>441500</v>
      </c>
      <c r="F62" s="30" t="s">
        <v>41</v>
      </c>
      <c r="G62" s="32"/>
      <c r="H62" s="30" t="s">
        <v>36</v>
      </c>
      <c r="I62" s="32"/>
      <c r="J62" s="31">
        <v>441500</v>
      </c>
      <c r="K62" s="33">
        <v>0</v>
      </c>
      <c r="L62" s="33">
        <v>0</v>
      </c>
    </row>
    <row r="63" spans="1:12" ht="15.75" x14ac:dyDescent="0.25">
      <c r="A63" s="30" t="s">
        <v>565</v>
      </c>
      <c r="B63" s="30" t="s">
        <v>40</v>
      </c>
      <c r="C63" s="30" t="s">
        <v>187</v>
      </c>
      <c r="D63" s="31">
        <v>24854</v>
      </c>
      <c r="E63" s="31">
        <v>73232</v>
      </c>
      <c r="F63" s="30" t="s">
        <v>41</v>
      </c>
      <c r="G63" s="32"/>
      <c r="H63" s="30" t="s">
        <v>36</v>
      </c>
      <c r="I63" s="32"/>
      <c r="J63" s="31">
        <v>73232</v>
      </c>
      <c r="K63" s="33">
        <v>0</v>
      </c>
      <c r="L63" s="33">
        <v>0</v>
      </c>
    </row>
    <row r="64" spans="1:12" ht="15.75" x14ac:dyDescent="0.25">
      <c r="A64" s="30" t="s">
        <v>189</v>
      </c>
      <c r="B64" s="30" t="s">
        <v>40</v>
      </c>
      <c r="C64" s="30" t="s">
        <v>190</v>
      </c>
      <c r="D64" s="31">
        <v>1642</v>
      </c>
      <c r="E64" s="31">
        <v>7488</v>
      </c>
      <c r="F64" s="30" t="s">
        <v>41</v>
      </c>
      <c r="G64" s="32"/>
      <c r="H64" s="30" t="s">
        <v>36</v>
      </c>
      <c r="I64" s="32"/>
      <c r="J64" s="31">
        <v>7488</v>
      </c>
      <c r="K64" s="33">
        <v>0</v>
      </c>
      <c r="L64" s="33">
        <v>0</v>
      </c>
    </row>
    <row r="65" spans="1:12" ht="15.75" x14ac:dyDescent="0.25">
      <c r="A65" s="30" t="s">
        <v>196</v>
      </c>
      <c r="B65" s="30" t="s">
        <v>40</v>
      </c>
      <c r="C65" s="30" t="s">
        <v>197</v>
      </c>
      <c r="D65" s="31">
        <v>6110</v>
      </c>
      <c r="E65" s="31">
        <v>42275</v>
      </c>
      <c r="F65" s="30" t="s">
        <v>41</v>
      </c>
      <c r="G65" s="32"/>
      <c r="H65" s="30" t="s">
        <v>36</v>
      </c>
      <c r="I65" s="32"/>
      <c r="J65" s="31">
        <v>42275</v>
      </c>
      <c r="K65" s="33">
        <v>0</v>
      </c>
      <c r="L65" s="33">
        <v>0</v>
      </c>
    </row>
    <row r="66" spans="1:12" ht="15.75" x14ac:dyDescent="0.25">
      <c r="A66" s="30" t="s">
        <v>202</v>
      </c>
      <c r="B66" s="30" t="s">
        <v>40</v>
      </c>
      <c r="C66" s="30" t="s">
        <v>203</v>
      </c>
      <c r="D66" s="31">
        <v>2204</v>
      </c>
      <c r="E66" s="31">
        <v>52610</v>
      </c>
      <c r="F66" s="30" t="s">
        <v>41</v>
      </c>
      <c r="G66" s="32"/>
      <c r="H66" s="30" t="s">
        <v>36</v>
      </c>
      <c r="I66" s="32"/>
      <c r="J66" s="31">
        <v>52610</v>
      </c>
      <c r="K66" s="33">
        <v>0</v>
      </c>
      <c r="L66" s="33">
        <v>0</v>
      </c>
    </row>
    <row r="67" spans="1:12" ht="15.75" x14ac:dyDescent="0.25">
      <c r="A67" s="30" t="s">
        <v>204</v>
      </c>
      <c r="B67" s="30" t="s">
        <v>40</v>
      </c>
      <c r="C67" s="34">
        <v>3.4959000000000003E+113</v>
      </c>
      <c r="D67" s="31">
        <v>1204</v>
      </c>
      <c r="E67" s="31">
        <v>4124</v>
      </c>
      <c r="F67" s="30" t="s">
        <v>41</v>
      </c>
      <c r="G67" s="32"/>
      <c r="H67" s="30" t="s">
        <v>36</v>
      </c>
      <c r="I67" s="32"/>
      <c r="J67" s="31">
        <v>4124</v>
      </c>
      <c r="K67" s="33">
        <v>0</v>
      </c>
      <c r="L67" s="33">
        <v>0</v>
      </c>
    </row>
    <row r="68" spans="1:12" ht="15.75" x14ac:dyDescent="0.25">
      <c r="A68" s="30" t="s">
        <v>212</v>
      </c>
      <c r="B68" s="30" t="s">
        <v>40</v>
      </c>
      <c r="C68" s="30">
        <v>375558103</v>
      </c>
      <c r="D68" s="31">
        <v>2178</v>
      </c>
      <c r="E68" s="31">
        <v>31179</v>
      </c>
      <c r="F68" s="30" t="s">
        <v>41</v>
      </c>
      <c r="G68" s="32"/>
      <c r="H68" s="30" t="s">
        <v>36</v>
      </c>
      <c r="I68" s="32"/>
      <c r="J68" s="31">
        <v>31179</v>
      </c>
      <c r="K68" s="33">
        <v>0</v>
      </c>
      <c r="L68" s="33">
        <v>0</v>
      </c>
    </row>
    <row r="69" spans="1:12" ht="15.75" x14ac:dyDescent="0.25">
      <c r="A69" s="30" t="s">
        <v>216</v>
      </c>
      <c r="B69" s="30" t="s">
        <v>40</v>
      </c>
      <c r="C69" s="30">
        <v>379577208</v>
      </c>
      <c r="D69" s="31">
        <v>6191</v>
      </c>
      <c r="E69" s="31">
        <v>80801</v>
      </c>
      <c r="F69" s="30" t="s">
        <v>41</v>
      </c>
      <c r="G69" s="32"/>
      <c r="H69" s="30" t="s">
        <v>36</v>
      </c>
      <c r="I69" s="32"/>
      <c r="J69" s="31">
        <v>80801</v>
      </c>
      <c r="K69" s="33">
        <v>0</v>
      </c>
      <c r="L69" s="33">
        <v>0</v>
      </c>
    </row>
    <row r="70" spans="1:12" ht="15.75" x14ac:dyDescent="0.25">
      <c r="A70" s="30" t="s">
        <v>217</v>
      </c>
      <c r="B70" s="30" t="s">
        <v>40</v>
      </c>
      <c r="C70" s="30">
        <v>371901109</v>
      </c>
      <c r="D70" s="31">
        <v>9894</v>
      </c>
      <c r="E70" s="31">
        <v>300000</v>
      </c>
      <c r="F70" s="30" t="s">
        <v>41</v>
      </c>
      <c r="G70" s="32"/>
      <c r="H70" s="30" t="s">
        <v>36</v>
      </c>
      <c r="I70" s="32"/>
      <c r="J70" s="31">
        <v>300000</v>
      </c>
      <c r="K70" s="33">
        <v>0</v>
      </c>
      <c r="L70" s="33">
        <v>0</v>
      </c>
    </row>
    <row r="71" spans="1:12" ht="15.75" x14ac:dyDescent="0.25">
      <c r="A71" s="30" t="s">
        <v>218</v>
      </c>
      <c r="B71" s="30" t="s">
        <v>40</v>
      </c>
      <c r="C71" s="30" t="s">
        <v>219</v>
      </c>
      <c r="D71" s="31">
        <v>69682</v>
      </c>
      <c r="E71" s="31">
        <v>26144</v>
      </c>
      <c r="F71" s="30" t="s">
        <v>41</v>
      </c>
      <c r="G71" s="32"/>
      <c r="H71" s="30" t="s">
        <v>36</v>
      </c>
      <c r="I71" s="32"/>
      <c r="J71" s="31">
        <v>26144</v>
      </c>
      <c r="K71" s="33">
        <v>0</v>
      </c>
      <c r="L71" s="33">
        <v>0</v>
      </c>
    </row>
    <row r="72" spans="1:12" ht="15.75" x14ac:dyDescent="0.25">
      <c r="A72" s="30" t="s">
        <v>220</v>
      </c>
      <c r="B72" s="30" t="s">
        <v>40</v>
      </c>
      <c r="C72" s="30" t="s">
        <v>221</v>
      </c>
      <c r="D72" s="31">
        <v>7987</v>
      </c>
      <c r="E72" s="31">
        <v>52446</v>
      </c>
      <c r="F72" s="30" t="s">
        <v>41</v>
      </c>
      <c r="G72" s="32"/>
      <c r="H72" s="30" t="s">
        <v>36</v>
      </c>
      <c r="I72" s="32"/>
      <c r="J72" s="31">
        <v>52446</v>
      </c>
      <c r="K72" s="33">
        <v>0</v>
      </c>
      <c r="L72" s="33">
        <v>0</v>
      </c>
    </row>
    <row r="73" spans="1:12" ht="15.75" x14ac:dyDescent="0.25">
      <c r="A73" s="30" t="s">
        <v>224</v>
      </c>
      <c r="B73" s="30" t="s">
        <v>40</v>
      </c>
      <c r="C73" s="30" t="s">
        <v>225</v>
      </c>
      <c r="D73" s="31">
        <v>7844</v>
      </c>
      <c r="E73" s="31">
        <v>100000</v>
      </c>
      <c r="F73" s="30" t="s">
        <v>41</v>
      </c>
      <c r="G73" s="32"/>
      <c r="H73" s="30" t="s">
        <v>36</v>
      </c>
      <c r="I73" s="32"/>
      <c r="J73" s="31">
        <v>100000</v>
      </c>
      <c r="K73" s="33">
        <v>0</v>
      </c>
      <c r="L73" s="33">
        <v>0</v>
      </c>
    </row>
    <row r="74" spans="1:12" ht="15.75" x14ac:dyDescent="0.25">
      <c r="A74" s="30" t="s">
        <v>229</v>
      </c>
      <c r="B74" s="30" t="s">
        <v>40</v>
      </c>
      <c r="C74" s="30" t="s">
        <v>230</v>
      </c>
      <c r="D74" s="31">
        <v>1961</v>
      </c>
      <c r="E74" s="31">
        <v>8080</v>
      </c>
      <c r="F74" s="30" t="s">
        <v>41</v>
      </c>
      <c r="G74" s="32"/>
      <c r="H74" s="30" t="s">
        <v>36</v>
      </c>
      <c r="I74" s="32"/>
      <c r="J74" s="31">
        <v>8080</v>
      </c>
      <c r="K74" s="33">
        <v>0</v>
      </c>
      <c r="L74" s="33">
        <v>0</v>
      </c>
    </row>
    <row r="75" spans="1:12" ht="15.75" x14ac:dyDescent="0.25">
      <c r="A75" s="30" t="s">
        <v>231</v>
      </c>
      <c r="B75" s="30" t="s">
        <v>40</v>
      </c>
      <c r="C75" s="30">
        <v>437076102</v>
      </c>
      <c r="D75" s="31">
        <v>8552</v>
      </c>
      <c r="E75" s="31">
        <v>26053</v>
      </c>
      <c r="F75" s="30" t="s">
        <v>41</v>
      </c>
      <c r="G75" s="32"/>
      <c r="H75" s="30" t="s">
        <v>36</v>
      </c>
      <c r="I75" s="32"/>
      <c r="J75" s="31">
        <v>26053</v>
      </c>
      <c r="K75" s="33">
        <v>0</v>
      </c>
      <c r="L75" s="33">
        <v>0</v>
      </c>
    </row>
    <row r="76" spans="1:12" ht="15.75" x14ac:dyDescent="0.25">
      <c r="A76" s="30" t="s">
        <v>233</v>
      </c>
      <c r="B76" s="30" t="s">
        <v>40</v>
      </c>
      <c r="C76" s="30" t="s">
        <v>234</v>
      </c>
      <c r="D76" s="31">
        <v>5038</v>
      </c>
      <c r="E76" s="31">
        <v>57375</v>
      </c>
      <c r="F76" s="30" t="s">
        <v>41</v>
      </c>
      <c r="G76" s="32"/>
      <c r="H76" s="30" t="s">
        <v>36</v>
      </c>
      <c r="I76" s="32"/>
      <c r="J76" s="31">
        <v>57375</v>
      </c>
      <c r="K76" s="33">
        <v>0</v>
      </c>
      <c r="L76" s="33">
        <v>0</v>
      </c>
    </row>
    <row r="77" spans="1:12" ht="15.75" x14ac:dyDescent="0.25">
      <c r="A77" s="30" t="s">
        <v>235</v>
      </c>
      <c r="B77" s="30" t="s">
        <v>40</v>
      </c>
      <c r="C77" s="30" t="s">
        <v>236</v>
      </c>
      <c r="D77" s="31">
        <v>11930</v>
      </c>
      <c r="E77" s="31">
        <v>184218</v>
      </c>
      <c r="F77" s="30" t="s">
        <v>41</v>
      </c>
      <c r="G77" s="32"/>
      <c r="H77" s="30" t="s">
        <v>36</v>
      </c>
      <c r="I77" s="32"/>
      <c r="J77" s="31">
        <v>184218</v>
      </c>
      <c r="K77" s="33">
        <v>0</v>
      </c>
      <c r="L77" s="33">
        <v>0</v>
      </c>
    </row>
    <row r="78" spans="1:12" ht="15.75" x14ac:dyDescent="0.25">
      <c r="A78" s="30" t="s">
        <v>237</v>
      </c>
      <c r="B78" s="30" t="s">
        <v>40</v>
      </c>
      <c r="C78" s="34" t="s">
        <v>238</v>
      </c>
      <c r="D78" s="31">
        <v>16587</v>
      </c>
      <c r="E78" s="31">
        <v>64158</v>
      </c>
      <c r="F78" s="30" t="s">
        <v>41</v>
      </c>
      <c r="G78" s="32"/>
      <c r="H78" s="30" t="s">
        <v>36</v>
      </c>
      <c r="I78" s="32"/>
      <c r="J78" s="31">
        <v>64158</v>
      </c>
      <c r="K78" s="33">
        <v>0</v>
      </c>
      <c r="L78" s="33">
        <v>0</v>
      </c>
    </row>
    <row r="79" spans="1:12" ht="15.75" x14ac:dyDescent="0.25">
      <c r="A79" s="30" t="s">
        <v>242</v>
      </c>
      <c r="B79" s="30" t="s">
        <v>40</v>
      </c>
      <c r="C79" s="30" t="s">
        <v>243</v>
      </c>
      <c r="D79" s="31">
        <v>1621</v>
      </c>
      <c r="E79" s="31">
        <v>14117</v>
      </c>
      <c r="F79" s="30" t="s">
        <v>41</v>
      </c>
      <c r="G79" s="32"/>
      <c r="H79" s="30" t="s">
        <v>36</v>
      </c>
      <c r="I79" s="32"/>
      <c r="J79" s="31">
        <v>14117</v>
      </c>
      <c r="K79" s="33">
        <v>0</v>
      </c>
      <c r="L79" s="33">
        <v>0</v>
      </c>
    </row>
    <row r="80" spans="1:12" ht="15.75" x14ac:dyDescent="0.25">
      <c r="A80" s="30" t="s">
        <v>244</v>
      </c>
      <c r="B80" s="30" t="s">
        <v>40</v>
      </c>
      <c r="C80" s="30" t="s">
        <v>245</v>
      </c>
      <c r="D80" s="31">
        <v>1373</v>
      </c>
      <c r="E80" s="31">
        <v>2208</v>
      </c>
      <c r="F80" s="30" t="s">
        <v>41</v>
      </c>
      <c r="G80" s="32"/>
      <c r="H80" s="30" t="s">
        <v>36</v>
      </c>
      <c r="I80" s="32"/>
      <c r="J80" s="31">
        <v>2208</v>
      </c>
      <c r="K80" s="33">
        <v>0</v>
      </c>
      <c r="L80" s="33">
        <v>0</v>
      </c>
    </row>
    <row r="81" spans="1:12" ht="15.75" x14ac:dyDescent="0.25">
      <c r="A81" s="30" t="s">
        <v>247</v>
      </c>
      <c r="B81" s="30" t="s">
        <v>40</v>
      </c>
      <c r="C81" s="30">
        <v>452327109</v>
      </c>
      <c r="D81" s="31">
        <v>1568</v>
      </c>
      <c r="E81" s="31">
        <v>3865</v>
      </c>
      <c r="F81" s="30" t="s">
        <v>41</v>
      </c>
      <c r="G81" s="32"/>
      <c r="H81" s="30" t="s">
        <v>36</v>
      </c>
      <c r="I81" s="32"/>
      <c r="J81" s="31">
        <v>3865</v>
      </c>
      <c r="K81" s="33">
        <v>0</v>
      </c>
      <c r="L81" s="33">
        <v>0</v>
      </c>
    </row>
    <row r="82" spans="1:12" ht="15.75" x14ac:dyDescent="0.25">
      <c r="A82" s="30" t="s">
        <v>566</v>
      </c>
      <c r="B82" s="30" t="s">
        <v>40</v>
      </c>
      <c r="C82" s="30">
        <v>458140100</v>
      </c>
      <c r="D82" s="31">
        <v>5328</v>
      </c>
      <c r="E82" s="31">
        <v>99991</v>
      </c>
      <c r="F82" s="30" t="s">
        <v>41</v>
      </c>
      <c r="G82" s="32"/>
      <c r="H82" s="30" t="s">
        <v>36</v>
      </c>
      <c r="I82" s="32"/>
      <c r="J82" s="31">
        <v>99991</v>
      </c>
      <c r="K82" s="33">
        <v>0</v>
      </c>
      <c r="L82" s="33">
        <v>0</v>
      </c>
    </row>
    <row r="83" spans="1:12" ht="15.75" x14ac:dyDescent="0.25">
      <c r="A83" s="30" t="s">
        <v>248</v>
      </c>
      <c r="B83" s="30" t="s">
        <v>40</v>
      </c>
      <c r="C83" s="30">
        <v>461202103</v>
      </c>
      <c r="D83" s="31">
        <v>3710</v>
      </c>
      <c r="E83" s="31">
        <v>6877</v>
      </c>
      <c r="F83" s="30" t="s">
        <v>41</v>
      </c>
      <c r="G83" s="32"/>
      <c r="H83" s="30" t="s">
        <v>36</v>
      </c>
      <c r="I83" s="32"/>
      <c r="J83" s="31">
        <v>6877</v>
      </c>
      <c r="K83" s="33">
        <v>0</v>
      </c>
      <c r="L83" s="33">
        <v>0</v>
      </c>
    </row>
    <row r="84" spans="1:12" ht="15.75" x14ac:dyDescent="0.25">
      <c r="A84" s="30" t="s">
        <v>250</v>
      </c>
      <c r="B84" s="30" t="s">
        <v>40</v>
      </c>
      <c r="C84" s="30" t="s">
        <v>251</v>
      </c>
      <c r="D84" s="31">
        <v>7841</v>
      </c>
      <c r="E84" s="31">
        <v>49500</v>
      </c>
      <c r="F84" s="30" t="s">
        <v>41</v>
      </c>
      <c r="G84" s="32"/>
      <c r="H84" s="30" t="s">
        <v>36</v>
      </c>
      <c r="I84" s="32"/>
      <c r="J84" s="31">
        <v>49500</v>
      </c>
      <c r="K84" s="33">
        <v>0</v>
      </c>
      <c r="L84" s="33">
        <v>0</v>
      </c>
    </row>
    <row r="85" spans="1:12" ht="15.75" x14ac:dyDescent="0.25">
      <c r="A85" s="30" t="s">
        <v>253</v>
      </c>
      <c r="B85" s="30" t="s">
        <v>40</v>
      </c>
      <c r="C85" s="34" t="s">
        <v>254</v>
      </c>
      <c r="D85" s="31">
        <v>2969</v>
      </c>
      <c r="E85" s="31">
        <v>2986</v>
      </c>
      <c r="F85" s="30" t="s">
        <v>41</v>
      </c>
      <c r="G85" s="32"/>
      <c r="H85" s="30" t="s">
        <v>36</v>
      </c>
      <c r="I85" s="32"/>
      <c r="J85" s="31">
        <v>2986</v>
      </c>
      <c r="K85" s="33">
        <v>0</v>
      </c>
      <c r="L85" s="33">
        <v>0</v>
      </c>
    </row>
    <row r="86" spans="1:12" ht="15.75" x14ac:dyDescent="0.25">
      <c r="A86" s="30" t="s">
        <v>257</v>
      </c>
      <c r="B86" s="30" t="s">
        <v>40</v>
      </c>
      <c r="C86" s="30">
        <v>477839104</v>
      </c>
      <c r="D86" s="31">
        <v>5615</v>
      </c>
      <c r="E86" s="31">
        <v>39948</v>
      </c>
      <c r="F86" s="30" t="s">
        <v>41</v>
      </c>
      <c r="G86" s="32"/>
      <c r="H86" s="30" t="s">
        <v>36</v>
      </c>
      <c r="I86" s="32"/>
      <c r="J86" s="31">
        <v>39948</v>
      </c>
      <c r="K86" s="33">
        <v>0</v>
      </c>
      <c r="L86" s="33">
        <v>0</v>
      </c>
    </row>
    <row r="87" spans="1:12" ht="15.75" x14ac:dyDescent="0.25">
      <c r="A87" s="30" t="s">
        <v>261</v>
      </c>
      <c r="B87" s="30" t="s">
        <v>40</v>
      </c>
      <c r="C87" s="30" t="s">
        <v>262</v>
      </c>
      <c r="D87" s="31">
        <v>32167</v>
      </c>
      <c r="E87" s="31">
        <v>129658</v>
      </c>
      <c r="F87" s="30" t="s">
        <v>41</v>
      </c>
      <c r="G87" s="32"/>
      <c r="H87" s="30" t="s">
        <v>36</v>
      </c>
      <c r="I87" s="32"/>
      <c r="J87" s="31">
        <v>129658</v>
      </c>
      <c r="K87" s="33">
        <v>0</v>
      </c>
      <c r="L87" s="33">
        <v>0</v>
      </c>
    </row>
    <row r="88" spans="1:12" ht="15.75" x14ac:dyDescent="0.25">
      <c r="A88" s="30" t="s">
        <v>264</v>
      </c>
      <c r="B88" s="30" t="s">
        <v>40</v>
      </c>
      <c r="C88" s="30" t="s">
        <v>265</v>
      </c>
      <c r="D88" s="33">
        <v>883</v>
      </c>
      <c r="E88" s="31">
        <v>52766</v>
      </c>
      <c r="F88" s="30" t="s">
        <v>41</v>
      </c>
      <c r="G88" s="32"/>
      <c r="H88" s="30" t="s">
        <v>36</v>
      </c>
      <c r="I88" s="32"/>
      <c r="J88" s="31">
        <v>52766</v>
      </c>
      <c r="K88" s="33">
        <v>0</v>
      </c>
      <c r="L88" s="33">
        <v>0</v>
      </c>
    </row>
    <row r="89" spans="1:12" ht="15.75" x14ac:dyDescent="0.25">
      <c r="A89" s="30" t="s">
        <v>269</v>
      </c>
      <c r="B89" s="30" t="s">
        <v>40</v>
      </c>
      <c r="C89" s="30" t="s">
        <v>270</v>
      </c>
      <c r="D89" s="31">
        <v>4674</v>
      </c>
      <c r="E89" s="31">
        <v>165812</v>
      </c>
      <c r="F89" s="30" t="s">
        <v>41</v>
      </c>
      <c r="G89" s="32"/>
      <c r="H89" s="30" t="s">
        <v>36</v>
      </c>
      <c r="I89" s="32"/>
      <c r="J89" s="31">
        <v>165812</v>
      </c>
      <c r="K89" s="33">
        <v>0</v>
      </c>
      <c r="L89" s="33">
        <v>0</v>
      </c>
    </row>
    <row r="90" spans="1:12" ht="15.75" x14ac:dyDescent="0.25">
      <c r="A90" s="30" t="s">
        <v>271</v>
      </c>
      <c r="B90" s="30" t="s">
        <v>40</v>
      </c>
      <c r="C90" s="30" t="s">
        <v>272</v>
      </c>
      <c r="D90" s="31">
        <v>8807</v>
      </c>
      <c r="E90" s="31">
        <v>65414</v>
      </c>
      <c r="F90" s="30" t="s">
        <v>41</v>
      </c>
      <c r="G90" s="32"/>
      <c r="H90" s="30" t="s">
        <v>36</v>
      </c>
      <c r="I90" s="32"/>
      <c r="J90" s="31">
        <v>65414</v>
      </c>
      <c r="K90" s="33">
        <v>0</v>
      </c>
      <c r="L90" s="33">
        <v>0</v>
      </c>
    </row>
    <row r="91" spans="1:12" ht="15.75" x14ac:dyDescent="0.25">
      <c r="A91" s="30" t="s">
        <v>280</v>
      </c>
      <c r="B91" s="30" t="s">
        <v>40</v>
      </c>
      <c r="C91" s="30">
        <v>512807108</v>
      </c>
      <c r="D91" s="31">
        <v>2069</v>
      </c>
      <c r="E91" s="31">
        <v>3635</v>
      </c>
      <c r="F91" s="30" t="s">
        <v>41</v>
      </c>
      <c r="G91" s="32"/>
      <c r="H91" s="30" t="s">
        <v>36</v>
      </c>
      <c r="I91" s="32"/>
      <c r="J91" s="31">
        <v>3635</v>
      </c>
      <c r="K91" s="33">
        <v>0</v>
      </c>
      <c r="L91" s="33">
        <v>0</v>
      </c>
    </row>
    <row r="92" spans="1:12" ht="15.75" x14ac:dyDescent="0.25">
      <c r="A92" s="30" t="s">
        <v>281</v>
      </c>
      <c r="B92" s="30" t="s">
        <v>40</v>
      </c>
      <c r="C92" s="30">
        <v>515098101</v>
      </c>
      <c r="D92" s="31">
        <v>4188</v>
      </c>
      <c r="E92" s="31">
        <v>26535</v>
      </c>
      <c r="F92" s="30" t="s">
        <v>41</v>
      </c>
      <c r="G92" s="32"/>
      <c r="H92" s="30" t="s">
        <v>36</v>
      </c>
      <c r="I92" s="32"/>
      <c r="J92" s="31">
        <v>26535</v>
      </c>
      <c r="K92" s="33">
        <v>0</v>
      </c>
      <c r="L92" s="33">
        <v>0</v>
      </c>
    </row>
    <row r="93" spans="1:12" ht="15.75" x14ac:dyDescent="0.25">
      <c r="A93" s="30" t="s">
        <v>283</v>
      </c>
      <c r="B93" s="30" t="s">
        <v>40</v>
      </c>
      <c r="C93" s="30" t="s">
        <v>284</v>
      </c>
      <c r="D93" s="31">
        <v>38119</v>
      </c>
      <c r="E93" s="31">
        <v>109637</v>
      </c>
      <c r="F93" s="30" t="s">
        <v>41</v>
      </c>
      <c r="G93" s="32"/>
      <c r="H93" s="30" t="s">
        <v>36</v>
      </c>
      <c r="I93" s="32"/>
      <c r="J93" s="31">
        <v>109637</v>
      </c>
      <c r="K93" s="33">
        <v>0</v>
      </c>
      <c r="L93" s="33">
        <v>0</v>
      </c>
    </row>
    <row r="94" spans="1:12" ht="15.75" x14ac:dyDescent="0.25">
      <c r="A94" s="30" t="s">
        <v>285</v>
      </c>
      <c r="B94" s="30" t="s">
        <v>40</v>
      </c>
      <c r="C94" s="30">
        <v>571903202</v>
      </c>
      <c r="D94" s="31">
        <v>1151</v>
      </c>
      <c r="E94" s="31">
        <v>7770</v>
      </c>
      <c r="F94" s="30" t="s">
        <v>41</v>
      </c>
      <c r="G94" s="32"/>
      <c r="H94" s="30" t="s">
        <v>36</v>
      </c>
      <c r="I94" s="32"/>
      <c r="J94" s="31">
        <v>7770</v>
      </c>
      <c r="K94" s="33">
        <v>0</v>
      </c>
      <c r="L94" s="33">
        <v>0</v>
      </c>
    </row>
    <row r="95" spans="1:12" ht="15.75" x14ac:dyDescent="0.25">
      <c r="A95" s="30" t="s">
        <v>292</v>
      </c>
      <c r="B95" s="30" t="s">
        <v>40</v>
      </c>
      <c r="C95" s="30" t="s">
        <v>293</v>
      </c>
      <c r="D95" s="31">
        <v>24162</v>
      </c>
      <c r="E95" s="31">
        <v>14387</v>
      </c>
      <c r="F95" s="30" t="s">
        <v>41</v>
      </c>
      <c r="G95" s="32"/>
      <c r="H95" s="30" t="s">
        <v>36</v>
      </c>
      <c r="I95" s="32"/>
      <c r="J95" s="31">
        <v>14387</v>
      </c>
      <c r="K95" s="33">
        <v>0</v>
      </c>
      <c r="L95" s="33">
        <v>0</v>
      </c>
    </row>
    <row r="96" spans="1:12" ht="15.75" x14ac:dyDescent="0.25">
      <c r="A96" s="30" t="s">
        <v>298</v>
      </c>
      <c r="B96" s="30" t="s">
        <v>40</v>
      </c>
      <c r="C96" s="30">
        <v>570535104</v>
      </c>
      <c r="D96" s="31">
        <v>10637</v>
      </c>
      <c r="E96" s="31">
        <v>8900</v>
      </c>
      <c r="F96" s="30" t="s">
        <v>41</v>
      </c>
      <c r="G96" s="32"/>
      <c r="H96" s="30" t="s">
        <v>36</v>
      </c>
      <c r="I96" s="32"/>
      <c r="J96" s="31">
        <v>8900</v>
      </c>
      <c r="K96" s="33">
        <v>0</v>
      </c>
      <c r="L96" s="33">
        <v>0</v>
      </c>
    </row>
    <row r="97" spans="1:12" ht="15.75" x14ac:dyDescent="0.25">
      <c r="A97" s="30" t="s">
        <v>301</v>
      </c>
      <c r="B97" s="30" t="s">
        <v>40</v>
      </c>
      <c r="C97" s="30" t="s">
        <v>302</v>
      </c>
      <c r="D97" s="31">
        <v>4237</v>
      </c>
      <c r="E97" s="31">
        <v>14012</v>
      </c>
      <c r="F97" s="30" t="s">
        <v>41</v>
      </c>
      <c r="G97" s="32"/>
      <c r="H97" s="30" t="s">
        <v>36</v>
      </c>
      <c r="I97" s="32"/>
      <c r="J97" s="31">
        <v>14012</v>
      </c>
      <c r="K97" s="33">
        <v>0</v>
      </c>
      <c r="L97" s="33">
        <v>0</v>
      </c>
    </row>
    <row r="98" spans="1:12" ht="15.75" x14ac:dyDescent="0.25">
      <c r="A98" s="30" t="s">
        <v>303</v>
      </c>
      <c r="B98" s="30" t="s">
        <v>40</v>
      </c>
      <c r="C98" s="30" t="s">
        <v>304</v>
      </c>
      <c r="D98" s="31">
        <v>2534</v>
      </c>
      <c r="E98" s="31">
        <v>14448</v>
      </c>
      <c r="F98" s="30" t="s">
        <v>41</v>
      </c>
      <c r="G98" s="32"/>
      <c r="H98" s="30" t="s">
        <v>36</v>
      </c>
      <c r="I98" s="32"/>
      <c r="J98" s="31">
        <v>14448</v>
      </c>
      <c r="K98" s="33">
        <v>0</v>
      </c>
      <c r="L98" s="33">
        <v>0</v>
      </c>
    </row>
    <row r="99" spans="1:12" ht="15.75" x14ac:dyDescent="0.25">
      <c r="A99" s="30" t="s">
        <v>305</v>
      </c>
      <c r="B99" s="30" t="s">
        <v>40</v>
      </c>
      <c r="C99" s="30" t="s">
        <v>306</v>
      </c>
      <c r="D99" s="31">
        <v>1215</v>
      </c>
      <c r="E99" s="31">
        <v>13676</v>
      </c>
      <c r="F99" s="30" t="s">
        <v>41</v>
      </c>
      <c r="G99" s="32"/>
      <c r="H99" s="30" t="s">
        <v>36</v>
      </c>
      <c r="I99" s="32"/>
      <c r="J99" s="31">
        <v>13676</v>
      </c>
      <c r="K99" s="33">
        <v>0</v>
      </c>
      <c r="L99" s="33">
        <v>0</v>
      </c>
    </row>
    <row r="100" spans="1:12" ht="15.75" x14ac:dyDescent="0.25">
      <c r="A100" s="30" t="s">
        <v>307</v>
      </c>
      <c r="B100" s="30" t="s">
        <v>40</v>
      </c>
      <c r="C100" s="30" t="s">
        <v>308</v>
      </c>
      <c r="D100" s="31">
        <v>4260</v>
      </c>
      <c r="E100" s="31">
        <v>11068</v>
      </c>
      <c r="F100" s="30" t="s">
        <v>41</v>
      </c>
      <c r="G100" s="32"/>
      <c r="H100" s="30" t="s">
        <v>36</v>
      </c>
      <c r="I100" s="32"/>
      <c r="J100" s="31">
        <v>11068</v>
      </c>
      <c r="K100" s="33">
        <v>0</v>
      </c>
      <c r="L100" s="33">
        <v>0</v>
      </c>
    </row>
    <row r="101" spans="1:12" ht="15.75" x14ac:dyDescent="0.25">
      <c r="A101" s="30" t="s">
        <v>309</v>
      </c>
      <c r="B101" s="30" t="s">
        <v>40</v>
      </c>
      <c r="C101" s="30">
        <v>594918104</v>
      </c>
      <c r="D101" s="31">
        <v>54079</v>
      </c>
      <c r="E101" s="31">
        <v>191823</v>
      </c>
      <c r="F101" s="30" t="s">
        <v>41</v>
      </c>
      <c r="G101" s="32"/>
      <c r="H101" s="30" t="s">
        <v>36</v>
      </c>
      <c r="I101" s="32"/>
      <c r="J101" s="31">
        <v>191823</v>
      </c>
      <c r="K101" s="33">
        <v>0</v>
      </c>
      <c r="L101" s="33">
        <v>0</v>
      </c>
    </row>
    <row r="102" spans="1:12" ht="15.75" x14ac:dyDescent="0.25">
      <c r="A102" s="30" t="s">
        <v>311</v>
      </c>
      <c r="B102" s="30" t="s">
        <v>40</v>
      </c>
      <c r="C102" s="30" t="s">
        <v>312</v>
      </c>
      <c r="D102" s="31">
        <v>1064</v>
      </c>
      <c r="E102" s="31">
        <v>6779</v>
      </c>
      <c r="F102" s="30" t="s">
        <v>41</v>
      </c>
      <c r="G102" s="32"/>
      <c r="H102" s="30" t="s">
        <v>36</v>
      </c>
      <c r="I102" s="32"/>
      <c r="J102" s="31">
        <v>6779</v>
      </c>
      <c r="K102" s="33">
        <v>0</v>
      </c>
      <c r="L102" s="33">
        <v>0</v>
      </c>
    </row>
    <row r="103" spans="1:12" ht="15.75" x14ac:dyDescent="0.25">
      <c r="A103" s="30" t="s">
        <v>322</v>
      </c>
      <c r="B103" s="30" t="s">
        <v>40</v>
      </c>
      <c r="C103" s="30" t="s">
        <v>323</v>
      </c>
      <c r="D103" s="31">
        <v>3973</v>
      </c>
      <c r="E103" s="31">
        <v>50604</v>
      </c>
      <c r="F103" s="30" t="s">
        <v>41</v>
      </c>
      <c r="G103" s="32"/>
      <c r="H103" s="30" t="s">
        <v>36</v>
      </c>
      <c r="I103" s="32"/>
      <c r="J103" s="31">
        <v>50604</v>
      </c>
      <c r="K103" s="33">
        <v>0</v>
      </c>
      <c r="L103" s="33">
        <v>0</v>
      </c>
    </row>
    <row r="104" spans="1:12" ht="15.75" x14ac:dyDescent="0.25">
      <c r="A104" s="30" t="s">
        <v>324</v>
      </c>
      <c r="B104" s="30" t="s">
        <v>40</v>
      </c>
      <c r="C104" s="30" t="s">
        <v>325</v>
      </c>
      <c r="D104" s="33">
        <v>993</v>
      </c>
      <c r="E104" s="31">
        <v>8813</v>
      </c>
      <c r="F104" s="30" t="s">
        <v>41</v>
      </c>
      <c r="G104" s="32"/>
      <c r="H104" s="30" t="s">
        <v>36</v>
      </c>
      <c r="I104" s="32"/>
      <c r="J104" s="31">
        <v>8813</v>
      </c>
      <c r="K104" s="33">
        <v>0</v>
      </c>
      <c r="L104" s="33">
        <v>0</v>
      </c>
    </row>
    <row r="105" spans="1:12" ht="15.75" x14ac:dyDescent="0.25">
      <c r="A105" s="30" t="s">
        <v>328</v>
      </c>
      <c r="B105" s="30" t="s">
        <v>40</v>
      </c>
      <c r="C105" s="30" t="s">
        <v>329</v>
      </c>
      <c r="D105" s="31">
        <v>6316</v>
      </c>
      <c r="E105" s="31">
        <v>10348</v>
      </c>
      <c r="F105" s="30" t="s">
        <v>41</v>
      </c>
      <c r="G105" s="32"/>
      <c r="H105" s="30" t="s">
        <v>36</v>
      </c>
      <c r="I105" s="32"/>
      <c r="J105" s="31">
        <v>10348</v>
      </c>
      <c r="K105" s="33">
        <v>0</v>
      </c>
      <c r="L105" s="33">
        <v>0</v>
      </c>
    </row>
    <row r="106" spans="1:12" ht="15.75" x14ac:dyDescent="0.25">
      <c r="A106" s="30" t="s">
        <v>330</v>
      </c>
      <c r="B106" s="30" t="s">
        <v>40</v>
      </c>
      <c r="C106" s="30">
        <v>654106103</v>
      </c>
      <c r="D106" s="31">
        <v>6029</v>
      </c>
      <c r="E106" s="31">
        <v>41512</v>
      </c>
      <c r="F106" s="30" t="s">
        <v>41</v>
      </c>
      <c r="G106" s="32"/>
      <c r="H106" s="30" t="s">
        <v>36</v>
      </c>
      <c r="I106" s="32"/>
      <c r="J106" s="31">
        <v>41512</v>
      </c>
      <c r="K106" s="33">
        <v>0</v>
      </c>
      <c r="L106" s="33">
        <v>0</v>
      </c>
    </row>
    <row r="107" spans="1:12" ht="15.75" x14ac:dyDescent="0.25">
      <c r="A107" s="30" t="s">
        <v>331</v>
      </c>
      <c r="B107" s="30" t="s">
        <v>40</v>
      </c>
      <c r="C107" s="30" t="s">
        <v>332</v>
      </c>
      <c r="D107" s="31">
        <v>6207</v>
      </c>
      <c r="E107" s="31">
        <v>433783</v>
      </c>
      <c r="F107" s="30" t="s">
        <v>41</v>
      </c>
      <c r="G107" s="32"/>
      <c r="H107" s="30" t="s">
        <v>36</v>
      </c>
      <c r="I107" s="32"/>
      <c r="J107" s="31">
        <v>433783</v>
      </c>
      <c r="K107" s="33">
        <v>0</v>
      </c>
      <c r="L107" s="33">
        <v>0</v>
      </c>
    </row>
    <row r="108" spans="1:12" ht="15.75" x14ac:dyDescent="0.25">
      <c r="A108" s="30" t="s">
        <v>333</v>
      </c>
      <c r="B108" s="30" t="s">
        <v>40</v>
      </c>
      <c r="C108" s="30" t="s">
        <v>334</v>
      </c>
      <c r="D108" s="31">
        <v>3187</v>
      </c>
      <c r="E108" s="31">
        <v>5122</v>
      </c>
      <c r="F108" s="30" t="s">
        <v>41</v>
      </c>
      <c r="G108" s="32"/>
      <c r="H108" s="30" t="s">
        <v>36</v>
      </c>
      <c r="I108" s="32"/>
      <c r="J108" s="31">
        <v>5122</v>
      </c>
      <c r="K108" s="33">
        <v>0</v>
      </c>
      <c r="L108" s="33">
        <v>0</v>
      </c>
    </row>
    <row r="109" spans="1:12" ht="15.75" x14ac:dyDescent="0.25">
      <c r="A109" s="30" t="s">
        <v>338</v>
      </c>
      <c r="B109" s="30" t="s">
        <v>40</v>
      </c>
      <c r="C109" s="30" t="s">
        <v>339</v>
      </c>
      <c r="D109" s="31">
        <v>13023</v>
      </c>
      <c r="E109" s="31">
        <v>62865</v>
      </c>
      <c r="F109" s="30" t="s">
        <v>41</v>
      </c>
      <c r="G109" s="32"/>
      <c r="H109" s="30" t="s">
        <v>36</v>
      </c>
      <c r="I109" s="32"/>
      <c r="J109" s="31">
        <v>62865</v>
      </c>
      <c r="K109" s="33">
        <v>0</v>
      </c>
      <c r="L109" s="33">
        <v>0</v>
      </c>
    </row>
    <row r="110" spans="1:12" ht="15.75" x14ac:dyDescent="0.25">
      <c r="A110" s="30" t="s">
        <v>347</v>
      </c>
      <c r="B110" s="30" t="s">
        <v>40</v>
      </c>
      <c r="C110" s="30">
        <v>679295105</v>
      </c>
      <c r="D110" s="33">
        <v>974</v>
      </c>
      <c r="E110" s="31">
        <v>4102</v>
      </c>
      <c r="F110" s="30" t="s">
        <v>41</v>
      </c>
      <c r="G110" s="32"/>
      <c r="H110" s="30" t="s">
        <v>36</v>
      </c>
      <c r="I110" s="32"/>
      <c r="J110" s="31">
        <v>4102</v>
      </c>
      <c r="K110" s="33">
        <v>0</v>
      </c>
      <c r="L110" s="33">
        <v>0</v>
      </c>
    </row>
    <row r="111" spans="1:12" ht="15.75" x14ac:dyDescent="0.25">
      <c r="A111" s="30" t="s">
        <v>352</v>
      </c>
      <c r="B111" s="30" t="s">
        <v>40</v>
      </c>
      <c r="C111" s="30">
        <v>697435105</v>
      </c>
      <c r="D111" s="31">
        <v>1156</v>
      </c>
      <c r="E111" s="31">
        <v>2413</v>
      </c>
      <c r="F111" s="30" t="s">
        <v>41</v>
      </c>
      <c r="G111" s="32"/>
      <c r="H111" s="30" t="s">
        <v>36</v>
      </c>
      <c r="I111" s="32"/>
      <c r="J111" s="31">
        <v>2413</v>
      </c>
      <c r="K111" s="33">
        <v>0</v>
      </c>
      <c r="L111" s="33">
        <v>0</v>
      </c>
    </row>
    <row r="112" spans="1:12" ht="15.75" x14ac:dyDescent="0.25">
      <c r="A112" s="30" t="s">
        <v>355</v>
      </c>
      <c r="B112" s="30" t="s">
        <v>40</v>
      </c>
      <c r="C112" s="30" t="s">
        <v>356</v>
      </c>
      <c r="D112" s="31">
        <v>29448</v>
      </c>
      <c r="E112" s="31">
        <v>59400</v>
      </c>
      <c r="F112" s="30" t="s">
        <v>41</v>
      </c>
      <c r="G112" s="32"/>
      <c r="H112" s="30" t="s">
        <v>36</v>
      </c>
      <c r="I112" s="32"/>
      <c r="J112" s="31">
        <v>59400</v>
      </c>
      <c r="K112" s="33">
        <v>0</v>
      </c>
      <c r="L112" s="33">
        <v>0</v>
      </c>
    </row>
    <row r="113" spans="1:12" ht="15.75" x14ac:dyDescent="0.25">
      <c r="A113" s="30" t="s">
        <v>357</v>
      </c>
      <c r="B113" s="30" t="s">
        <v>40</v>
      </c>
      <c r="C113" s="30" t="s">
        <v>358</v>
      </c>
      <c r="D113" s="31">
        <v>20717</v>
      </c>
      <c r="E113" s="31">
        <v>73884</v>
      </c>
      <c r="F113" s="30" t="s">
        <v>41</v>
      </c>
      <c r="G113" s="32"/>
      <c r="H113" s="30" t="s">
        <v>36</v>
      </c>
      <c r="I113" s="32"/>
      <c r="J113" s="31">
        <v>73884</v>
      </c>
      <c r="K113" s="33">
        <v>0</v>
      </c>
      <c r="L113" s="33">
        <v>0</v>
      </c>
    </row>
    <row r="114" spans="1:12" ht="15.75" x14ac:dyDescent="0.25">
      <c r="A114" s="30" t="s">
        <v>362</v>
      </c>
      <c r="B114" s="30" t="s">
        <v>40</v>
      </c>
      <c r="C114" s="30" t="s">
        <v>363</v>
      </c>
      <c r="D114" s="31">
        <v>7169</v>
      </c>
      <c r="E114" s="31">
        <v>26901</v>
      </c>
      <c r="F114" s="30" t="s">
        <v>41</v>
      </c>
      <c r="G114" s="32"/>
      <c r="H114" s="30" t="s">
        <v>36</v>
      </c>
      <c r="I114" s="32"/>
      <c r="J114" s="31">
        <v>26901</v>
      </c>
      <c r="K114" s="33">
        <v>0</v>
      </c>
      <c r="L114" s="33">
        <v>0</v>
      </c>
    </row>
    <row r="115" spans="1:12" ht="15.75" x14ac:dyDescent="0.25">
      <c r="A115" s="30" t="s">
        <v>366</v>
      </c>
      <c r="B115" s="30" t="s">
        <v>40</v>
      </c>
      <c r="C115" s="30" t="s">
        <v>367</v>
      </c>
      <c r="D115" s="31">
        <v>5489</v>
      </c>
      <c r="E115" s="31">
        <v>223390</v>
      </c>
      <c r="F115" s="30" t="s">
        <v>41</v>
      </c>
      <c r="G115" s="32"/>
      <c r="H115" s="30" t="s">
        <v>36</v>
      </c>
      <c r="I115" s="32"/>
      <c r="J115" s="31">
        <v>223390</v>
      </c>
      <c r="K115" s="33">
        <v>0</v>
      </c>
      <c r="L115" s="33">
        <v>0</v>
      </c>
    </row>
    <row r="116" spans="1:12" ht="15.75" x14ac:dyDescent="0.25">
      <c r="A116" s="30" t="s">
        <v>382</v>
      </c>
      <c r="B116" s="30" t="s">
        <v>40</v>
      </c>
      <c r="C116" s="30" t="s">
        <v>383</v>
      </c>
      <c r="D116" s="31">
        <v>5609</v>
      </c>
      <c r="E116" s="31">
        <v>150751</v>
      </c>
      <c r="F116" s="30" t="s">
        <v>41</v>
      </c>
      <c r="G116" s="32"/>
      <c r="H116" s="30" t="s">
        <v>36</v>
      </c>
      <c r="I116" s="32"/>
      <c r="J116" s="31">
        <v>150751</v>
      </c>
      <c r="K116" s="33">
        <v>0</v>
      </c>
      <c r="L116" s="33">
        <v>0</v>
      </c>
    </row>
    <row r="117" spans="1:12" ht="15.75" x14ac:dyDescent="0.25">
      <c r="A117" s="30" t="s">
        <v>386</v>
      </c>
      <c r="B117" s="30" t="s">
        <v>40</v>
      </c>
      <c r="C117" s="30" t="s">
        <v>387</v>
      </c>
      <c r="D117" s="31">
        <v>30734</v>
      </c>
      <c r="E117" s="31">
        <v>118111</v>
      </c>
      <c r="F117" s="30" t="s">
        <v>41</v>
      </c>
      <c r="G117" s="32"/>
      <c r="H117" s="30" t="s">
        <v>36</v>
      </c>
      <c r="I117" s="32"/>
      <c r="J117" s="31">
        <v>118111</v>
      </c>
      <c r="K117" s="33">
        <v>0</v>
      </c>
      <c r="L117" s="33">
        <v>0</v>
      </c>
    </row>
    <row r="118" spans="1:12" ht="15.75" x14ac:dyDescent="0.25">
      <c r="A118" s="30" t="s">
        <v>390</v>
      </c>
      <c r="B118" s="30" t="s">
        <v>40</v>
      </c>
      <c r="C118" s="30" t="s">
        <v>391</v>
      </c>
      <c r="D118" s="31">
        <v>5308</v>
      </c>
      <c r="E118" s="31">
        <v>66238</v>
      </c>
      <c r="F118" s="30" t="s">
        <v>41</v>
      </c>
      <c r="G118" s="32"/>
      <c r="H118" s="30" t="s">
        <v>36</v>
      </c>
      <c r="I118" s="32"/>
      <c r="J118" s="31">
        <v>66238</v>
      </c>
      <c r="K118" s="33">
        <v>0</v>
      </c>
      <c r="L118" s="33">
        <v>0</v>
      </c>
    </row>
    <row r="119" spans="1:12" ht="15.75" x14ac:dyDescent="0.25">
      <c r="A119" s="30" t="s">
        <v>392</v>
      </c>
      <c r="B119" s="30" t="s">
        <v>40</v>
      </c>
      <c r="C119" s="30" t="s">
        <v>393</v>
      </c>
      <c r="D119" s="31">
        <v>12118</v>
      </c>
      <c r="E119" s="31">
        <v>134357</v>
      </c>
      <c r="F119" s="30" t="s">
        <v>41</v>
      </c>
      <c r="G119" s="32"/>
      <c r="H119" s="30" t="s">
        <v>36</v>
      </c>
      <c r="I119" s="32"/>
      <c r="J119" s="31">
        <v>134357</v>
      </c>
      <c r="K119" s="33">
        <v>0</v>
      </c>
      <c r="L119" s="33">
        <v>0</v>
      </c>
    </row>
    <row r="120" spans="1:12" ht="15.75" x14ac:dyDescent="0.25">
      <c r="A120" s="30" t="s">
        <v>394</v>
      </c>
      <c r="B120" s="30" t="s">
        <v>40</v>
      </c>
      <c r="C120" s="30">
        <v>771049103</v>
      </c>
      <c r="D120" s="31">
        <v>1122</v>
      </c>
      <c r="E120" s="31">
        <v>14852</v>
      </c>
      <c r="F120" s="30" t="s">
        <v>41</v>
      </c>
      <c r="G120" s="32"/>
      <c r="H120" s="30" t="s">
        <v>36</v>
      </c>
      <c r="I120" s="32"/>
      <c r="J120" s="31">
        <v>14852</v>
      </c>
      <c r="K120" s="33">
        <v>0</v>
      </c>
      <c r="L120" s="33">
        <v>0</v>
      </c>
    </row>
    <row r="121" spans="1:12" ht="15.75" x14ac:dyDescent="0.25">
      <c r="A121" s="30" t="s">
        <v>403</v>
      </c>
      <c r="B121" s="30" t="s">
        <v>40</v>
      </c>
      <c r="C121" s="30">
        <v>761152107</v>
      </c>
      <c r="D121" s="31">
        <v>22756</v>
      </c>
      <c r="E121" s="31">
        <v>86344</v>
      </c>
      <c r="F121" s="30" t="s">
        <v>41</v>
      </c>
      <c r="G121" s="32"/>
      <c r="H121" s="30" t="s">
        <v>36</v>
      </c>
      <c r="I121" s="32"/>
      <c r="J121" s="31">
        <v>86344</v>
      </c>
      <c r="K121" s="33">
        <v>0</v>
      </c>
      <c r="L121" s="33">
        <v>0</v>
      </c>
    </row>
    <row r="122" spans="1:12" ht="15.75" x14ac:dyDescent="0.25">
      <c r="A122" s="30" t="s">
        <v>406</v>
      </c>
      <c r="B122" s="30" t="s">
        <v>40</v>
      </c>
      <c r="C122" s="30" t="s">
        <v>407</v>
      </c>
      <c r="D122" s="31">
        <v>1075</v>
      </c>
      <c r="E122" s="31">
        <v>3432</v>
      </c>
      <c r="F122" s="30" t="s">
        <v>41</v>
      </c>
      <c r="G122" s="32"/>
      <c r="H122" s="30" t="s">
        <v>36</v>
      </c>
      <c r="I122" s="32"/>
      <c r="J122" s="31">
        <v>3432</v>
      </c>
      <c r="K122" s="33">
        <v>0</v>
      </c>
      <c r="L122" s="33">
        <v>0</v>
      </c>
    </row>
    <row r="123" spans="1:12" ht="15.75" x14ac:dyDescent="0.25">
      <c r="A123" s="30" t="s">
        <v>409</v>
      </c>
      <c r="B123" s="30" t="s">
        <v>40</v>
      </c>
      <c r="C123" s="30">
        <v>776696106</v>
      </c>
      <c r="D123" s="31">
        <v>1184</v>
      </c>
      <c r="E123" s="31">
        <v>2653</v>
      </c>
      <c r="F123" s="30" t="s">
        <v>41</v>
      </c>
      <c r="G123" s="32"/>
      <c r="H123" s="30" t="s">
        <v>36</v>
      </c>
      <c r="I123" s="32"/>
      <c r="J123" s="31">
        <v>2653</v>
      </c>
      <c r="K123" s="33">
        <v>0</v>
      </c>
      <c r="L123" s="33">
        <v>0</v>
      </c>
    </row>
    <row r="124" spans="1:12" ht="15.75" x14ac:dyDescent="0.25">
      <c r="A124" s="30" t="s">
        <v>414</v>
      </c>
      <c r="B124" s="30" t="s">
        <v>40</v>
      </c>
      <c r="C124" s="30" t="s">
        <v>415</v>
      </c>
      <c r="D124" s="31">
        <v>26611</v>
      </c>
      <c r="E124" s="31">
        <v>80500</v>
      </c>
      <c r="F124" s="30" t="s">
        <v>41</v>
      </c>
      <c r="G124" s="32"/>
      <c r="H124" s="30" t="s">
        <v>36</v>
      </c>
      <c r="I124" s="32"/>
      <c r="J124" s="31">
        <v>80500</v>
      </c>
      <c r="K124" s="33">
        <v>0</v>
      </c>
      <c r="L124" s="33">
        <v>0</v>
      </c>
    </row>
    <row r="125" spans="1:12" ht="15.75" x14ac:dyDescent="0.25">
      <c r="A125" s="30" t="s">
        <v>416</v>
      </c>
      <c r="B125" s="30" t="s">
        <v>40</v>
      </c>
      <c r="C125" s="30">
        <v>855244109</v>
      </c>
      <c r="D125" s="31">
        <v>20356</v>
      </c>
      <c r="E125" s="31">
        <v>184537</v>
      </c>
      <c r="F125" s="30" t="s">
        <v>41</v>
      </c>
      <c r="G125" s="32"/>
      <c r="H125" s="30" t="s">
        <v>36</v>
      </c>
      <c r="I125" s="32"/>
      <c r="J125" s="31">
        <v>184537</v>
      </c>
      <c r="K125" s="33">
        <v>0</v>
      </c>
      <c r="L125" s="33">
        <v>0</v>
      </c>
    </row>
    <row r="126" spans="1:12" ht="15.75" x14ac:dyDescent="0.25">
      <c r="A126" s="30" t="s">
        <v>417</v>
      </c>
      <c r="B126" s="30" t="s">
        <v>40</v>
      </c>
      <c r="C126" s="30">
        <v>808513105</v>
      </c>
      <c r="D126" s="31">
        <v>3151</v>
      </c>
      <c r="E126" s="31">
        <v>43255</v>
      </c>
      <c r="F126" s="30" t="s">
        <v>41</v>
      </c>
      <c r="G126" s="32"/>
      <c r="H126" s="30" t="s">
        <v>36</v>
      </c>
      <c r="I126" s="32"/>
      <c r="J126" s="31">
        <v>43255</v>
      </c>
      <c r="K126" s="33">
        <v>0</v>
      </c>
      <c r="L126" s="33">
        <v>0</v>
      </c>
    </row>
    <row r="127" spans="1:12" ht="15.75" x14ac:dyDescent="0.25">
      <c r="A127" s="30" t="s">
        <v>418</v>
      </c>
      <c r="B127" s="30" t="s">
        <v>40</v>
      </c>
      <c r="C127" s="30" t="s">
        <v>419</v>
      </c>
      <c r="D127" s="31">
        <v>2117</v>
      </c>
      <c r="E127" s="31">
        <v>38724</v>
      </c>
      <c r="F127" s="30" t="s">
        <v>41</v>
      </c>
      <c r="G127" s="32"/>
      <c r="H127" s="30" t="s">
        <v>36</v>
      </c>
      <c r="I127" s="32"/>
      <c r="J127" s="31">
        <v>38724</v>
      </c>
      <c r="K127" s="33">
        <v>0</v>
      </c>
      <c r="L127" s="33">
        <v>0</v>
      </c>
    </row>
    <row r="128" spans="1:12" ht="15.75" x14ac:dyDescent="0.25">
      <c r="A128" s="30" t="s">
        <v>423</v>
      </c>
      <c r="B128" s="30" t="s">
        <v>40</v>
      </c>
      <c r="C128" s="30">
        <v>824348106</v>
      </c>
      <c r="D128" s="31">
        <v>1887</v>
      </c>
      <c r="E128" s="31">
        <v>6746</v>
      </c>
      <c r="F128" s="30" t="s">
        <v>41</v>
      </c>
      <c r="G128" s="32"/>
      <c r="H128" s="30" t="s">
        <v>36</v>
      </c>
      <c r="I128" s="32"/>
      <c r="J128" s="31">
        <v>6746</v>
      </c>
      <c r="K128" s="33">
        <v>0</v>
      </c>
      <c r="L128" s="33">
        <v>0</v>
      </c>
    </row>
    <row r="129" spans="1:12" ht="15.75" x14ac:dyDescent="0.25">
      <c r="A129" s="30" t="s">
        <v>426</v>
      </c>
      <c r="B129" s="30" t="s">
        <v>40</v>
      </c>
      <c r="C129" s="30" t="s">
        <v>427</v>
      </c>
      <c r="D129" s="31">
        <v>12486</v>
      </c>
      <c r="E129" s="31">
        <v>19302</v>
      </c>
      <c r="F129" s="30" t="s">
        <v>41</v>
      </c>
      <c r="G129" s="32"/>
      <c r="H129" s="30" t="s">
        <v>36</v>
      </c>
      <c r="I129" s="32"/>
      <c r="J129" s="31">
        <v>19302</v>
      </c>
      <c r="K129" s="33">
        <v>0</v>
      </c>
      <c r="L129" s="33">
        <v>0</v>
      </c>
    </row>
    <row r="130" spans="1:12" ht="15.75" x14ac:dyDescent="0.25">
      <c r="A130" s="30" t="s">
        <v>432</v>
      </c>
      <c r="B130" s="30" t="s">
        <v>40</v>
      </c>
      <c r="C130" s="30" t="s">
        <v>433</v>
      </c>
      <c r="D130" s="31">
        <v>5356</v>
      </c>
      <c r="E130" s="31">
        <v>77824</v>
      </c>
      <c r="F130" s="30" t="s">
        <v>41</v>
      </c>
      <c r="G130" s="32"/>
      <c r="H130" s="30" t="s">
        <v>36</v>
      </c>
      <c r="I130" s="32"/>
      <c r="J130" s="31">
        <v>77824</v>
      </c>
      <c r="K130" s="33">
        <v>0</v>
      </c>
      <c r="L130" s="33">
        <v>0</v>
      </c>
    </row>
    <row r="131" spans="1:12" ht="15.75" x14ac:dyDescent="0.25">
      <c r="A131" s="30" t="s">
        <v>436</v>
      </c>
      <c r="B131" s="30" t="s">
        <v>40</v>
      </c>
      <c r="C131" s="30">
        <v>833445109</v>
      </c>
      <c r="D131" s="31">
        <v>2358</v>
      </c>
      <c r="E131" s="31">
        <v>7797</v>
      </c>
      <c r="F131" s="30" t="s">
        <v>41</v>
      </c>
      <c r="G131" s="32"/>
      <c r="H131" s="30" t="s">
        <v>36</v>
      </c>
      <c r="I131" s="32"/>
      <c r="J131" s="31">
        <v>7797</v>
      </c>
      <c r="K131" s="33">
        <v>0</v>
      </c>
      <c r="L131" s="33">
        <v>0</v>
      </c>
    </row>
    <row r="132" spans="1:12" ht="15.75" x14ac:dyDescent="0.25">
      <c r="A132" s="30" t="s">
        <v>437</v>
      </c>
      <c r="B132" s="30" t="s">
        <v>40</v>
      </c>
      <c r="C132" s="30">
        <v>871607107</v>
      </c>
      <c r="D132" s="31">
        <v>1201</v>
      </c>
      <c r="E132" s="31">
        <v>4011</v>
      </c>
      <c r="F132" s="30" t="s">
        <v>41</v>
      </c>
      <c r="G132" s="32"/>
      <c r="H132" s="30" t="s">
        <v>36</v>
      </c>
      <c r="I132" s="32"/>
      <c r="J132" s="31">
        <v>4011</v>
      </c>
      <c r="K132" s="33">
        <v>0</v>
      </c>
      <c r="L132" s="33">
        <v>0</v>
      </c>
    </row>
    <row r="133" spans="1:12" ht="15.75" x14ac:dyDescent="0.25">
      <c r="A133" s="30" t="s">
        <v>567</v>
      </c>
      <c r="B133" s="30" t="s">
        <v>40</v>
      </c>
      <c r="C133" s="30" t="s">
        <v>568</v>
      </c>
      <c r="D133" s="31">
        <v>2630</v>
      </c>
      <c r="E133" s="31">
        <v>6191</v>
      </c>
      <c r="F133" s="30" t="s">
        <v>41</v>
      </c>
      <c r="G133" s="32"/>
      <c r="H133" s="30" t="s">
        <v>36</v>
      </c>
      <c r="I133" s="32"/>
      <c r="J133" s="31">
        <v>6191</v>
      </c>
      <c r="K133" s="33">
        <v>0</v>
      </c>
      <c r="L133" s="33">
        <v>0</v>
      </c>
    </row>
    <row r="134" spans="1:12" ht="15.75" x14ac:dyDescent="0.25">
      <c r="A134" s="30" t="s">
        <v>442</v>
      </c>
      <c r="B134" s="30" t="s">
        <v>40</v>
      </c>
      <c r="C134" s="30">
        <v>848637104</v>
      </c>
      <c r="D134" s="31">
        <v>17365</v>
      </c>
      <c r="E134" s="31">
        <v>120000</v>
      </c>
      <c r="F134" s="30" t="s">
        <v>41</v>
      </c>
      <c r="G134" s="32"/>
      <c r="H134" s="30" t="s">
        <v>36</v>
      </c>
      <c r="I134" s="32"/>
      <c r="J134" s="31">
        <v>120000</v>
      </c>
      <c r="K134" s="33">
        <v>0</v>
      </c>
      <c r="L134" s="33">
        <v>0</v>
      </c>
    </row>
    <row r="135" spans="1:12" ht="15.75" x14ac:dyDescent="0.25">
      <c r="A135" s="30" t="s">
        <v>569</v>
      </c>
      <c r="B135" s="30" t="s">
        <v>40</v>
      </c>
      <c r="C135" s="30">
        <v>852234103</v>
      </c>
      <c r="D135" s="31">
        <v>2895</v>
      </c>
      <c r="E135" s="31">
        <v>12070</v>
      </c>
      <c r="F135" s="30" t="s">
        <v>41</v>
      </c>
      <c r="G135" s="32"/>
      <c r="H135" s="30" t="s">
        <v>36</v>
      </c>
      <c r="I135" s="32"/>
      <c r="J135" s="31">
        <v>12070</v>
      </c>
      <c r="K135" s="33">
        <v>0</v>
      </c>
      <c r="L135" s="33">
        <v>0</v>
      </c>
    </row>
    <row r="136" spans="1:12" ht="15.75" x14ac:dyDescent="0.25">
      <c r="A136" s="30" t="s">
        <v>447</v>
      </c>
      <c r="B136" s="30" t="s">
        <v>40</v>
      </c>
      <c r="C136" s="30" t="s">
        <v>448</v>
      </c>
      <c r="D136" s="31">
        <v>3816</v>
      </c>
      <c r="E136" s="31">
        <v>97216</v>
      </c>
      <c r="F136" s="30" t="s">
        <v>41</v>
      </c>
      <c r="G136" s="32"/>
      <c r="H136" s="30" t="s">
        <v>36</v>
      </c>
      <c r="I136" s="32"/>
      <c r="J136" s="31">
        <v>97216</v>
      </c>
      <c r="K136" s="33">
        <v>0</v>
      </c>
      <c r="L136" s="33">
        <v>0</v>
      </c>
    </row>
    <row r="137" spans="1:12" ht="15.75" x14ac:dyDescent="0.25">
      <c r="A137" s="30" t="s">
        <v>455</v>
      </c>
      <c r="B137" s="30" t="s">
        <v>40</v>
      </c>
      <c r="C137" s="30">
        <v>893641100</v>
      </c>
      <c r="D137" s="33">
        <v>838</v>
      </c>
      <c r="E137" s="31">
        <v>1342</v>
      </c>
      <c r="F137" s="30" t="s">
        <v>41</v>
      </c>
      <c r="G137" s="32"/>
      <c r="H137" s="30" t="s">
        <v>36</v>
      </c>
      <c r="I137" s="32"/>
      <c r="J137" s="31">
        <v>1342</v>
      </c>
      <c r="K137" s="33">
        <v>0</v>
      </c>
      <c r="L137" s="33">
        <v>0</v>
      </c>
    </row>
    <row r="138" spans="1:12" ht="15.75" x14ac:dyDescent="0.25">
      <c r="A138" s="30" t="s">
        <v>456</v>
      </c>
      <c r="B138" s="30" t="s">
        <v>40</v>
      </c>
      <c r="C138" s="30" t="s">
        <v>457</v>
      </c>
      <c r="D138" s="31">
        <v>8877</v>
      </c>
      <c r="E138" s="31">
        <v>70000</v>
      </c>
      <c r="F138" s="30" t="s">
        <v>41</v>
      </c>
      <c r="G138" s="32"/>
      <c r="H138" s="30" t="s">
        <v>36</v>
      </c>
      <c r="I138" s="32"/>
      <c r="J138" s="31">
        <v>70000</v>
      </c>
      <c r="K138" s="33">
        <v>0</v>
      </c>
      <c r="L138" s="33">
        <v>0</v>
      </c>
    </row>
    <row r="139" spans="1:12" ht="15.75" x14ac:dyDescent="0.25">
      <c r="A139" s="30" t="s">
        <v>458</v>
      </c>
      <c r="B139" s="30" t="s">
        <v>40</v>
      </c>
      <c r="C139" s="30">
        <v>885160101</v>
      </c>
      <c r="D139" s="31">
        <v>8900</v>
      </c>
      <c r="E139" s="31">
        <v>72500</v>
      </c>
      <c r="F139" s="30" t="s">
        <v>41</v>
      </c>
      <c r="G139" s="32"/>
      <c r="H139" s="30" t="s">
        <v>36</v>
      </c>
      <c r="I139" s="32"/>
      <c r="J139" s="31">
        <v>72500</v>
      </c>
      <c r="K139" s="33">
        <v>0</v>
      </c>
      <c r="L139" s="33">
        <v>0</v>
      </c>
    </row>
    <row r="140" spans="1:12" ht="15.75" x14ac:dyDescent="0.25">
      <c r="A140" s="30" t="s">
        <v>459</v>
      </c>
      <c r="B140" s="30" t="s">
        <v>40</v>
      </c>
      <c r="C140" s="30">
        <v>872590104</v>
      </c>
      <c r="D140" s="31">
        <v>3907</v>
      </c>
      <c r="E140" s="31">
        <v>30579</v>
      </c>
      <c r="F140" s="30" t="s">
        <v>41</v>
      </c>
      <c r="G140" s="32"/>
      <c r="H140" s="30" t="s">
        <v>36</v>
      </c>
      <c r="I140" s="32"/>
      <c r="J140" s="31">
        <v>30579</v>
      </c>
      <c r="K140" s="33">
        <v>0</v>
      </c>
      <c r="L140" s="33">
        <v>0</v>
      </c>
    </row>
    <row r="141" spans="1:12" ht="15.75" x14ac:dyDescent="0.25">
      <c r="A141" s="30" t="s">
        <v>461</v>
      </c>
      <c r="B141" s="30" t="s">
        <v>40</v>
      </c>
      <c r="C141" s="30" t="s">
        <v>462</v>
      </c>
      <c r="D141" s="31">
        <v>4592</v>
      </c>
      <c r="E141" s="31">
        <v>45048</v>
      </c>
      <c r="F141" s="30" t="s">
        <v>41</v>
      </c>
      <c r="G141" s="32"/>
      <c r="H141" s="30" t="s">
        <v>36</v>
      </c>
      <c r="I141" s="32"/>
      <c r="J141" s="31">
        <v>45048</v>
      </c>
      <c r="K141" s="33">
        <v>0</v>
      </c>
      <c r="L141" s="33">
        <v>0</v>
      </c>
    </row>
    <row r="142" spans="1:12" ht="15.75" x14ac:dyDescent="0.25">
      <c r="A142" s="30" t="s">
        <v>464</v>
      </c>
      <c r="B142" s="30" t="s">
        <v>40</v>
      </c>
      <c r="C142" s="30">
        <v>892356106</v>
      </c>
      <c r="D142" s="31">
        <v>5025</v>
      </c>
      <c r="E142" s="31">
        <v>24800</v>
      </c>
      <c r="F142" s="30" t="s">
        <v>41</v>
      </c>
      <c r="G142" s="32"/>
      <c r="H142" s="30" t="s">
        <v>36</v>
      </c>
      <c r="I142" s="32"/>
      <c r="J142" s="31">
        <v>24800</v>
      </c>
      <c r="K142" s="33">
        <v>0</v>
      </c>
      <c r="L142" s="33">
        <v>0</v>
      </c>
    </row>
    <row r="143" spans="1:12" ht="15.75" x14ac:dyDescent="0.25">
      <c r="A143" s="30" t="s">
        <v>465</v>
      </c>
      <c r="B143" s="30" t="s">
        <v>40</v>
      </c>
      <c r="C143" s="30" t="s">
        <v>466</v>
      </c>
      <c r="D143" s="31">
        <v>17843</v>
      </c>
      <c r="E143" s="31">
        <v>23009</v>
      </c>
      <c r="F143" s="30" t="s">
        <v>41</v>
      </c>
      <c r="G143" s="32"/>
      <c r="H143" s="30" t="s">
        <v>36</v>
      </c>
      <c r="I143" s="32"/>
      <c r="J143" s="31">
        <v>23009</v>
      </c>
      <c r="K143" s="33">
        <v>0</v>
      </c>
      <c r="L143" s="33">
        <v>0</v>
      </c>
    </row>
    <row r="144" spans="1:12" ht="15.75" x14ac:dyDescent="0.25">
      <c r="A144" s="30" t="s">
        <v>472</v>
      </c>
      <c r="B144" s="30" t="s">
        <v>40</v>
      </c>
      <c r="C144" s="30" t="s">
        <v>473</v>
      </c>
      <c r="D144" s="31">
        <v>1514</v>
      </c>
      <c r="E144" s="31">
        <v>4745</v>
      </c>
      <c r="F144" s="30" t="s">
        <v>41</v>
      </c>
      <c r="G144" s="32"/>
      <c r="H144" s="30" t="s">
        <v>36</v>
      </c>
      <c r="I144" s="32"/>
      <c r="J144" s="31">
        <v>4745</v>
      </c>
      <c r="K144" s="33">
        <v>0</v>
      </c>
      <c r="L144" s="33">
        <v>0</v>
      </c>
    </row>
    <row r="145" spans="1:12" ht="15.75" x14ac:dyDescent="0.25">
      <c r="A145" s="30" t="s">
        <v>476</v>
      </c>
      <c r="B145" s="30" t="s">
        <v>40</v>
      </c>
      <c r="C145" s="30" t="s">
        <v>477</v>
      </c>
      <c r="D145" s="31">
        <v>1216</v>
      </c>
      <c r="E145" s="31">
        <v>20142</v>
      </c>
      <c r="F145" s="30" t="s">
        <v>41</v>
      </c>
      <c r="G145" s="32"/>
      <c r="H145" s="30" t="s">
        <v>36</v>
      </c>
      <c r="I145" s="32"/>
      <c r="J145" s="31">
        <v>20142</v>
      </c>
      <c r="K145" s="33">
        <v>0</v>
      </c>
      <c r="L145" s="33">
        <v>0</v>
      </c>
    </row>
    <row r="146" spans="1:12" ht="15.75" x14ac:dyDescent="0.25">
      <c r="A146" s="30" t="s">
        <v>570</v>
      </c>
      <c r="B146" s="30" t="s">
        <v>40</v>
      </c>
      <c r="C146" s="30">
        <v>882508104</v>
      </c>
      <c r="D146" s="31">
        <v>4398</v>
      </c>
      <c r="E146" s="31">
        <v>22883</v>
      </c>
      <c r="F146" s="30" t="s">
        <v>41</v>
      </c>
      <c r="G146" s="32"/>
      <c r="H146" s="30" t="s">
        <v>36</v>
      </c>
      <c r="I146" s="32"/>
      <c r="J146" s="31">
        <v>22883</v>
      </c>
      <c r="K146" s="33">
        <v>0</v>
      </c>
      <c r="L146" s="33">
        <v>0</v>
      </c>
    </row>
    <row r="147" spans="1:12" ht="15.75" x14ac:dyDescent="0.25">
      <c r="A147" s="30" t="s">
        <v>482</v>
      </c>
      <c r="B147" s="30" t="s">
        <v>40</v>
      </c>
      <c r="C147" s="30">
        <v>902252105</v>
      </c>
      <c r="D147" s="31">
        <v>13026</v>
      </c>
      <c r="E147" s="31">
        <v>28400</v>
      </c>
      <c r="F147" s="30" t="s">
        <v>41</v>
      </c>
      <c r="G147" s="32"/>
      <c r="H147" s="30" t="s">
        <v>36</v>
      </c>
      <c r="I147" s="32"/>
      <c r="J147" s="31">
        <v>28400</v>
      </c>
      <c r="K147" s="33">
        <v>0</v>
      </c>
      <c r="L147" s="33">
        <v>0</v>
      </c>
    </row>
    <row r="148" spans="1:12" ht="15.75" x14ac:dyDescent="0.25">
      <c r="A148" s="30" t="s">
        <v>483</v>
      </c>
      <c r="B148" s="30" t="s">
        <v>40</v>
      </c>
      <c r="C148" s="30" t="s">
        <v>484</v>
      </c>
      <c r="D148" s="33">
        <v>897</v>
      </c>
      <c r="E148" s="31">
        <v>7104</v>
      </c>
      <c r="F148" s="30" t="s">
        <v>41</v>
      </c>
      <c r="G148" s="32"/>
      <c r="H148" s="30" t="s">
        <v>36</v>
      </c>
      <c r="I148" s="32"/>
      <c r="J148" s="31">
        <v>7104</v>
      </c>
      <c r="K148" s="33">
        <v>0</v>
      </c>
      <c r="L148" s="33">
        <v>0</v>
      </c>
    </row>
    <row r="149" spans="1:12" ht="15.75" x14ac:dyDescent="0.25">
      <c r="A149" s="30" t="s">
        <v>486</v>
      </c>
      <c r="B149" s="30" t="s">
        <v>40</v>
      </c>
      <c r="C149" s="30" t="s">
        <v>487</v>
      </c>
      <c r="D149" s="31">
        <v>1898</v>
      </c>
      <c r="E149" s="31">
        <v>42377</v>
      </c>
      <c r="F149" s="30" t="s">
        <v>41</v>
      </c>
      <c r="G149" s="32"/>
      <c r="H149" s="30" t="s">
        <v>36</v>
      </c>
      <c r="I149" s="32"/>
      <c r="J149" s="31">
        <v>42377</v>
      </c>
      <c r="K149" s="33">
        <v>0</v>
      </c>
      <c r="L149" s="33">
        <v>0</v>
      </c>
    </row>
    <row r="150" spans="1:12" ht="15.75" x14ac:dyDescent="0.25">
      <c r="A150" s="30" t="s">
        <v>571</v>
      </c>
      <c r="B150" s="30" t="s">
        <v>40</v>
      </c>
      <c r="C150" s="30" t="s">
        <v>494</v>
      </c>
      <c r="D150" s="31">
        <v>9498</v>
      </c>
      <c r="E150" s="31">
        <v>24309</v>
      </c>
      <c r="F150" s="30" t="s">
        <v>41</v>
      </c>
      <c r="G150" s="32"/>
      <c r="H150" s="30" t="s">
        <v>36</v>
      </c>
      <c r="I150" s="32"/>
      <c r="J150" s="31">
        <v>24309</v>
      </c>
      <c r="K150" s="33">
        <v>0</v>
      </c>
      <c r="L150" s="33">
        <v>0</v>
      </c>
    </row>
    <row r="151" spans="1:12" ht="15.75" x14ac:dyDescent="0.25">
      <c r="A151" s="30" t="s">
        <v>572</v>
      </c>
      <c r="B151" s="30" t="s">
        <v>40</v>
      </c>
      <c r="C151" s="30">
        <v>907818108</v>
      </c>
      <c r="D151" s="31">
        <v>3146</v>
      </c>
      <c r="E151" s="31">
        <v>16050</v>
      </c>
      <c r="F151" s="30" t="s">
        <v>41</v>
      </c>
      <c r="G151" s="32"/>
      <c r="H151" s="30" t="s">
        <v>36</v>
      </c>
      <c r="I151" s="32"/>
      <c r="J151" s="31">
        <v>16050</v>
      </c>
      <c r="K151" s="33">
        <v>0</v>
      </c>
      <c r="L151" s="33">
        <v>0</v>
      </c>
    </row>
    <row r="152" spans="1:12" ht="15.75" x14ac:dyDescent="0.25">
      <c r="A152" s="30" t="s">
        <v>496</v>
      </c>
      <c r="B152" s="30" t="s">
        <v>40</v>
      </c>
      <c r="C152" s="30" t="s">
        <v>497</v>
      </c>
      <c r="D152" s="31">
        <v>3625</v>
      </c>
      <c r="E152" s="31">
        <v>108394</v>
      </c>
      <c r="F152" s="30" t="s">
        <v>41</v>
      </c>
      <c r="G152" s="32"/>
      <c r="H152" s="30" t="s">
        <v>36</v>
      </c>
      <c r="I152" s="32"/>
      <c r="J152" s="31">
        <v>108394</v>
      </c>
      <c r="K152" s="33">
        <v>0</v>
      </c>
      <c r="L152" s="33">
        <v>0</v>
      </c>
    </row>
    <row r="153" spans="1:12" ht="15.75" x14ac:dyDescent="0.25">
      <c r="A153" s="30" t="s">
        <v>573</v>
      </c>
      <c r="B153" s="30" t="s">
        <v>40</v>
      </c>
      <c r="C153" s="30" t="s">
        <v>503</v>
      </c>
      <c r="D153" s="31">
        <v>11499</v>
      </c>
      <c r="E153" s="31">
        <v>51621</v>
      </c>
      <c r="F153" s="30" t="s">
        <v>41</v>
      </c>
      <c r="G153" s="32"/>
      <c r="H153" s="30" t="s">
        <v>36</v>
      </c>
      <c r="I153" s="32"/>
      <c r="J153" s="31">
        <v>51621</v>
      </c>
      <c r="K153" s="33">
        <v>0</v>
      </c>
      <c r="L153" s="33">
        <v>0</v>
      </c>
    </row>
    <row r="154" spans="1:12" ht="15.75" x14ac:dyDescent="0.25">
      <c r="A154" s="30" t="s">
        <v>504</v>
      </c>
      <c r="B154" s="30" t="s">
        <v>40</v>
      </c>
      <c r="C154" s="30">
        <v>922475108</v>
      </c>
      <c r="D154" s="31">
        <v>1116</v>
      </c>
      <c r="E154" s="31">
        <v>3874</v>
      </c>
      <c r="F154" s="30" t="s">
        <v>41</v>
      </c>
      <c r="G154" s="32"/>
      <c r="H154" s="30" t="s">
        <v>36</v>
      </c>
      <c r="I154" s="32"/>
      <c r="J154" s="31">
        <v>3874</v>
      </c>
      <c r="K154" s="33">
        <v>0</v>
      </c>
      <c r="L154" s="33">
        <v>0</v>
      </c>
    </row>
    <row r="155" spans="1:12" ht="15.75" x14ac:dyDescent="0.25">
      <c r="A155" s="30" t="s">
        <v>505</v>
      </c>
      <c r="B155" s="30" t="s">
        <v>40</v>
      </c>
      <c r="C155" s="30">
        <v>928563402</v>
      </c>
      <c r="D155" s="31">
        <v>1450</v>
      </c>
      <c r="E155" s="31">
        <v>9749</v>
      </c>
      <c r="F155" s="30" t="s">
        <v>41</v>
      </c>
      <c r="G155" s="32"/>
      <c r="H155" s="30" t="s">
        <v>36</v>
      </c>
      <c r="I155" s="32"/>
      <c r="J155" s="31">
        <v>9749</v>
      </c>
      <c r="K155" s="33">
        <v>0</v>
      </c>
      <c r="L155" s="33">
        <v>0</v>
      </c>
    </row>
    <row r="156" spans="1:12" ht="15.75" x14ac:dyDescent="0.25">
      <c r="A156" s="30" t="s">
        <v>574</v>
      </c>
      <c r="B156" s="30" t="s">
        <v>40</v>
      </c>
      <c r="C156" s="30" t="s">
        <v>508</v>
      </c>
      <c r="D156" s="31">
        <v>1186</v>
      </c>
      <c r="E156" s="31">
        <v>6537</v>
      </c>
      <c r="F156" s="30" t="s">
        <v>41</v>
      </c>
      <c r="G156" s="32"/>
      <c r="H156" s="30" t="s">
        <v>36</v>
      </c>
      <c r="I156" s="32"/>
      <c r="J156" s="31">
        <v>6537</v>
      </c>
      <c r="K156" s="33">
        <v>0</v>
      </c>
      <c r="L156" s="33">
        <v>0</v>
      </c>
    </row>
    <row r="157" spans="1:12" ht="15.75" x14ac:dyDescent="0.25">
      <c r="A157" s="30" t="s">
        <v>517</v>
      </c>
      <c r="B157" s="30" t="s">
        <v>40</v>
      </c>
      <c r="C157" s="30" t="s">
        <v>518</v>
      </c>
      <c r="D157" s="31">
        <v>1600</v>
      </c>
      <c r="E157" s="31">
        <v>6404</v>
      </c>
      <c r="F157" s="30" t="s">
        <v>41</v>
      </c>
      <c r="G157" s="32"/>
      <c r="H157" s="30" t="s">
        <v>36</v>
      </c>
      <c r="I157" s="32"/>
      <c r="J157" s="31">
        <v>6404</v>
      </c>
      <c r="K157" s="33">
        <v>0</v>
      </c>
      <c r="L157" s="33">
        <v>0</v>
      </c>
    </row>
    <row r="158" spans="1:12" ht="15.75" x14ac:dyDescent="0.25">
      <c r="A158" s="30" t="s">
        <v>575</v>
      </c>
      <c r="B158" s="30" t="s">
        <v>40</v>
      </c>
      <c r="C158" s="30" t="s">
        <v>524</v>
      </c>
      <c r="D158" s="31">
        <v>1579</v>
      </c>
      <c r="E158" s="31">
        <v>10575</v>
      </c>
      <c r="F158" s="30" t="s">
        <v>41</v>
      </c>
      <c r="G158" s="32"/>
      <c r="H158" s="30" t="s">
        <v>36</v>
      </c>
      <c r="I158" s="32"/>
      <c r="J158" s="31">
        <v>10575</v>
      </c>
      <c r="K158" s="33">
        <v>0</v>
      </c>
      <c r="L158" s="33">
        <v>0</v>
      </c>
    </row>
    <row r="159" spans="1:12" ht="15.75" x14ac:dyDescent="0.25">
      <c r="A159" s="30" t="s">
        <v>526</v>
      </c>
      <c r="B159" s="30" t="s">
        <v>40</v>
      </c>
      <c r="C159" s="30">
        <v>942622200</v>
      </c>
      <c r="D159" s="31">
        <v>48377</v>
      </c>
      <c r="E159" s="31">
        <v>182816</v>
      </c>
      <c r="F159" s="30" t="s">
        <v>41</v>
      </c>
      <c r="G159" s="32"/>
      <c r="H159" s="30" t="s">
        <v>36</v>
      </c>
      <c r="I159" s="32"/>
      <c r="J159" s="31">
        <v>182816</v>
      </c>
      <c r="K159" s="33">
        <v>0</v>
      </c>
      <c r="L159" s="33">
        <v>0</v>
      </c>
    </row>
    <row r="160" spans="1:12" ht="15.75" x14ac:dyDescent="0.25">
      <c r="A160" s="30" t="s">
        <v>576</v>
      </c>
      <c r="B160" s="30" t="s">
        <v>40</v>
      </c>
      <c r="C160" s="30">
        <v>983919101</v>
      </c>
      <c r="D160" s="33">
        <v>915</v>
      </c>
      <c r="E160" s="31">
        <v>6061</v>
      </c>
      <c r="F160" s="30" t="s">
        <v>41</v>
      </c>
      <c r="G160" s="32"/>
      <c r="H160" s="30" t="s">
        <v>36</v>
      </c>
      <c r="I160" s="32"/>
      <c r="J160" s="31">
        <v>6061</v>
      </c>
      <c r="K160" s="33">
        <v>0</v>
      </c>
      <c r="L160" s="33">
        <v>0</v>
      </c>
    </row>
    <row r="161" spans="1:12" ht="15.75" x14ac:dyDescent="0.25">
      <c r="A161" s="30" t="s">
        <v>528</v>
      </c>
      <c r="B161" s="30" t="s">
        <v>40</v>
      </c>
      <c r="C161" s="30">
        <v>983793100</v>
      </c>
      <c r="D161" s="31">
        <v>7958</v>
      </c>
      <c r="E161" s="31">
        <v>100000</v>
      </c>
      <c r="F161" s="30" t="s">
        <v>41</v>
      </c>
      <c r="G161" s="32"/>
      <c r="H161" s="30" t="s">
        <v>36</v>
      </c>
      <c r="I161" s="32"/>
      <c r="J161" s="31">
        <v>100000</v>
      </c>
      <c r="K161" s="33">
        <v>0</v>
      </c>
      <c r="L161" s="33">
        <v>0</v>
      </c>
    </row>
    <row r="162" spans="1:12" ht="15.75" x14ac:dyDescent="0.25">
      <c r="A162" s="30" t="s">
        <v>538</v>
      </c>
      <c r="B162" s="30" t="s">
        <v>40</v>
      </c>
      <c r="C162" s="30" t="s">
        <v>539</v>
      </c>
      <c r="D162" s="31">
        <v>9341</v>
      </c>
      <c r="E162" s="31">
        <v>160751</v>
      </c>
      <c r="F162" s="30" t="s">
        <v>41</v>
      </c>
      <c r="G162" s="32"/>
      <c r="H162" s="30" t="s">
        <v>36</v>
      </c>
      <c r="I162" s="32"/>
      <c r="J162" s="31">
        <v>160751</v>
      </c>
      <c r="K162" s="33">
        <v>0</v>
      </c>
      <c r="L162" s="33">
        <v>0</v>
      </c>
    </row>
    <row r="163" spans="1:12" ht="15.75" x14ac:dyDescent="0.25">
      <c r="A163" s="30" t="s">
        <v>540</v>
      </c>
      <c r="B163" s="30" t="s">
        <v>40</v>
      </c>
      <c r="C163" s="30" t="s">
        <v>541</v>
      </c>
      <c r="D163" s="31">
        <v>2092</v>
      </c>
      <c r="E163" s="31">
        <v>8000</v>
      </c>
      <c r="F163" s="30" t="s">
        <v>41</v>
      </c>
      <c r="G163" s="32"/>
      <c r="H163" s="30" t="s">
        <v>36</v>
      </c>
      <c r="I163" s="32"/>
      <c r="J163" s="31">
        <v>8000</v>
      </c>
      <c r="K163" s="33">
        <v>0</v>
      </c>
      <c r="L163" s="33">
        <v>0</v>
      </c>
    </row>
    <row r="164" spans="1:12" ht="15.75" x14ac:dyDescent="0.25">
      <c r="A164" s="30" t="s">
        <v>542</v>
      </c>
      <c r="B164" s="30" t="s">
        <v>40</v>
      </c>
      <c r="C164" s="30" t="s">
        <v>543</v>
      </c>
      <c r="D164" s="33">
        <v>940</v>
      </c>
      <c r="E164" s="31">
        <v>3583</v>
      </c>
      <c r="F164" s="30" t="s">
        <v>41</v>
      </c>
      <c r="G164" s="32"/>
      <c r="H164" s="30" t="s">
        <v>36</v>
      </c>
      <c r="I164" s="32"/>
      <c r="J164" s="31">
        <v>3583</v>
      </c>
      <c r="K164" s="33">
        <v>0</v>
      </c>
      <c r="L164" s="33">
        <v>0</v>
      </c>
    </row>
    <row r="165" spans="1:12" ht="15.75" x14ac:dyDescent="0.25">
      <c r="A165" s="30" t="s">
        <v>577</v>
      </c>
      <c r="B165" s="30" t="s">
        <v>40</v>
      </c>
      <c r="C165" s="30" t="s">
        <v>578</v>
      </c>
      <c r="D165" s="31">
        <v>2308</v>
      </c>
      <c r="E165" s="31">
        <v>11886</v>
      </c>
      <c r="F165" s="30" t="s">
        <v>41</v>
      </c>
      <c r="G165" s="32"/>
      <c r="H165" s="30" t="s">
        <v>36</v>
      </c>
      <c r="I165" s="32"/>
      <c r="J165" s="31">
        <v>11886</v>
      </c>
      <c r="K165" s="33">
        <v>0</v>
      </c>
      <c r="L165" s="33">
        <v>0</v>
      </c>
    </row>
    <row r="166" spans="1:12" ht="15.75" x14ac:dyDescent="0.25">
      <c r="A166" s="30" t="s">
        <v>544</v>
      </c>
      <c r="B166" s="30" t="s">
        <v>545</v>
      </c>
      <c r="C166" s="30">
        <v>112585104</v>
      </c>
      <c r="D166" s="31">
        <v>21404</v>
      </c>
      <c r="E166" s="31">
        <v>400000</v>
      </c>
      <c r="F166" s="30" t="s">
        <v>41</v>
      </c>
      <c r="G166" s="32"/>
      <c r="H166" s="30" t="s">
        <v>36</v>
      </c>
      <c r="I166" s="32"/>
      <c r="J166" s="31">
        <v>400000</v>
      </c>
      <c r="K166" s="33">
        <v>0</v>
      </c>
      <c r="L166" s="33">
        <v>0</v>
      </c>
    </row>
    <row r="167" spans="1:12" ht="15.75" x14ac:dyDescent="0.25">
      <c r="A167" s="30" t="s">
        <v>546</v>
      </c>
      <c r="B167" s="30" t="s">
        <v>545</v>
      </c>
      <c r="C167" s="30" t="s">
        <v>547</v>
      </c>
      <c r="D167" s="31">
        <v>15400</v>
      </c>
      <c r="E167" s="31">
        <v>210700</v>
      </c>
      <c r="F167" s="30" t="s">
        <v>41</v>
      </c>
      <c r="G167" s="32"/>
      <c r="H167" s="30" t="s">
        <v>36</v>
      </c>
      <c r="I167" s="32"/>
      <c r="J167" s="31">
        <v>210700</v>
      </c>
      <c r="K167" s="33">
        <v>0</v>
      </c>
      <c r="L167" s="33">
        <v>0</v>
      </c>
    </row>
    <row r="168" spans="1:12" ht="15.75" x14ac:dyDescent="0.25">
      <c r="A168" s="30" t="s">
        <v>548</v>
      </c>
      <c r="B168" s="30" t="s">
        <v>545</v>
      </c>
      <c r="C168" s="30" t="s">
        <v>549</v>
      </c>
      <c r="D168" s="31">
        <v>20962</v>
      </c>
      <c r="E168" s="31">
        <v>80000</v>
      </c>
      <c r="F168" s="30" t="s">
        <v>41</v>
      </c>
      <c r="G168" s="32"/>
      <c r="H168" s="30" t="s">
        <v>36</v>
      </c>
      <c r="I168" s="32"/>
      <c r="J168" s="31">
        <v>80000</v>
      </c>
      <c r="K168" s="33">
        <v>0</v>
      </c>
      <c r="L168" s="33">
        <v>0</v>
      </c>
    </row>
    <row r="169" spans="1:12" ht="15.75" x14ac:dyDescent="0.25">
      <c r="A169" s="30" t="s">
        <v>579</v>
      </c>
      <c r="B169" s="30" t="s">
        <v>545</v>
      </c>
      <c r="C169" s="30" t="s">
        <v>551</v>
      </c>
      <c r="D169" s="31">
        <v>25731</v>
      </c>
      <c r="E169" s="31">
        <v>205272</v>
      </c>
      <c r="F169" s="30" t="s">
        <v>41</v>
      </c>
      <c r="G169" s="32"/>
      <c r="H169" s="30" t="s">
        <v>36</v>
      </c>
      <c r="I169" s="32"/>
      <c r="J169" s="31">
        <v>205272</v>
      </c>
      <c r="K169" s="33">
        <v>0</v>
      </c>
      <c r="L169" s="33">
        <v>0</v>
      </c>
    </row>
    <row r="170" spans="1:12" ht="15.75" x14ac:dyDescent="0.25">
      <c r="A170" s="30" t="s">
        <v>552</v>
      </c>
      <c r="B170" s="30" t="s">
        <v>545</v>
      </c>
      <c r="C170" s="30" t="s">
        <v>553</v>
      </c>
      <c r="D170" s="31">
        <v>3358</v>
      </c>
      <c r="E170" s="31">
        <v>315577</v>
      </c>
      <c r="F170" s="30" t="s">
        <v>41</v>
      </c>
      <c r="G170" s="32"/>
      <c r="H170" s="30" t="s">
        <v>36</v>
      </c>
      <c r="I170" s="32"/>
      <c r="J170" s="31">
        <v>315577</v>
      </c>
      <c r="K170" s="33">
        <v>0</v>
      </c>
      <c r="L170" s="33">
        <v>0</v>
      </c>
    </row>
    <row r="171" spans="1:12" ht="15.75" x14ac:dyDescent="0.25">
      <c r="A171" s="30" t="s">
        <v>556</v>
      </c>
      <c r="B171" s="30" t="s">
        <v>545</v>
      </c>
      <c r="C171" s="30" t="s">
        <v>557</v>
      </c>
      <c r="D171" s="31">
        <v>49319</v>
      </c>
      <c r="E171" s="31">
        <v>126000</v>
      </c>
      <c r="F171" s="30" t="s">
        <v>41</v>
      </c>
      <c r="G171" s="32"/>
      <c r="H171" s="30" t="s">
        <v>36</v>
      </c>
      <c r="I171" s="32"/>
      <c r="J171" s="31">
        <v>126000</v>
      </c>
      <c r="K171" s="33">
        <v>0</v>
      </c>
      <c r="L171" s="33">
        <v>0</v>
      </c>
    </row>
    <row r="172" spans="1:12" ht="15.75" x14ac:dyDescent="0.25">
      <c r="A172" s="30" t="s">
        <v>558</v>
      </c>
      <c r="B172" s="30" t="s">
        <v>545</v>
      </c>
      <c r="C172" s="30">
        <v>874039100</v>
      </c>
      <c r="D172" s="31">
        <v>20532</v>
      </c>
      <c r="E172" s="31">
        <v>183900</v>
      </c>
      <c r="F172" s="30" t="s">
        <v>41</v>
      </c>
      <c r="G172" s="32"/>
      <c r="H172" s="30" t="s">
        <v>36</v>
      </c>
      <c r="I172" s="32"/>
      <c r="J172" s="31">
        <v>183900</v>
      </c>
      <c r="K172" s="33">
        <v>0</v>
      </c>
      <c r="L172" s="33">
        <v>0</v>
      </c>
    </row>
    <row r="173" spans="1:12" ht="15.75" x14ac:dyDescent="0.25">
      <c r="A173" s="30" t="s">
        <v>559</v>
      </c>
      <c r="B173" s="30" t="s">
        <v>545</v>
      </c>
      <c r="C173" s="30" t="s">
        <v>560</v>
      </c>
      <c r="D173" s="31">
        <v>19519</v>
      </c>
      <c r="E173" s="31">
        <v>155000</v>
      </c>
      <c r="F173" s="30" t="s">
        <v>41</v>
      </c>
      <c r="G173" s="32"/>
      <c r="H173" s="30" t="s">
        <v>36</v>
      </c>
      <c r="I173" s="32"/>
      <c r="J173" s="31">
        <v>155000</v>
      </c>
      <c r="K173" s="33">
        <v>0</v>
      </c>
      <c r="L173" s="33">
        <v>0</v>
      </c>
    </row>
  </sheetData>
  <mergeCells count="12">
    <mergeCell ref="E11:G11"/>
    <mergeCell ref="J11:L11"/>
    <mergeCell ref="J12:L12"/>
    <mergeCell ref="D4:F4"/>
    <mergeCell ref="E5:G5"/>
    <mergeCell ref="D6:G6"/>
    <mergeCell ref="D7:F7"/>
    <mergeCell ref="D3:G3"/>
    <mergeCell ref="A1:G1"/>
    <mergeCell ref="A2:G2"/>
    <mergeCell ref="A3:B8"/>
    <mergeCell ref="D8:G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02644-6DF0-44D3-84F7-D387BEFDA712}">
  <dimension ref="A1:L176"/>
  <sheetViews>
    <sheetView workbookViewId="0">
      <selection activeCell="A9" sqref="A1:A1048576"/>
    </sheetView>
  </sheetViews>
  <sheetFormatPr defaultRowHeight="15" x14ac:dyDescent="0.25"/>
  <cols>
    <col min="1" max="1" width="47" bestFit="1" customWidth="1"/>
    <col min="2" max="2" width="28" bestFit="1" customWidth="1"/>
    <col min="3" max="3" width="81.140625" bestFit="1" customWidth="1"/>
    <col min="4" max="4" width="12.85546875" bestFit="1" customWidth="1"/>
    <col min="5" max="5" width="11.42578125" bestFit="1" customWidth="1"/>
    <col min="6" max="6" width="6" bestFit="1" customWidth="1"/>
    <col min="7" max="7" width="8.42578125" bestFit="1" customWidth="1"/>
    <col min="8" max="8" width="15.7109375" bestFit="1" customWidth="1"/>
    <col min="9" max="9" width="12.85546875" bestFit="1" customWidth="1"/>
    <col min="10" max="10" width="8.42578125" bestFit="1" customWidth="1"/>
    <col min="11" max="11" width="10.85546875" bestFit="1" customWidth="1"/>
    <col min="12" max="12" width="7.7109375" bestFit="1" customWidth="1"/>
  </cols>
  <sheetData>
    <row r="1" spans="1:12" x14ac:dyDescent="0.25">
      <c r="A1" s="19" t="s">
        <v>0</v>
      </c>
      <c r="B1" s="20"/>
      <c r="C1" s="20"/>
      <c r="D1" s="20"/>
      <c r="E1" s="20"/>
      <c r="F1" s="20"/>
      <c r="G1" s="21"/>
    </row>
    <row r="2" spans="1:12" ht="15.75" thickBot="1" x14ac:dyDescent="0.3">
      <c r="A2" s="22" t="s">
        <v>1</v>
      </c>
      <c r="B2" s="23"/>
      <c r="C2" s="23"/>
      <c r="D2" s="23"/>
      <c r="E2" s="23"/>
      <c r="F2" s="23"/>
      <c r="G2" s="24"/>
    </row>
    <row r="3" spans="1:12" ht="36" x14ac:dyDescent="0.25">
      <c r="A3" s="26"/>
      <c r="B3" s="26"/>
      <c r="C3" s="2" t="s">
        <v>2</v>
      </c>
      <c r="D3" s="16" t="s">
        <v>6</v>
      </c>
      <c r="E3" s="17"/>
      <c r="F3" s="17"/>
      <c r="G3" s="18"/>
    </row>
    <row r="4" spans="1:12" x14ac:dyDescent="0.25">
      <c r="A4" s="25"/>
      <c r="B4" s="25"/>
      <c r="C4" s="3" t="s">
        <v>3</v>
      </c>
      <c r="D4" s="7" t="s">
        <v>7</v>
      </c>
      <c r="E4" s="5"/>
      <c r="F4" s="5"/>
      <c r="G4" s="8" t="s">
        <v>8</v>
      </c>
    </row>
    <row r="5" spans="1:12" ht="18" x14ac:dyDescent="0.25">
      <c r="A5" s="25"/>
      <c r="B5" s="25"/>
      <c r="C5" s="2" t="s">
        <v>4</v>
      </c>
      <c r="D5" s="9" t="s">
        <v>9</v>
      </c>
      <c r="E5" s="6">
        <v>43404</v>
      </c>
      <c r="F5" s="6"/>
      <c r="G5" s="10"/>
    </row>
    <row r="6" spans="1:12" x14ac:dyDescent="0.25">
      <c r="A6" s="25"/>
      <c r="B6" s="25"/>
      <c r="C6" s="1"/>
      <c r="D6" s="11" t="s">
        <v>10</v>
      </c>
      <c r="E6" s="4"/>
      <c r="F6" s="4"/>
      <c r="G6" s="12"/>
    </row>
    <row r="7" spans="1:12" ht="18" x14ac:dyDescent="0.25">
      <c r="A7" s="25"/>
      <c r="B7" s="25"/>
      <c r="C7" s="2" t="s">
        <v>5</v>
      </c>
      <c r="D7" s="13" t="s">
        <v>11</v>
      </c>
      <c r="E7" s="14"/>
      <c r="F7" s="14"/>
      <c r="G7" s="15">
        <v>23.8</v>
      </c>
    </row>
    <row r="8" spans="1:12" x14ac:dyDescent="0.25">
      <c r="A8" s="25"/>
      <c r="B8" s="25"/>
      <c r="C8" s="1"/>
      <c r="D8" s="27"/>
      <c r="E8" s="27"/>
      <c r="F8" s="27"/>
      <c r="G8" s="27"/>
    </row>
    <row r="11" spans="1:12" ht="15" customHeight="1" x14ac:dyDescent="0.25">
      <c r="A11" s="3" t="s">
        <v>12</v>
      </c>
      <c r="B11" s="3" t="s">
        <v>13</v>
      </c>
      <c r="C11" s="3" t="s">
        <v>14</v>
      </c>
      <c r="D11" s="28" t="s">
        <v>15</v>
      </c>
      <c r="E11" s="35" t="s">
        <v>16</v>
      </c>
      <c r="F11" s="35"/>
      <c r="G11" s="35"/>
      <c r="H11" s="3" t="s">
        <v>17</v>
      </c>
      <c r="I11" s="28" t="s">
        <v>18</v>
      </c>
      <c r="J11" s="35" t="s">
        <v>19</v>
      </c>
      <c r="K11" s="35"/>
      <c r="L11" s="35"/>
    </row>
    <row r="12" spans="1:12" ht="15" customHeight="1" x14ac:dyDescent="0.25">
      <c r="A12" s="29"/>
      <c r="B12" s="29"/>
      <c r="C12" s="29"/>
      <c r="D12" s="28" t="s">
        <v>20</v>
      </c>
      <c r="E12" s="28" t="s">
        <v>21</v>
      </c>
      <c r="F12" s="29" t="s">
        <v>22</v>
      </c>
      <c r="G12" s="29" t="s">
        <v>23</v>
      </c>
      <c r="H12" s="29" t="s">
        <v>24</v>
      </c>
      <c r="I12" s="28" t="s">
        <v>25</v>
      </c>
      <c r="J12" s="35" t="s">
        <v>26</v>
      </c>
      <c r="K12" s="35"/>
      <c r="L12" s="35"/>
    </row>
    <row r="13" spans="1:12" x14ac:dyDescent="0.25">
      <c r="A13" s="29" t="s">
        <v>27</v>
      </c>
      <c r="B13" s="29" t="s">
        <v>28</v>
      </c>
      <c r="C13" s="29" t="s">
        <v>29</v>
      </c>
      <c r="D13" s="28" t="s">
        <v>30</v>
      </c>
      <c r="E13" s="28" t="s">
        <v>31</v>
      </c>
      <c r="F13" s="29" t="s">
        <v>32</v>
      </c>
      <c r="G13" s="29" t="s">
        <v>33</v>
      </c>
      <c r="H13" s="29" t="s">
        <v>34</v>
      </c>
      <c r="I13" s="28" t="s">
        <v>35</v>
      </c>
      <c r="J13" s="28" t="s">
        <v>36</v>
      </c>
      <c r="K13" s="28" t="s">
        <v>37</v>
      </c>
      <c r="L13" s="28" t="s">
        <v>38</v>
      </c>
    </row>
    <row r="14" spans="1:12" ht="15.75" x14ac:dyDescent="0.25">
      <c r="A14" s="30" t="s">
        <v>303</v>
      </c>
      <c r="B14" s="30" t="s">
        <v>40</v>
      </c>
      <c r="C14" s="30" t="s">
        <v>304</v>
      </c>
      <c r="D14" s="31">
        <v>2829</v>
      </c>
      <c r="E14" s="31">
        <v>14241</v>
      </c>
      <c r="F14" s="30" t="s">
        <v>41</v>
      </c>
      <c r="G14" s="32"/>
      <c r="H14" s="30" t="s">
        <v>36</v>
      </c>
      <c r="I14" s="32"/>
      <c r="J14" s="31">
        <v>14241</v>
      </c>
      <c r="K14" s="33">
        <v>0</v>
      </c>
      <c r="L14" s="33">
        <v>0</v>
      </c>
    </row>
    <row r="15" spans="1:12" ht="15.75" x14ac:dyDescent="0.25">
      <c r="A15" s="30" t="s">
        <v>68</v>
      </c>
      <c r="B15" s="30" t="s">
        <v>40</v>
      </c>
      <c r="C15" s="30" t="s">
        <v>69</v>
      </c>
      <c r="D15" s="31">
        <v>1773</v>
      </c>
      <c r="E15" s="31">
        <v>18577</v>
      </c>
      <c r="F15" s="30" t="s">
        <v>41</v>
      </c>
      <c r="G15" s="32"/>
      <c r="H15" s="30" t="s">
        <v>36</v>
      </c>
      <c r="I15" s="32"/>
      <c r="J15" s="31">
        <v>18577</v>
      </c>
      <c r="K15" s="33">
        <v>0</v>
      </c>
      <c r="L15" s="33">
        <v>0</v>
      </c>
    </row>
    <row r="16" spans="1:12" ht="15.75" x14ac:dyDescent="0.25">
      <c r="A16" s="30" t="s">
        <v>44</v>
      </c>
      <c r="B16" s="30" t="s">
        <v>40</v>
      </c>
      <c r="C16" s="30" t="s">
        <v>45</v>
      </c>
      <c r="D16" s="31">
        <v>6712</v>
      </c>
      <c r="E16" s="31">
        <v>11461</v>
      </c>
      <c r="F16" s="30" t="s">
        <v>41</v>
      </c>
      <c r="G16" s="32"/>
      <c r="H16" s="30" t="s">
        <v>36</v>
      </c>
      <c r="I16" s="32"/>
      <c r="J16" s="31">
        <v>11461</v>
      </c>
      <c r="K16" s="33">
        <v>0</v>
      </c>
      <c r="L16" s="33">
        <v>0</v>
      </c>
    </row>
    <row r="17" spans="1:12" ht="15.75" x14ac:dyDescent="0.25">
      <c r="A17" s="30" t="s">
        <v>47</v>
      </c>
      <c r="B17" s="30" t="s">
        <v>40</v>
      </c>
      <c r="C17" s="30">
        <v>1055102</v>
      </c>
      <c r="D17" s="33">
        <v>899</v>
      </c>
      <c r="E17" s="31">
        <v>16757</v>
      </c>
      <c r="F17" s="30" t="s">
        <v>41</v>
      </c>
      <c r="G17" s="32"/>
      <c r="H17" s="30" t="s">
        <v>36</v>
      </c>
      <c r="I17" s="32"/>
      <c r="J17" s="31">
        <v>16757</v>
      </c>
      <c r="K17" s="33">
        <v>0</v>
      </c>
      <c r="L17" s="33">
        <v>0</v>
      </c>
    </row>
    <row r="18" spans="1:12" ht="15.75" x14ac:dyDescent="0.25">
      <c r="A18" s="30" t="s">
        <v>43</v>
      </c>
      <c r="B18" s="30" t="s">
        <v>40</v>
      </c>
      <c r="C18" s="30">
        <v>9066101</v>
      </c>
      <c r="D18" s="31">
        <v>2356</v>
      </c>
      <c r="E18" s="31">
        <v>15382</v>
      </c>
      <c r="F18" s="30" t="s">
        <v>41</v>
      </c>
      <c r="G18" s="32"/>
      <c r="H18" s="30" t="s">
        <v>36</v>
      </c>
      <c r="I18" s="32"/>
      <c r="J18" s="31">
        <v>15382</v>
      </c>
      <c r="K18" s="33">
        <v>0</v>
      </c>
      <c r="L18" s="33">
        <v>0</v>
      </c>
    </row>
    <row r="19" spans="1:12" ht="15.75" x14ac:dyDescent="0.25">
      <c r="A19" s="30" t="s">
        <v>52</v>
      </c>
      <c r="B19" s="30" t="s">
        <v>40</v>
      </c>
      <c r="C19" s="30">
        <v>11642105</v>
      </c>
      <c r="D19" s="31">
        <v>19774</v>
      </c>
      <c r="E19" s="31">
        <v>233456</v>
      </c>
      <c r="F19" s="30" t="s">
        <v>41</v>
      </c>
      <c r="G19" s="32"/>
      <c r="H19" s="30" t="s">
        <v>36</v>
      </c>
      <c r="I19" s="32"/>
      <c r="J19" s="31">
        <v>233456</v>
      </c>
      <c r="K19" s="33">
        <v>0</v>
      </c>
      <c r="L19" s="33">
        <v>0</v>
      </c>
    </row>
    <row r="20" spans="1:12" ht="15.75" x14ac:dyDescent="0.25">
      <c r="A20" s="30" t="s">
        <v>580</v>
      </c>
      <c r="B20" s="30" t="s">
        <v>545</v>
      </c>
      <c r="C20" s="30" t="s">
        <v>581</v>
      </c>
      <c r="D20" s="31">
        <v>13607</v>
      </c>
      <c r="E20" s="31">
        <v>60000</v>
      </c>
      <c r="F20" s="30" t="s">
        <v>41</v>
      </c>
      <c r="G20" s="32"/>
      <c r="H20" s="30" t="s">
        <v>36</v>
      </c>
      <c r="I20" s="32"/>
      <c r="J20" s="31">
        <v>60000</v>
      </c>
      <c r="K20" s="33">
        <v>0</v>
      </c>
      <c r="L20" s="33">
        <v>0</v>
      </c>
    </row>
    <row r="21" spans="1:12" ht="15.75" x14ac:dyDescent="0.25">
      <c r="A21" s="30" t="s">
        <v>48</v>
      </c>
      <c r="B21" s="30" t="s">
        <v>40</v>
      </c>
      <c r="C21" s="30">
        <v>16255101</v>
      </c>
      <c r="D21" s="31">
        <v>1204</v>
      </c>
      <c r="E21" s="31">
        <v>1971</v>
      </c>
      <c r="F21" s="30" t="s">
        <v>41</v>
      </c>
      <c r="G21" s="32"/>
      <c r="H21" s="30" t="s">
        <v>36</v>
      </c>
      <c r="I21" s="32"/>
      <c r="J21" s="31">
        <v>1971</v>
      </c>
      <c r="K21" s="33">
        <v>0</v>
      </c>
      <c r="L21" s="33">
        <v>0</v>
      </c>
    </row>
    <row r="22" spans="1:12" ht="15.75" x14ac:dyDescent="0.25">
      <c r="A22" s="30" t="s">
        <v>218</v>
      </c>
      <c r="B22" s="30" t="s">
        <v>40</v>
      </c>
      <c r="C22" s="30" t="s">
        <v>219</v>
      </c>
      <c r="D22" s="31">
        <v>63964</v>
      </c>
      <c r="E22" s="31">
        <v>25521</v>
      </c>
      <c r="F22" s="30" t="s">
        <v>41</v>
      </c>
      <c r="G22" s="32"/>
      <c r="H22" s="30" t="s">
        <v>36</v>
      </c>
      <c r="I22" s="32"/>
      <c r="J22" s="31">
        <v>25521</v>
      </c>
      <c r="K22" s="33">
        <v>0</v>
      </c>
      <c r="L22" s="33">
        <v>0</v>
      </c>
    </row>
    <row r="23" spans="1:12" ht="15.75" x14ac:dyDescent="0.25">
      <c r="A23" s="30" t="s">
        <v>57</v>
      </c>
      <c r="B23" s="30" t="s">
        <v>40</v>
      </c>
      <c r="C23" s="30">
        <v>23135106</v>
      </c>
      <c r="D23" s="31">
        <v>82285</v>
      </c>
      <c r="E23" s="31">
        <v>23919</v>
      </c>
      <c r="F23" s="30" t="s">
        <v>41</v>
      </c>
      <c r="G23" s="32"/>
      <c r="H23" s="30" t="s">
        <v>36</v>
      </c>
      <c r="I23" s="32"/>
      <c r="J23" s="31">
        <v>23919</v>
      </c>
      <c r="K23" s="33">
        <v>0</v>
      </c>
      <c r="L23" s="33">
        <v>0</v>
      </c>
    </row>
    <row r="24" spans="1:12" ht="15.75" x14ac:dyDescent="0.25">
      <c r="A24" s="30" t="s">
        <v>55</v>
      </c>
      <c r="B24" s="30" t="s">
        <v>40</v>
      </c>
      <c r="C24" s="30" t="s">
        <v>56</v>
      </c>
      <c r="D24" s="31">
        <v>15148</v>
      </c>
      <c r="E24" s="31">
        <v>56073</v>
      </c>
      <c r="F24" s="30" t="s">
        <v>41</v>
      </c>
      <c r="G24" s="32"/>
      <c r="H24" s="30" t="s">
        <v>36</v>
      </c>
      <c r="I24" s="32"/>
      <c r="J24" s="31">
        <v>56073</v>
      </c>
      <c r="K24" s="33">
        <v>0</v>
      </c>
      <c r="L24" s="33">
        <v>0</v>
      </c>
    </row>
    <row r="25" spans="1:12" ht="15.75" x14ac:dyDescent="0.25">
      <c r="A25" s="30" t="s">
        <v>54</v>
      </c>
      <c r="B25" s="30" t="s">
        <v>40</v>
      </c>
      <c r="C25" s="30">
        <v>31162100</v>
      </c>
      <c r="D25" s="31">
        <v>3449</v>
      </c>
      <c r="E25" s="31">
        <v>14149</v>
      </c>
      <c r="F25" s="30" t="s">
        <v>41</v>
      </c>
      <c r="G25" s="32"/>
      <c r="H25" s="30" t="s">
        <v>36</v>
      </c>
      <c r="I25" s="32"/>
      <c r="J25" s="31">
        <v>14149</v>
      </c>
      <c r="K25" s="33">
        <v>0</v>
      </c>
      <c r="L25" s="33">
        <v>0</v>
      </c>
    </row>
    <row r="26" spans="1:12" ht="15.75" x14ac:dyDescent="0.25">
      <c r="A26" s="30" t="s">
        <v>60</v>
      </c>
      <c r="B26" s="30" t="s">
        <v>40</v>
      </c>
      <c r="C26" s="30" t="s">
        <v>61</v>
      </c>
      <c r="D26" s="31">
        <v>2776</v>
      </c>
      <c r="E26" s="31">
        <v>8000</v>
      </c>
      <c r="F26" s="30" t="s">
        <v>41</v>
      </c>
      <c r="G26" s="32"/>
      <c r="H26" s="30" t="s">
        <v>36</v>
      </c>
      <c r="I26" s="32"/>
      <c r="J26" s="31">
        <v>8000</v>
      </c>
      <c r="K26" s="33">
        <v>0</v>
      </c>
      <c r="L26" s="33">
        <v>0</v>
      </c>
    </row>
    <row r="27" spans="1:12" ht="15.75" x14ac:dyDescent="0.25">
      <c r="A27" s="30" t="s">
        <v>39</v>
      </c>
      <c r="B27" s="30" t="s">
        <v>40</v>
      </c>
      <c r="C27" s="30">
        <v>37833100</v>
      </c>
      <c r="D27" s="31">
        <v>55115</v>
      </c>
      <c r="E27" s="31">
        <v>402416</v>
      </c>
      <c r="F27" s="30" t="s">
        <v>41</v>
      </c>
      <c r="G27" s="32"/>
      <c r="H27" s="30" t="s">
        <v>36</v>
      </c>
      <c r="I27" s="32"/>
      <c r="J27" s="31">
        <v>402416</v>
      </c>
      <c r="K27" s="33">
        <v>0</v>
      </c>
      <c r="L27" s="33">
        <v>0</v>
      </c>
    </row>
    <row r="28" spans="1:12" ht="15.75" x14ac:dyDescent="0.25">
      <c r="A28" s="30" t="s">
        <v>556</v>
      </c>
      <c r="B28" s="30" t="s">
        <v>40</v>
      </c>
      <c r="C28" s="30" t="s">
        <v>557</v>
      </c>
      <c r="D28" s="31">
        <v>32364</v>
      </c>
      <c r="E28" s="31">
        <v>126000</v>
      </c>
      <c r="F28" s="30" t="s">
        <v>41</v>
      </c>
      <c r="G28" s="32"/>
      <c r="H28" s="30" t="s">
        <v>36</v>
      </c>
      <c r="I28" s="32"/>
      <c r="J28" s="31">
        <v>126000</v>
      </c>
      <c r="K28" s="33">
        <v>0</v>
      </c>
      <c r="L28" s="33">
        <v>0</v>
      </c>
    </row>
    <row r="29" spans="1:12" ht="15.75" x14ac:dyDescent="0.25">
      <c r="A29" s="30" t="s">
        <v>46</v>
      </c>
      <c r="B29" s="30" t="s">
        <v>40</v>
      </c>
      <c r="C29" s="30">
        <v>52769106</v>
      </c>
      <c r="D29" s="31">
        <v>1532</v>
      </c>
      <c r="E29" s="31">
        <v>5250</v>
      </c>
      <c r="F29" s="30" t="s">
        <v>41</v>
      </c>
      <c r="G29" s="32"/>
      <c r="H29" s="30" t="s">
        <v>36</v>
      </c>
      <c r="I29" s="32"/>
      <c r="J29" s="31">
        <v>5250</v>
      </c>
      <c r="K29" s="33">
        <v>0</v>
      </c>
      <c r="L29" s="33">
        <v>0</v>
      </c>
    </row>
    <row r="30" spans="1:12" ht="15.75" x14ac:dyDescent="0.25">
      <c r="A30" s="30" t="s">
        <v>73</v>
      </c>
      <c r="B30" s="30" t="s">
        <v>40</v>
      </c>
      <c r="C30" s="30" t="s">
        <v>74</v>
      </c>
      <c r="D30" s="31">
        <v>14400</v>
      </c>
      <c r="E30" s="31">
        <v>89000</v>
      </c>
      <c r="F30" s="30" t="s">
        <v>41</v>
      </c>
      <c r="G30" s="32"/>
      <c r="H30" s="30" t="s">
        <v>36</v>
      </c>
      <c r="I30" s="32"/>
      <c r="J30" s="31">
        <v>89000</v>
      </c>
      <c r="K30" s="33">
        <v>0</v>
      </c>
      <c r="L30" s="33">
        <v>0</v>
      </c>
    </row>
    <row r="31" spans="1:12" ht="15.75" x14ac:dyDescent="0.25">
      <c r="A31" s="30" t="s">
        <v>77</v>
      </c>
      <c r="B31" s="30" t="s">
        <v>40</v>
      </c>
      <c r="C31" s="30" t="s">
        <v>78</v>
      </c>
      <c r="D31" s="31">
        <v>51461</v>
      </c>
      <c r="E31" s="31">
        <v>291068</v>
      </c>
      <c r="F31" s="30" t="s">
        <v>41</v>
      </c>
      <c r="G31" s="32"/>
      <c r="H31" s="30" t="s">
        <v>36</v>
      </c>
      <c r="I31" s="32"/>
      <c r="J31" s="31">
        <v>291068</v>
      </c>
      <c r="K31" s="33">
        <v>0</v>
      </c>
      <c r="L31" s="33">
        <v>0</v>
      </c>
    </row>
    <row r="32" spans="1:12" ht="15.75" x14ac:dyDescent="0.25">
      <c r="A32" s="30" t="s">
        <v>84</v>
      </c>
      <c r="B32" s="30" t="s">
        <v>40</v>
      </c>
      <c r="C32" s="30">
        <v>75887109</v>
      </c>
      <c r="D32" s="31">
        <v>1739</v>
      </c>
      <c r="E32" s="31">
        <v>7150</v>
      </c>
      <c r="F32" s="30" t="s">
        <v>41</v>
      </c>
      <c r="G32" s="32"/>
      <c r="H32" s="30" t="s">
        <v>36</v>
      </c>
      <c r="I32" s="32"/>
      <c r="J32" s="31">
        <v>7150</v>
      </c>
      <c r="K32" s="33">
        <v>0</v>
      </c>
      <c r="L32" s="33">
        <v>0</v>
      </c>
    </row>
    <row r="33" spans="1:12" ht="15.75" x14ac:dyDescent="0.25">
      <c r="A33" s="30" t="s">
        <v>103</v>
      </c>
      <c r="B33" s="30" t="s">
        <v>40</v>
      </c>
      <c r="C33" s="30">
        <v>84670702</v>
      </c>
      <c r="D33" s="31">
        <v>15786</v>
      </c>
      <c r="E33" s="31">
        <v>56799</v>
      </c>
      <c r="F33" s="30" t="s">
        <v>41</v>
      </c>
      <c r="G33" s="32"/>
      <c r="H33" s="30" t="s">
        <v>36</v>
      </c>
      <c r="I33" s="32"/>
      <c r="J33" s="31">
        <v>56799</v>
      </c>
      <c r="K33" s="33">
        <v>0</v>
      </c>
      <c r="L33" s="33">
        <v>0</v>
      </c>
    </row>
    <row r="34" spans="1:12" ht="15.75" x14ac:dyDescent="0.25">
      <c r="A34" s="30" t="s">
        <v>561</v>
      </c>
      <c r="B34" s="30" t="s">
        <v>40</v>
      </c>
      <c r="C34" s="30" t="s">
        <v>86</v>
      </c>
      <c r="D34" s="31">
        <v>1430</v>
      </c>
      <c r="E34" s="31">
        <v>4129</v>
      </c>
      <c r="F34" s="30" t="s">
        <v>41</v>
      </c>
      <c r="G34" s="32"/>
      <c r="H34" s="30" t="s">
        <v>36</v>
      </c>
      <c r="I34" s="32"/>
      <c r="J34" s="31">
        <v>4129</v>
      </c>
      <c r="K34" s="33">
        <v>0</v>
      </c>
      <c r="L34" s="33">
        <v>0</v>
      </c>
    </row>
    <row r="35" spans="1:12" ht="15.75" x14ac:dyDescent="0.25">
      <c r="A35" s="30" t="s">
        <v>87</v>
      </c>
      <c r="B35" s="30" t="s">
        <v>40</v>
      </c>
      <c r="C35" s="30" t="s">
        <v>88</v>
      </c>
      <c r="D35" s="31">
        <v>2306</v>
      </c>
      <c r="E35" s="31">
        <v>1054</v>
      </c>
      <c r="F35" s="30" t="s">
        <v>41</v>
      </c>
      <c r="G35" s="32"/>
      <c r="H35" s="30" t="s">
        <v>36</v>
      </c>
      <c r="I35" s="32"/>
      <c r="J35" s="31">
        <v>1054</v>
      </c>
      <c r="K35" s="33">
        <v>0</v>
      </c>
      <c r="L35" s="33">
        <v>0</v>
      </c>
    </row>
    <row r="36" spans="1:12" ht="15.75" x14ac:dyDescent="0.25">
      <c r="A36" s="30" t="s">
        <v>99</v>
      </c>
      <c r="B36" s="30" t="s">
        <v>40</v>
      </c>
      <c r="C36" s="30">
        <v>110122108</v>
      </c>
      <c r="D36" s="31">
        <v>3741</v>
      </c>
      <c r="E36" s="31">
        <v>55982</v>
      </c>
      <c r="F36" s="30" t="s">
        <v>41</v>
      </c>
      <c r="G36" s="32"/>
      <c r="H36" s="30" t="s">
        <v>36</v>
      </c>
      <c r="I36" s="32"/>
      <c r="J36" s="31">
        <v>55982</v>
      </c>
      <c r="K36" s="33">
        <v>0</v>
      </c>
      <c r="L36" s="33">
        <v>0</v>
      </c>
    </row>
    <row r="37" spans="1:12" ht="15.75" x14ac:dyDescent="0.25">
      <c r="A37" s="30" t="s">
        <v>71</v>
      </c>
      <c r="B37" s="30" t="s">
        <v>40</v>
      </c>
      <c r="C37" s="30" t="s">
        <v>72</v>
      </c>
      <c r="D37" s="31">
        <v>4759</v>
      </c>
      <c r="E37" s="31">
        <v>9981</v>
      </c>
      <c r="F37" s="30" t="s">
        <v>41</v>
      </c>
      <c r="G37" s="32"/>
      <c r="H37" s="30" t="s">
        <v>36</v>
      </c>
      <c r="I37" s="32"/>
      <c r="J37" s="31">
        <v>9981</v>
      </c>
      <c r="K37" s="33">
        <v>0</v>
      </c>
      <c r="L37" s="33">
        <v>0</v>
      </c>
    </row>
    <row r="38" spans="1:12" ht="15.75" x14ac:dyDescent="0.25">
      <c r="A38" s="30" t="s">
        <v>101</v>
      </c>
      <c r="B38" s="30" t="s">
        <v>40</v>
      </c>
      <c r="C38" s="30" t="s">
        <v>102</v>
      </c>
      <c r="D38" s="31">
        <v>8884</v>
      </c>
      <c r="E38" s="31">
        <v>55000</v>
      </c>
      <c r="F38" s="30" t="s">
        <v>41</v>
      </c>
      <c r="G38" s="32"/>
      <c r="H38" s="30" t="s">
        <v>36</v>
      </c>
      <c r="I38" s="32"/>
      <c r="J38" s="31">
        <v>55000</v>
      </c>
      <c r="K38" s="33">
        <v>0</v>
      </c>
      <c r="L38" s="33">
        <v>0</v>
      </c>
    </row>
    <row r="39" spans="1:12" ht="15.75" x14ac:dyDescent="0.25">
      <c r="A39" s="30" t="s">
        <v>544</v>
      </c>
      <c r="B39" s="30" t="s">
        <v>40</v>
      </c>
      <c r="C39" s="30">
        <v>112585104</v>
      </c>
      <c r="D39" s="31">
        <v>20392</v>
      </c>
      <c r="E39" s="31">
        <v>400000</v>
      </c>
      <c r="F39" s="30" t="s">
        <v>41</v>
      </c>
      <c r="G39" s="32"/>
      <c r="H39" s="30" t="s">
        <v>36</v>
      </c>
      <c r="I39" s="32"/>
      <c r="J39" s="31">
        <v>400000</v>
      </c>
      <c r="K39" s="33">
        <v>0</v>
      </c>
      <c r="L39" s="33">
        <v>0</v>
      </c>
    </row>
    <row r="40" spans="1:12" ht="15.75" x14ac:dyDescent="0.25">
      <c r="A40" s="30" t="s">
        <v>562</v>
      </c>
      <c r="B40" s="30" t="s">
        <v>40</v>
      </c>
      <c r="C40" s="30">
        <v>115236101</v>
      </c>
      <c r="D40" s="31">
        <v>10628</v>
      </c>
      <c r="E40" s="31">
        <v>200000</v>
      </c>
      <c r="F40" s="30" t="s">
        <v>41</v>
      </c>
      <c r="G40" s="32"/>
      <c r="H40" s="30" t="s">
        <v>36</v>
      </c>
      <c r="I40" s="32"/>
      <c r="J40" s="31">
        <v>200000</v>
      </c>
      <c r="K40" s="33">
        <v>0</v>
      </c>
      <c r="L40" s="33">
        <v>0</v>
      </c>
    </row>
    <row r="41" spans="1:12" ht="15.75" x14ac:dyDescent="0.25">
      <c r="A41" s="30" t="s">
        <v>114</v>
      </c>
      <c r="B41" s="30" t="s">
        <v>40</v>
      </c>
      <c r="C41" s="30">
        <v>127387108</v>
      </c>
      <c r="D41" s="33">
        <v>911</v>
      </c>
      <c r="E41" s="31">
        <v>6656</v>
      </c>
      <c r="F41" s="30" t="s">
        <v>41</v>
      </c>
      <c r="G41" s="32"/>
      <c r="H41" s="30" t="s">
        <v>36</v>
      </c>
      <c r="I41" s="32"/>
      <c r="J41" s="31">
        <v>6656</v>
      </c>
      <c r="K41" s="33">
        <v>0</v>
      </c>
      <c r="L41" s="33">
        <v>0</v>
      </c>
    </row>
    <row r="42" spans="1:12" ht="15.75" x14ac:dyDescent="0.25">
      <c r="A42" s="30" t="s">
        <v>112</v>
      </c>
      <c r="B42" s="30" t="s">
        <v>40</v>
      </c>
      <c r="C42" s="30" t="s">
        <v>113</v>
      </c>
      <c r="D42" s="31">
        <v>25432</v>
      </c>
      <c r="E42" s="31">
        <v>200365</v>
      </c>
      <c r="F42" s="30" t="s">
        <v>41</v>
      </c>
      <c r="G42" s="32"/>
      <c r="H42" s="30" t="s">
        <v>36</v>
      </c>
      <c r="I42" s="32"/>
      <c r="J42" s="31">
        <v>200365</v>
      </c>
      <c r="K42" s="33">
        <v>0</v>
      </c>
      <c r="L42" s="33">
        <v>0</v>
      </c>
    </row>
    <row r="43" spans="1:12" ht="15.75" x14ac:dyDescent="0.25">
      <c r="A43" s="30" t="s">
        <v>582</v>
      </c>
      <c r="B43" s="30" t="s">
        <v>40</v>
      </c>
      <c r="C43" s="30" t="s">
        <v>121</v>
      </c>
      <c r="D43" s="33">
        <v>788</v>
      </c>
      <c r="E43" s="31">
        <v>9889</v>
      </c>
      <c r="F43" s="30" t="s">
        <v>41</v>
      </c>
      <c r="G43" s="32"/>
      <c r="H43" s="30" t="s">
        <v>36</v>
      </c>
      <c r="I43" s="32"/>
      <c r="J43" s="31">
        <v>9889</v>
      </c>
      <c r="K43" s="33">
        <v>0</v>
      </c>
      <c r="L43" s="33">
        <v>0</v>
      </c>
    </row>
    <row r="44" spans="1:12" ht="15.75" x14ac:dyDescent="0.25">
      <c r="A44" s="30" t="s">
        <v>127</v>
      </c>
      <c r="B44" s="30" t="s">
        <v>40</v>
      </c>
      <c r="C44" s="30">
        <v>169656105</v>
      </c>
      <c r="D44" s="31">
        <v>1008</v>
      </c>
      <c r="E44" s="33">
        <v>650</v>
      </c>
      <c r="F44" s="30" t="s">
        <v>41</v>
      </c>
      <c r="G44" s="32"/>
      <c r="H44" s="30" t="s">
        <v>36</v>
      </c>
      <c r="I44" s="32"/>
      <c r="J44" s="33">
        <v>650</v>
      </c>
      <c r="K44" s="33">
        <v>0</v>
      </c>
      <c r="L44" s="33">
        <v>0</v>
      </c>
    </row>
    <row r="45" spans="1:12" ht="15.75" x14ac:dyDescent="0.25">
      <c r="A45" s="30" t="s">
        <v>145</v>
      </c>
      <c r="B45" s="30" t="s">
        <v>40</v>
      </c>
      <c r="C45" s="30">
        <v>172908105</v>
      </c>
      <c r="D45" s="33">
        <v>947</v>
      </c>
      <c r="E45" s="31">
        <v>2479</v>
      </c>
      <c r="F45" s="30" t="s">
        <v>41</v>
      </c>
      <c r="G45" s="32"/>
      <c r="H45" s="30" t="s">
        <v>36</v>
      </c>
      <c r="I45" s="32"/>
      <c r="J45" s="31">
        <v>2479</v>
      </c>
      <c r="K45" s="33">
        <v>0</v>
      </c>
      <c r="L45" s="33">
        <v>0</v>
      </c>
    </row>
    <row r="46" spans="1:12" ht="15.75" x14ac:dyDescent="0.25">
      <c r="A46" s="30" t="s">
        <v>324</v>
      </c>
      <c r="B46" s="30" t="s">
        <v>40</v>
      </c>
      <c r="C46" s="30" t="s">
        <v>325</v>
      </c>
      <c r="D46" s="33">
        <v>770</v>
      </c>
      <c r="E46" s="31">
        <v>7274</v>
      </c>
      <c r="F46" s="30" t="s">
        <v>41</v>
      </c>
      <c r="G46" s="32"/>
      <c r="H46" s="30" t="s">
        <v>36</v>
      </c>
      <c r="I46" s="32"/>
      <c r="J46" s="31">
        <v>7274</v>
      </c>
      <c r="K46" s="33">
        <v>0</v>
      </c>
      <c r="L46" s="33">
        <v>0</v>
      </c>
    </row>
    <row r="47" spans="1:12" ht="15.75" x14ac:dyDescent="0.25">
      <c r="A47" s="30" t="s">
        <v>125</v>
      </c>
      <c r="B47" s="30" t="s">
        <v>40</v>
      </c>
      <c r="C47" s="30" t="s">
        <v>126</v>
      </c>
      <c r="D47" s="31">
        <v>1933</v>
      </c>
      <c r="E47" s="31">
        <v>9091</v>
      </c>
      <c r="F47" s="30" t="s">
        <v>41</v>
      </c>
      <c r="G47" s="32"/>
      <c r="H47" s="30" t="s">
        <v>36</v>
      </c>
      <c r="I47" s="32"/>
      <c r="J47" s="31">
        <v>9091</v>
      </c>
      <c r="K47" s="33">
        <v>0</v>
      </c>
      <c r="L47" s="33">
        <v>0</v>
      </c>
    </row>
    <row r="48" spans="1:12" ht="15.75" x14ac:dyDescent="0.25">
      <c r="A48" s="30" t="s">
        <v>118</v>
      </c>
      <c r="B48" s="30" t="s">
        <v>40</v>
      </c>
      <c r="C48" s="30">
        <v>192422103</v>
      </c>
      <c r="D48" s="31">
        <v>6304</v>
      </c>
      <c r="E48" s="31">
        <v>75000</v>
      </c>
      <c r="F48" s="30" t="s">
        <v>41</v>
      </c>
      <c r="G48" s="32"/>
      <c r="H48" s="30" t="s">
        <v>36</v>
      </c>
      <c r="I48" s="32"/>
      <c r="J48" s="31">
        <v>75000</v>
      </c>
      <c r="K48" s="33">
        <v>0</v>
      </c>
      <c r="L48" s="33">
        <v>0</v>
      </c>
    </row>
    <row r="49" spans="1:12" ht="15.75" x14ac:dyDescent="0.25">
      <c r="A49" s="30" t="s">
        <v>146</v>
      </c>
      <c r="B49" s="30" t="s">
        <v>40</v>
      </c>
      <c r="C49" s="30">
        <v>192446102</v>
      </c>
      <c r="D49" s="33">
        <v>919</v>
      </c>
      <c r="E49" s="31">
        <v>13274</v>
      </c>
      <c r="F49" s="30" t="s">
        <v>41</v>
      </c>
      <c r="G49" s="32"/>
      <c r="H49" s="30" t="s">
        <v>36</v>
      </c>
      <c r="I49" s="32"/>
      <c r="J49" s="31">
        <v>13274</v>
      </c>
      <c r="K49" s="33">
        <v>0</v>
      </c>
      <c r="L49" s="33">
        <v>0</v>
      </c>
    </row>
    <row r="50" spans="1:12" ht="15.75" x14ac:dyDescent="0.25">
      <c r="A50" s="30" t="s">
        <v>123</v>
      </c>
      <c r="B50" s="30" t="s">
        <v>40</v>
      </c>
      <c r="C50" s="30" t="s">
        <v>124</v>
      </c>
      <c r="D50" s="31">
        <v>13400</v>
      </c>
      <c r="E50" s="31">
        <v>235000</v>
      </c>
      <c r="F50" s="30" t="s">
        <v>41</v>
      </c>
      <c r="G50" s="32"/>
      <c r="H50" s="30" t="s">
        <v>36</v>
      </c>
      <c r="I50" s="32"/>
      <c r="J50" s="31">
        <v>235000</v>
      </c>
      <c r="K50" s="33">
        <v>0</v>
      </c>
      <c r="L50" s="33">
        <v>0</v>
      </c>
    </row>
    <row r="51" spans="1:12" ht="15.75" x14ac:dyDescent="0.25">
      <c r="A51" s="30" t="s">
        <v>130</v>
      </c>
      <c r="B51" s="30" t="s">
        <v>40</v>
      </c>
      <c r="C51" s="30">
        <v>216648402</v>
      </c>
      <c r="D51" s="31">
        <v>14028</v>
      </c>
      <c r="E51" s="31">
        <v>35400</v>
      </c>
      <c r="F51" s="30" t="s">
        <v>41</v>
      </c>
      <c r="G51" s="32"/>
      <c r="H51" s="30" t="s">
        <v>36</v>
      </c>
      <c r="I51" s="32"/>
      <c r="J51" s="31">
        <v>35400</v>
      </c>
      <c r="K51" s="33">
        <v>0</v>
      </c>
      <c r="L51" s="33">
        <v>0</v>
      </c>
    </row>
    <row r="52" spans="1:12" ht="15.75" x14ac:dyDescent="0.25">
      <c r="A52" s="30" t="s">
        <v>135</v>
      </c>
      <c r="B52" s="30" t="s">
        <v>40</v>
      </c>
      <c r="C52" s="30">
        <v>217204106</v>
      </c>
      <c r="D52" s="33">
        <v>771</v>
      </c>
      <c r="E52" s="31">
        <v>5846</v>
      </c>
      <c r="F52" s="30" t="s">
        <v>41</v>
      </c>
      <c r="G52" s="32"/>
      <c r="H52" s="30" t="s">
        <v>36</v>
      </c>
      <c r="I52" s="32"/>
      <c r="J52" s="31">
        <v>5846</v>
      </c>
      <c r="K52" s="33">
        <v>0</v>
      </c>
      <c r="L52" s="33">
        <v>0</v>
      </c>
    </row>
    <row r="53" spans="1:12" ht="15.75" x14ac:dyDescent="0.25">
      <c r="A53" s="30" t="s">
        <v>213</v>
      </c>
      <c r="B53" s="30" t="s">
        <v>40</v>
      </c>
      <c r="C53" s="30">
        <v>219350105</v>
      </c>
      <c r="D53" s="33">
        <v>836</v>
      </c>
      <c r="E53" s="31">
        <v>20446</v>
      </c>
      <c r="F53" s="30" t="s">
        <v>41</v>
      </c>
      <c r="G53" s="32"/>
      <c r="H53" s="30" t="s">
        <v>36</v>
      </c>
      <c r="I53" s="32"/>
      <c r="J53" s="31">
        <v>20446</v>
      </c>
      <c r="K53" s="33">
        <v>0</v>
      </c>
      <c r="L53" s="33">
        <v>0</v>
      </c>
    </row>
    <row r="54" spans="1:12" ht="15.75" x14ac:dyDescent="0.25">
      <c r="A54" s="30" t="s">
        <v>143</v>
      </c>
      <c r="B54" s="30" t="s">
        <v>40</v>
      </c>
      <c r="C54" s="30" t="s">
        <v>144</v>
      </c>
      <c r="D54" s="33">
        <v>881</v>
      </c>
      <c r="E54" s="31">
        <v>10634</v>
      </c>
      <c r="F54" s="30" t="s">
        <v>41</v>
      </c>
      <c r="G54" s="32"/>
      <c r="H54" s="30" t="s">
        <v>36</v>
      </c>
      <c r="I54" s="32"/>
      <c r="J54" s="31">
        <v>10634</v>
      </c>
      <c r="K54" s="33">
        <v>0</v>
      </c>
      <c r="L54" s="33">
        <v>0</v>
      </c>
    </row>
    <row r="55" spans="1:12" ht="15.75" x14ac:dyDescent="0.25">
      <c r="A55" s="30" t="s">
        <v>131</v>
      </c>
      <c r="B55" s="30" t="s">
        <v>40</v>
      </c>
      <c r="C55" s="30" t="s">
        <v>132</v>
      </c>
      <c r="D55" s="31">
        <v>13324</v>
      </c>
      <c r="E55" s="31">
        <v>33675</v>
      </c>
      <c r="F55" s="30" t="s">
        <v>41</v>
      </c>
      <c r="G55" s="32"/>
      <c r="H55" s="30" t="s">
        <v>36</v>
      </c>
      <c r="I55" s="32"/>
      <c r="J55" s="31">
        <v>33675</v>
      </c>
      <c r="K55" s="33">
        <v>0</v>
      </c>
      <c r="L55" s="33">
        <v>0</v>
      </c>
    </row>
    <row r="56" spans="1:12" ht="15.75" x14ac:dyDescent="0.25">
      <c r="A56" s="30" t="s">
        <v>141</v>
      </c>
      <c r="B56" s="30" t="s">
        <v>40</v>
      </c>
      <c r="C56" s="30" t="s">
        <v>142</v>
      </c>
      <c r="D56" s="31">
        <v>1319</v>
      </c>
      <c r="E56" s="31">
        <v>5248</v>
      </c>
      <c r="F56" s="30" t="s">
        <v>41</v>
      </c>
      <c r="G56" s="32"/>
      <c r="H56" s="30" t="s">
        <v>36</v>
      </c>
      <c r="I56" s="32"/>
      <c r="J56" s="31">
        <v>5248</v>
      </c>
      <c r="K56" s="33">
        <v>0</v>
      </c>
      <c r="L56" s="33">
        <v>0</v>
      </c>
    </row>
    <row r="57" spans="1:12" ht="15.75" x14ac:dyDescent="0.25">
      <c r="A57" s="30" t="s">
        <v>110</v>
      </c>
      <c r="B57" s="30" t="s">
        <v>40</v>
      </c>
      <c r="C57" s="30" t="s">
        <v>111</v>
      </c>
      <c r="D57" s="31">
        <v>2099</v>
      </c>
      <c r="E57" s="31">
        <v>10761</v>
      </c>
      <c r="F57" s="30" t="s">
        <v>41</v>
      </c>
      <c r="G57" s="32"/>
      <c r="H57" s="30" t="s">
        <v>36</v>
      </c>
      <c r="I57" s="32"/>
      <c r="J57" s="31">
        <v>10761</v>
      </c>
      <c r="K57" s="33">
        <v>0</v>
      </c>
      <c r="L57" s="33">
        <v>0</v>
      </c>
    </row>
    <row r="58" spans="1:12" ht="15.75" x14ac:dyDescent="0.25">
      <c r="A58" s="30" t="s">
        <v>128</v>
      </c>
      <c r="B58" s="30" t="s">
        <v>40</v>
      </c>
      <c r="C58" s="30">
        <v>231021106</v>
      </c>
      <c r="D58" s="33">
        <v>867</v>
      </c>
      <c r="E58" s="31">
        <v>3554</v>
      </c>
      <c r="F58" s="30" t="s">
        <v>41</v>
      </c>
      <c r="G58" s="32"/>
      <c r="H58" s="30" t="s">
        <v>36</v>
      </c>
      <c r="I58" s="32"/>
      <c r="J58" s="31">
        <v>3554</v>
      </c>
      <c r="K58" s="33">
        <v>0</v>
      </c>
      <c r="L58" s="33">
        <v>0</v>
      </c>
    </row>
    <row r="59" spans="1:12" ht="15.75" x14ac:dyDescent="0.25">
      <c r="A59" s="30" t="s">
        <v>147</v>
      </c>
      <c r="B59" s="30" t="s">
        <v>40</v>
      </c>
      <c r="C59" s="30">
        <v>126650100</v>
      </c>
      <c r="D59" s="31">
        <v>2756</v>
      </c>
      <c r="E59" s="31">
        <v>33034</v>
      </c>
      <c r="F59" s="30" t="s">
        <v>41</v>
      </c>
      <c r="G59" s="32"/>
      <c r="H59" s="30" t="s">
        <v>36</v>
      </c>
      <c r="I59" s="32"/>
      <c r="J59" s="31">
        <v>33034</v>
      </c>
      <c r="K59" s="33">
        <v>0</v>
      </c>
      <c r="L59" s="33">
        <v>0</v>
      </c>
    </row>
    <row r="60" spans="1:12" ht="15.75" x14ac:dyDescent="0.25">
      <c r="A60" s="30" t="s">
        <v>563</v>
      </c>
      <c r="B60" s="30" t="s">
        <v>40</v>
      </c>
      <c r="C60" s="30" t="s">
        <v>153</v>
      </c>
      <c r="D60" s="33">
        <v>770</v>
      </c>
      <c r="E60" s="31">
        <v>7401</v>
      </c>
      <c r="F60" s="30" t="s">
        <v>41</v>
      </c>
      <c r="G60" s="32"/>
      <c r="H60" s="30" t="s">
        <v>36</v>
      </c>
      <c r="I60" s="32"/>
      <c r="J60" s="31">
        <v>7401</v>
      </c>
      <c r="K60" s="33">
        <v>0</v>
      </c>
      <c r="L60" s="33">
        <v>0</v>
      </c>
    </row>
    <row r="61" spans="1:12" ht="15.75" x14ac:dyDescent="0.25">
      <c r="A61" s="30" t="s">
        <v>163</v>
      </c>
      <c r="B61" s="30" t="s">
        <v>40</v>
      </c>
      <c r="C61" s="30">
        <v>252131107</v>
      </c>
      <c r="D61" s="31">
        <v>1020</v>
      </c>
      <c r="E61" s="31">
        <v>2388</v>
      </c>
      <c r="F61" s="30" t="s">
        <v>41</v>
      </c>
      <c r="G61" s="32"/>
      <c r="H61" s="30" t="s">
        <v>36</v>
      </c>
      <c r="I61" s="32"/>
      <c r="J61" s="31">
        <v>2388</v>
      </c>
      <c r="K61" s="33">
        <v>0</v>
      </c>
      <c r="L61" s="33">
        <v>0</v>
      </c>
    </row>
    <row r="62" spans="1:12" ht="15.75" x14ac:dyDescent="0.25">
      <c r="A62" s="30" t="s">
        <v>564</v>
      </c>
      <c r="B62" s="30" t="s">
        <v>40</v>
      </c>
      <c r="C62" s="30">
        <v>254709108</v>
      </c>
      <c r="D62" s="33">
        <v>892</v>
      </c>
      <c r="E62" s="31">
        <v>7538</v>
      </c>
      <c r="F62" s="30" t="s">
        <v>41</v>
      </c>
      <c r="G62" s="32"/>
      <c r="H62" s="30" t="s">
        <v>36</v>
      </c>
      <c r="I62" s="32"/>
      <c r="J62" s="31">
        <v>7538</v>
      </c>
      <c r="K62" s="33">
        <v>0</v>
      </c>
      <c r="L62" s="33">
        <v>0</v>
      </c>
    </row>
    <row r="63" spans="1:12" ht="15.75" x14ac:dyDescent="0.25">
      <c r="A63" s="30" t="s">
        <v>162</v>
      </c>
      <c r="B63" s="30" t="s">
        <v>40</v>
      </c>
      <c r="C63" s="30">
        <v>256163106</v>
      </c>
      <c r="D63" s="31">
        <v>1282</v>
      </c>
      <c r="E63" s="31">
        <v>4584</v>
      </c>
      <c r="F63" s="30" t="s">
        <v>41</v>
      </c>
      <c r="G63" s="32"/>
      <c r="H63" s="30" t="s">
        <v>36</v>
      </c>
      <c r="I63" s="32"/>
      <c r="J63" s="31">
        <v>4584</v>
      </c>
      <c r="K63" s="33">
        <v>0</v>
      </c>
      <c r="L63" s="33">
        <v>0</v>
      </c>
    </row>
    <row r="64" spans="1:12" ht="15.75" x14ac:dyDescent="0.25">
      <c r="A64" s="30" t="s">
        <v>166</v>
      </c>
      <c r="B64" s="30" t="s">
        <v>40</v>
      </c>
      <c r="C64" s="30">
        <v>278642103</v>
      </c>
      <c r="D64" s="31">
        <v>1094</v>
      </c>
      <c r="E64" s="31">
        <v>15585</v>
      </c>
      <c r="F64" s="30" t="s">
        <v>41</v>
      </c>
      <c r="G64" s="32"/>
      <c r="H64" s="30" t="s">
        <v>36</v>
      </c>
      <c r="I64" s="32"/>
      <c r="J64" s="31">
        <v>15585</v>
      </c>
      <c r="K64" s="33">
        <v>0</v>
      </c>
      <c r="L64" s="33">
        <v>0</v>
      </c>
    </row>
    <row r="65" spans="1:12" ht="15.75" x14ac:dyDescent="0.25">
      <c r="A65" s="30" t="s">
        <v>169</v>
      </c>
      <c r="B65" s="30" t="s">
        <v>40</v>
      </c>
      <c r="C65" s="30">
        <v>278865100</v>
      </c>
      <c r="D65" s="31">
        <v>1497</v>
      </c>
      <c r="E65" s="31">
        <v>7266</v>
      </c>
      <c r="F65" s="30" t="s">
        <v>41</v>
      </c>
      <c r="G65" s="32"/>
      <c r="H65" s="30" t="s">
        <v>36</v>
      </c>
      <c r="I65" s="32"/>
      <c r="J65" s="31">
        <v>7266</v>
      </c>
      <c r="K65" s="33">
        <v>0</v>
      </c>
      <c r="L65" s="33">
        <v>0</v>
      </c>
    </row>
    <row r="66" spans="1:12" ht="15.75" x14ac:dyDescent="0.25">
      <c r="A66" s="30" t="s">
        <v>170</v>
      </c>
      <c r="B66" s="30" t="s">
        <v>40</v>
      </c>
      <c r="C66" s="30" t="s">
        <v>171</v>
      </c>
      <c r="D66" s="31">
        <v>3055</v>
      </c>
      <c r="E66" s="31">
        <v>53943</v>
      </c>
      <c r="F66" s="30" t="s">
        <v>41</v>
      </c>
      <c r="G66" s="32"/>
      <c r="H66" s="30" t="s">
        <v>36</v>
      </c>
      <c r="I66" s="32"/>
      <c r="J66" s="31">
        <v>53943</v>
      </c>
      <c r="K66" s="33">
        <v>0</v>
      </c>
      <c r="L66" s="33">
        <v>0</v>
      </c>
    </row>
    <row r="67" spans="1:12" ht="15.75" x14ac:dyDescent="0.25">
      <c r="A67" s="30" t="s">
        <v>164</v>
      </c>
      <c r="B67" s="30" t="s">
        <v>40</v>
      </c>
      <c r="C67" s="30">
        <v>285512109</v>
      </c>
      <c r="D67" s="31">
        <v>1004</v>
      </c>
      <c r="E67" s="31">
        <v>6977</v>
      </c>
      <c r="F67" s="30" t="s">
        <v>41</v>
      </c>
      <c r="G67" s="32"/>
      <c r="H67" s="30" t="s">
        <v>36</v>
      </c>
      <c r="I67" s="32"/>
      <c r="J67" s="31">
        <v>6977</v>
      </c>
      <c r="K67" s="33">
        <v>0</v>
      </c>
      <c r="L67" s="33">
        <v>0</v>
      </c>
    </row>
    <row r="68" spans="1:12" ht="15.75" x14ac:dyDescent="0.25">
      <c r="A68" s="30" t="s">
        <v>175</v>
      </c>
      <c r="B68" s="30" t="s">
        <v>40</v>
      </c>
      <c r="C68" s="30" t="s">
        <v>176</v>
      </c>
      <c r="D68" s="31">
        <v>17885</v>
      </c>
      <c r="E68" s="31">
        <v>22284</v>
      </c>
      <c r="F68" s="30" t="s">
        <v>41</v>
      </c>
      <c r="G68" s="32"/>
      <c r="H68" s="30" t="s">
        <v>36</v>
      </c>
      <c r="I68" s="32"/>
      <c r="J68" s="31">
        <v>22284</v>
      </c>
      <c r="K68" s="33">
        <v>0</v>
      </c>
      <c r="L68" s="33">
        <v>0</v>
      </c>
    </row>
    <row r="69" spans="1:12" ht="15.75" x14ac:dyDescent="0.25">
      <c r="A69" s="30" t="s">
        <v>179</v>
      </c>
      <c r="B69" s="30" t="s">
        <v>40</v>
      </c>
      <c r="C69" s="30" t="s">
        <v>180</v>
      </c>
      <c r="D69" s="31">
        <v>32429</v>
      </c>
      <c r="E69" s="31">
        <v>238306</v>
      </c>
      <c r="F69" s="30" t="s">
        <v>41</v>
      </c>
      <c r="G69" s="32"/>
      <c r="H69" s="30" t="s">
        <v>36</v>
      </c>
      <c r="I69" s="32"/>
      <c r="J69" s="31">
        <v>238306</v>
      </c>
      <c r="K69" s="33">
        <v>0</v>
      </c>
      <c r="L69" s="33">
        <v>0</v>
      </c>
    </row>
    <row r="70" spans="1:12" ht="15.75" x14ac:dyDescent="0.25">
      <c r="A70" s="30" t="s">
        <v>565</v>
      </c>
      <c r="B70" s="30" t="s">
        <v>40</v>
      </c>
      <c r="C70" s="30" t="s">
        <v>187</v>
      </c>
      <c r="D70" s="31">
        <v>23303</v>
      </c>
      <c r="E70" s="31">
        <v>67018</v>
      </c>
      <c r="F70" s="30" t="s">
        <v>41</v>
      </c>
      <c r="G70" s="32"/>
      <c r="H70" s="30" t="s">
        <v>36</v>
      </c>
      <c r="I70" s="32"/>
      <c r="J70" s="31">
        <v>67018</v>
      </c>
      <c r="K70" s="33">
        <v>0</v>
      </c>
      <c r="L70" s="33">
        <v>0</v>
      </c>
    </row>
    <row r="71" spans="1:12" ht="15.75" x14ac:dyDescent="0.25">
      <c r="A71" s="30" t="s">
        <v>185</v>
      </c>
      <c r="B71" s="30" t="s">
        <v>40</v>
      </c>
      <c r="C71" s="30">
        <v>311900104</v>
      </c>
      <c r="D71" s="31">
        <v>22958</v>
      </c>
      <c r="E71" s="31">
        <v>441500</v>
      </c>
      <c r="F71" s="30" t="s">
        <v>41</v>
      </c>
      <c r="G71" s="32"/>
      <c r="H71" s="30" t="s">
        <v>36</v>
      </c>
      <c r="I71" s="32"/>
      <c r="J71" s="31">
        <v>441500</v>
      </c>
      <c r="K71" s="33">
        <v>0</v>
      </c>
      <c r="L71" s="33">
        <v>0</v>
      </c>
    </row>
    <row r="72" spans="1:12" ht="15.75" x14ac:dyDescent="0.25">
      <c r="A72" s="30" t="s">
        <v>189</v>
      </c>
      <c r="B72" s="30" t="s">
        <v>40</v>
      </c>
      <c r="C72" s="30" t="s">
        <v>190</v>
      </c>
      <c r="D72" s="31">
        <v>1951</v>
      </c>
      <c r="E72" s="31">
        <v>6540</v>
      </c>
      <c r="F72" s="30" t="s">
        <v>41</v>
      </c>
      <c r="G72" s="32"/>
      <c r="H72" s="30" t="s">
        <v>36</v>
      </c>
      <c r="I72" s="32"/>
      <c r="J72" s="31">
        <v>6540</v>
      </c>
      <c r="K72" s="33">
        <v>0</v>
      </c>
      <c r="L72" s="33">
        <v>0</v>
      </c>
    </row>
    <row r="73" spans="1:12" ht="15.75" x14ac:dyDescent="0.25">
      <c r="A73" s="30" t="s">
        <v>204</v>
      </c>
      <c r="B73" s="30" t="s">
        <v>40</v>
      </c>
      <c r="C73" s="34">
        <v>3.4959000000000003E+113</v>
      </c>
      <c r="D73" s="33">
        <v>955</v>
      </c>
      <c r="E73" s="31">
        <v>4009</v>
      </c>
      <c r="F73" s="30" t="s">
        <v>41</v>
      </c>
      <c r="G73" s="32"/>
      <c r="H73" s="30" t="s">
        <v>36</v>
      </c>
      <c r="I73" s="32"/>
      <c r="J73" s="31">
        <v>4009</v>
      </c>
      <c r="K73" s="33">
        <v>0</v>
      </c>
      <c r="L73" s="33">
        <v>0</v>
      </c>
    </row>
    <row r="74" spans="1:12" ht="15.75" x14ac:dyDescent="0.25">
      <c r="A74" s="30" t="s">
        <v>196</v>
      </c>
      <c r="B74" s="30" t="s">
        <v>40</v>
      </c>
      <c r="C74" s="30" t="s">
        <v>197</v>
      </c>
      <c r="D74" s="31">
        <v>6688</v>
      </c>
      <c r="E74" s="31">
        <v>42968</v>
      </c>
      <c r="F74" s="30" t="s">
        <v>41</v>
      </c>
      <c r="G74" s="32"/>
      <c r="H74" s="30" t="s">
        <v>36</v>
      </c>
      <c r="I74" s="32"/>
      <c r="J74" s="31">
        <v>42968</v>
      </c>
      <c r="K74" s="33">
        <v>0</v>
      </c>
      <c r="L74" s="33">
        <v>0</v>
      </c>
    </row>
    <row r="75" spans="1:12" ht="15.75" x14ac:dyDescent="0.25">
      <c r="A75" s="30" t="s">
        <v>202</v>
      </c>
      <c r="B75" s="30" t="s">
        <v>40</v>
      </c>
      <c r="C75" s="30" t="s">
        <v>203</v>
      </c>
      <c r="D75" s="31">
        <v>2664</v>
      </c>
      <c r="E75" s="31">
        <v>53471</v>
      </c>
      <c r="F75" s="30" t="s">
        <v>41</v>
      </c>
      <c r="G75" s="32"/>
      <c r="H75" s="30" t="s">
        <v>36</v>
      </c>
      <c r="I75" s="32"/>
      <c r="J75" s="31">
        <v>53471</v>
      </c>
      <c r="K75" s="33">
        <v>0</v>
      </c>
      <c r="L75" s="33">
        <v>0</v>
      </c>
    </row>
    <row r="76" spans="1:12" ht="15.75" x14ac:dyDescent="0.25">
      <c r="A76" s="30" t="s">
        <v>217</v>
      </c>
      <c r="B76" s="30" t="s">
        <v>40</v>
      </c>
      <c r="C76" s="30">
        <v>371901109</v>
      </c>
      <c r="D76" s="31">
        <v>9927</v>
      </c>
      <c r="E76" s="31">
        <v>300000</v>
      </c>
      <c r="F76" s="30" t="s">
        <v>41</v>
      </c>
      <c r="G76" s="32"/>
      <c r="H76" s="30" t="s">
        <v>36</v>
      </c>
      <c r="I76" s="32"/>
      <c r="J76" s="31">
        <v>300000</v>
      </c>
      <c r="K76" s="33">
        <v>0</v>
      </c>
      <c r="L76" s="33">
        <v>0</v>
      </c>
    </row>
    <row r="77" spans="1:12" ht="15.75" x14ac:dyDescent="0.25">
      <c r="A77" s="30" t="s">
        <v>212</v>
      </c>
      <c r="B77" s="30" t="s">
        <v>40</v>
      </c>
      <c r="C77" s="30">
        <v>375558103</v>
      </c>
      <c r="D77" s="31">
        <v>2116</v>
      </c>
      <c r="E77" s="31">
        <v>30723</v>
      </c>
      <c r="F77" s="30" t="s">
        <v>41</v>
      </c>
      <c r="G77" s="32"/>
      <c r="H77" s="30" t="s">
        <v>36</v>
      </c>
      <c r="I77" s="32"/>
      <c r="J77" s="31">
        <v>30723</v>
      </c>
      <c r="K77" s="33">
        <v>0</v>
      </c>
      <c r="L77" s="33">
        <v>0</v>
      </c>
    </row>
    <row r="78" spans="1:12" ht="15.75" x14ac:dyDescent="0.25">
      <c r="A78" s="30" t="s">
        <v>216</v>
      </c>
      <c r="B78" s="30" t="s">
        <v>40</v>
      </c>
      <c r="C78" s="30">
        <v>379577208</v>
      </c>
      <c r="D78" s="31">
        <v>6367</v>
      </c>
      <c r="E78" s="31">
        <v>82124</v>
      </c>
      <c r="F78" s="30" t="s">
        <v>41</v>
      </c>
      <c r="G78" s="32"/>
      <c r="H78" s="30" t="s">
        <v>36</v>
      </c>
      <c r="I78" s="32"/>
      <c r="J78" s="31">
        <v>82124</v>
      </c>
      <c r="K78" s="33">
        <v>0</v>
      </c>
      <c r="L78" s="33">
        <v>0</v>
      </c>
    </row>
    <row r="79" spans="1:12" ht="15.75" x14ac:dyDescent="0.25">
      <c r="A79" s="30" t="s">
        <v>220</v>
      </c>
      <c r="B79" s="30" t="s">
        <v>40</v>
      </c>
      <c r="C79" s="30" t="s">
        <v>221</v>
      </c>
      <c r="D79" s="31">
        <v>6786</v>
      </c>
      <c r="E79" s="31">
        <v>53304</v>
      </c>
      <c r="F79" s="30" t="s">
        <v>41</v>
      </c>
      <c r="G79" s="32"/>
      <c r="H79" s="30" t="s">
        <v>36</v>
      </c>
      <c r="I79" s="32"/>
      <c r="J79" s="31">
        <v>53304</v>
      </c>
      <c r="K79" s="33">
        <v>0</v>
      </c>
      <c r="L79" s="33">
        <v>0</v>
      </c>
    </row>
    <row r="80" spans="1:12" ht="15.75" x14ac:dyDescent="0.25">
      <c r="A80" s="30" t="s">
        <v>229</v>
      </c>
      <c r="B80" s="30" t="s">
        <v>40</v>
      </c>
      <c r="C80" s="30" t="s">
        <v>230</v>
      </c>
      <c r="D80" s="31">
        <v>1722</v>
      </c>
      <c r="E80" s="31">
        <v>8328</v>
      </c>
      <c r="F80" s="30" t="s">
        <v>41</v>
      </c>
      <c r="G80" s="32"/>
      <c r="H80" s="30" t="s">
        <v>36</v>
      </c>
      <c r="I80" s="32"/>
      <c r="J80" s="31">
        <v>8328</v>
      </c>
      <c r="K80" s="33">
        <v>0</v>
      </c>
      <c r="L80" s="33">
        <v>0</v>
      </c>
    </row>
    <row r="81" spans="1:12" ht="15.75" x14ac:dyDescent="0.25">
      <c r="A81" s="30" t="s">
        <v>546</v>
      </c>
      <c r="B81" s="30" t="s">
        <v>545</v>
      </c>
      <c r="C81" s="30" t="s">
        <v>547</v>
      </c>
      <c r="D81" s="31">
        <v>15406</v>
      </c>
      <c r="E81" s="31">
        <v>210700</v>
      </c>
      <c r="F81" s="30" t="s">
        <v>41</v>
      </c>
      <c r="G81" s="32"/>
      <c r="H81" s="30" t="s">
        <v>36</v>
      </c>
      <c r="I81" s="32"/>
      <c r="J81" s="31">
        <v>210700</v>
      </c>
      <c r="K81" s="33">
        <v>0</v>
      </c>
      <c r="L81" s="33">
        <v>0</v>
      </c>
    </row>
    <row r="82" spans="1:12" ht="15.75" x14ac:dyDescent="0.25">
      <c r="A82" s="30" t="s">
        <v>235</v>
      </c>
      <c r="B82" s="30" t="s">
        <v>40</v>
      </c>
      <c r="C82" s="30" t="s">
        <v>236</v>
      </c>
      <c r="D82" s="31">
        <v>14943</v>
      </c>
      <c r="E82" s="31">
        <v>185679</v>
      </c>
      <c r="F82" s="30" t="s">
        <v>41</v>
      </c>
      <c r="G82" s="32"/>
      <c r="H82" s="30" t="s">
        <v>36</v>
      </c>
      <c r="I82" s="32"/>
      <c r="J82" s="31">
        <v>185679</v>
      </c>
      <c r="K82" s="33">
        <v>0</v>
      </c>
      <c r="L82" s="33">
        <v>0</v>
      </c>
    </row>
    <row r="83" spans="1:12" ht="15.75" x14ac:dyDescent="0.25">
      <c r="A83" s="30" t="s">
        <v>237</v>
      </c>
      <c r="B83" s="30" t="s">
        <v>40</v>
      </c>
      <c r="C83" s="34" t="s">
        <v>238</v>
      </c>
      <c r="D83" s="31">
        <v>14920</v>
      </c>
      <c r="E83" s="31">
        <v>64947</v>
      </c>
      <c r="F83" s="30" t="s">
        <v>41</v>
      </c>
      <c r="G83" s="32"/>
      <c r="H83" s="30" t="s">
        <v>36</v>
      </c>
      <c r="I83" s="32"/>
      <c r="J83" s="31">
        <v>64947</v>
      </c>
      <c r="K83" s="33">
        <v>0</v>
      </c>
      <c r="L83" s="33">
        <v>0</v>
      </c>
    </row>
    <row r="84" spans="1:12" ht="15.75" x14ac:dyDescent="0.25">
      <c r="A84" s="30" t="s">
        <v>231</v>
      </c>
      <c r="B84" s="30" t="s">
        <v>40</v>
      </c>
      <c r="C84" s="30">
        <v>437076102</v>
      </c>
      <c r="D84" s="31">
        <v>8109</v>
      </c>
      <c r="E84" s="31">
        <v>25430</v>
      </c>
      <c r="F84" s="30" t="s">
        <v>41</v>
      </c>
      <c r="G84" s="32"/>
      <c r="H84" s="30" t="s">
        <v>36</v>
      </c>
      <c r="I84" s="32"/>
      <c r="J84" s="31">
        <v>25430</v>
      </c>
      <c r="K84" s="33">
        <v>0</v>
      </c>
      <c r="L84" s="33">
        <v>0</v>
      </c>
    </row>
    <row r="85" spans="1:12" ht="15.75" x14ac:dyDescent="0.25">
      <c r="A85" s="30" t="s">
        <v>233</v>
      </c>
      <c r="B85" s="30" t="s">
        <v>40</v>
      </c>
      <c r="C85" s="30" t="s">
        <v>234</v>
      </c>
      <c r="D85" s="31">
        <v>5683</v>
      </c>
      <c r="E85" s="31">
        <v>58314</v>
      </c>
      <c r="F85" s="30" t="s">
        <v>41</v>
      </c>
      <c r="G85" s="32"/>
      <c r="H85" s="30" t="s">
        <v>36</v>
      </c>
      <c r="I85" s="32"/>
      <c r="J85" s="31">
        <v>58314</v>
      </c>
      <c r="K85" s="33">
        <v>0</v>
      </c>
      <c r="L85" s="33">
        <v>0</v>
      </c>
    </row>
    <row r="86" spans="1:12" ht="15.75" x14ac:dyDescent="0.25">
      <c r="A86" s="30" t="s">
        <v>548</v>
      </c>
      <c r="B86" s="30" t="s">
        <v>40</v>
      </c>
      <c r="C86" s="30" t="s">
        <v>549</v>
      </c>
      <c r="D86" s="31">
        <v>16537</v>
      </c>
      <c r="E86" s="31">
        <v>80000</v>
      </c>
      <c r="F86" s="30" t="s">
        <v>41</v>
      </c>
      <c r="G86" s="32"/>
      <c r="H86" s="30" t="s">
        <v>36</v>
      </c>
      <c r="I86" s="32"/>
      <c r="J86" s="31">
        <v>80000</v>
      </c>
      <c r="K86" s="33">
        <v>0</v>
      </c>
      <c r="L86" s="33">
        <v>0</v>
      </c>
    </row>
    <row r="87" spans="1:12" ht="15.75" x14ac:dyDescent="0.25">
      <c r="A87" s="30" t="s">
        <v>244</v>
      </c>
      <c r="B87" s="30" t="s">
        <v>40</v>
      </c>
      <c r="C87" s="30" t="s">
        <v>245</v>
      </c>
      <c r="D87" s="31">
        <v>1284</v>
      </c>
      <c r="E87" s="31">
        <v>2033</v>
      </c>
      <c r="F87" s="30" t="s">
        <v>41</v>
      </c>
      <c r="G87" s="32"/>
      <c r="H87" s="30" t="s">
        <v>36</v>
      </c>
      <c r="I87" s="32"/>
      <c r="J87" s="31">
        <v>2033</v>
      </c>
      <c r="K87" s="33">
        <v>0</v>
      </c>
      <c r="L87" s="33">
        <v>0</v>
      </c>
    </row>
    <row r="88" spans="1:12" ht="15.75" x14ac:dyDescent="0.25">
      <c r="A88" s="30" t="s">
        <v>247</v>
      </c>
      <c r="B88" s="30" t="s">
        <v>40</v>
      </c>
      <c r="C88" s="30">
        <v>452327109</v>
      </c>
      <c r="D88" s="31">
        <v>1667</v>
      </c>
      <c r="E88" s="31">
        <v>3523</v>
      </c>
      <c r="F88" s="30" t="s">
        <v>41</v>
      </c>
      <c r="G88" s="32"/>
      <c r="H88" s="30" t="s">
        <v>36</v>
      </c>
      <c r="I88" s="32"/>
      <c r="J88" s="31">
        <v>3523</v>
      </c>
      <c r="K88" s="33">
        <v>0</v>
      </c>
      <c r="L88" s="33">
        <v>0</v>
      </c>
    </row>
    <row r="89" spans="1:12" ht="15.75" x14ac:dyDescent="0.25">
      <c r="A89" s="30" t="s">
        <v>566</v>
      </c>
      <c r="B89" s="30" t="s">
        <v>40</v>
      </c>
      <c r="C89" s="30">
        <v>458140100</v>
      </c>
      <c r="D89" s="31">
        <v>5663</v>
      </c>
      <c r="E89" s="31">
        <v>100878</v>
      </c>
      <c r="F89" s="30" t="s">
        <v>41</v>
      </c>
      <c r="G89" s="32"/>
      <c r="H89" s="30" t="s">
        <v>36</v>
      </c>
      <c r="I89" s="32"/>
      <c r="J89" s="31">
        <v>100878</v>
      </c>
      <c r="K89" s="33">
        <v>0</v>
      </c>
      <c r="L89" s="33">
        <v>0</v>
      </c>
    </row>
    <row r="90" spans="1:12" ht="15.75" x14ac:dyDescent="0.25">
      <c r="A90" s="30" t="s">
        <v>242</v>
      </c>
      <c r="B90" s="30" t="s">
        <v>40</v>
      </c>
      <c r="C90" s="30" t="s">
        <v>243</v>
      </c>
      <c r="D90" s="31">
        <v>1596</v>
      </c>
      <c r="E90" s="31">
        <v>13442</v>
      </c>
      <c r="F90" s="30" t="s">
        <v>41</v>
      </c>
      <c r="G90" s="32"/>
      <c r="H90" s="30" t="s">
        <v>36</v>
      </c>
      <c r="I90" s="32"/>
      <c r="J90" s="31">
        <v>13442</v>
      </c>
      <c r="K90" s="33">
        <v>0</v>
      </c>
      <c r="L90" s="33">
        <v>0</v>
      </c>
    </row>
    <row r="91" spans="1:12" ht="15.75" x14ac:dyDescent="0.25">
      <c r="A91" s="30" t="s">
        <v>248</v>
      </c>
      <c r="B91" s="30" t="s">
        <v>40</v>
      </c>
      <c r="C91" s="30">
        <v>461202103</v>
      </c>
      <c r="D91" s="31">
        <v>3251</v>
      </c>
      <c r="E91" s="31">
        <v>6632</v>
      </c>
      <c r="F91" s="30" t="s">
        <v>41</v>
      </c>
      <c r="G91" s="32"/>
      <c r="H91" s="30" t="s">
        <v>36</v>
      </c>
      <c r="I91" s="32"/>
      <c r="J91" s="31">
        <v>6632</v>
      </c>
      <c r="K91" s="33">
        <v>0</v>
      </c>
      <c r="L91" s="33">
        <v>0</v>
      </c>
    </row>
    <row r="92" spans="1:12" ht="15.75" x14ac:dyDescent="0.25">
      <c r="A92" s="30" t="s">
        <v>253</v>
      </c>
      <c r="B92" s="30" t="s">
        <v>40</v>
      </c>
      <c r="C92" s="34" t="s">
        <v>254</v>
      </c>
      <c r="D92" s="31">
        <v>2631</v>
      </c>
      <c r="E92" s="31">
        <v>2861</v>
      </c>
      <c r="F92" s="30" t="s">
        <v>41</v>
      </c>
      <c r="G92" s="32"/>
      <c r="H92" s="30" t="s">
        <v>36</v>
      </c>
      <c r="I92" s="32"/>
      <c r="J92" s="31">
        <v>2861</v>
      </c>
      <c r="K92" s="33">
        <v>0</v>
      </c>
      <c r="L92" s="33">
        <v>0</v>
      </c>
    </row>
    <row r="93" spans="1:12" ht="15.75" x14ac:dyDescent="0.25">
      <c r="A93" s="30" t="s">
        <v>250</v>
      </c>
      <c r="B93" s="30" t="s">
        <v>40</v>
      </c>
      <c r="C93" s="30" t="s">
        <v>251</v>
      </c>
      <c r="D93" s="31">
        <v>10433</v>
      </c>
      <c r="E93" s="31">
        <v>49500</v>
      </c>
      <c r="F93" s="30" t="s">
        <v>41</v>
      </c>
      <c r="G93" s="32"/>
      <c r="H93" s="30" t="s">
        <v>36</v>
      </c>
      <c r="I93" s="32"/>
      <c r="J93" s="31">
        <v>49500</v>
      </c>
      <c r="K93" s="33">
        <v>0</v>
      </c>
      <c r="L93" s="33">
        <v>0</v>
      </c>
    </row>
    <row r="94" spans="1:12" ht="15.75" x14ac:dyDescent="0.25">
      <c r="A94" s="30" t="s">
        <v>257</v>
      </c>
      <c r="B94" s="30" t="s">
        <v>40</v>
      </c>
      <c r="C94" s="30">
        <v>477839104</v>
      </c>
      <c r="D94" s="31">
        <v>5791</v>
      </c>
      <c r="E94" s="31">
        <v>40602</v>
      </c>
      <c r="F94" s="30" t="s">
        <v>41</v>
      </c>
      <c r="G94" s="32"/>
      <c r="H94" s="30" t="s">
        <v>36</v>
      </c>
      <c r="I94" s="32"/>
      <c r="J94" s="31">
        <v>40602</v>
      </c>
      <c r="K94" s="33">
        <v>0</v>
      </c>
      <c r="L94" s="33">
        <v>0</v>
      </c>
    </row>
    <row r="95" spans="1:12" ht="15.75" x14ac:dyDescent="0.25">
      <c r="A95" s="30" t="s">
        <v>261</v>
      </c>
      <c r="B95" s="30" t="s">
        <v>40</v>
      </c>
      <c r="C95" s="30" t="s">
        <v>262</v>
      </c>
      <c r="D95" s="31">
        <v>30310</v>
      </c>
      <c r="E95" s="31">
        <v>155069</v>
      </c>
      <c r="F95" s="30" t="s">
        <v>41</v>
      </c>
      <c r="G95" s="32"/>
      <c r="H95" s="30" t="s">
        <v>36</v>
      </c>
      <c r="I95" s="32"/>
      <c r="J95" s="31">
        <v>155069</v>
      </c>
      <c r="K95" s="33">
        <v>0</v>
      </c>
      <c r="L95" s="33">
        <v>0</v>
      </c>
    </row>
    <row r="96" spans="1:12" ht="15.75" x14ac:dyDescent="0.25">
      <c r="A96" s="30" t="s">
        <v>264</v>
      </c>
      <c r="B96" s="30" t="s">
        <v>40</v>
      </c>
      <c r="C96" s="30" t="s">
        <v>265</v>
      </c>
      <c r="D96" s="31">
        <v>1034</v>
      </c>
      <c r="E96" s="31">
        <v>56740</v>
      </c>
      <c r="F96" s="30" t="s">
        <v>41</v>
      </c>
      <c r="G96" s="32"/>
      <c r="H96" s="30" t="s">
        <v>36</v>
      </c>
      <c r="I96" s="32"/>
      <c r="J96" s="31">
        <v>56740</v>
      </c>
      <c r="K96" s="33">
        <v>0</v>
      </c>
      <c r="L96" s="33">
        <v>0</v>
      </c>
    </row>
    <row r="97" spans="1:12" ht="15.75" x14ac:dyDescent="0.25">
      <c r="A97" s="30" t="s">
        <v>280</v>
      </c>
      <c r="B97" s="30" t="s">
        <v>40</v>
      </c>
      <c r="C97" s="30">
        <v>512807108</v>
      </c>
      <c r="D97" s="31">
        <v>2207</v>
      </c>
      <c r="E97" s="31">
        <v>3391</v>
      </c>
      <c r="F97" s="30" t="s">
        <v>41</v>
      </c>
      <c r="G97" s="32"/>
      <c r="H97" s="30" t="s">
        <v>36</v>
      </c>
      <c r="I97" s="32"/>
      <c r="J97" s="31">
        <v>3391</v>
      </c>
      <c r="K97" s="33">
        <v>0</v>
      </c>
      <c r="L97" s="33">
        <v>0</v>
      </c>
    </row>
    <row r="98" spans="1:12" ht="15.75" x14ac:dyDescent="0.25">
      <c r="A98" s="30" t="s">
        <v>281</v>
      </c>
      <c r="B98" s="30" t="s">
        <v>40</v>
      </c>
      <c r="C98" s="30">
        <v>515098101</v>
      </c>
      <c r="D98" s="31">
        <v>4262</v>
      </c>
      <c r="E98" s="31">
        <v>26970</v>
      </c>
      <c r="F98" s="30" t="s">
        <v>41</v>
      </c>
      <c r="G98" s="32"/>
      <c r="H98" s="30" t="s">
        <v>36</v>
      </c>
      <c r="I98" s="32"/>
      <c r="J98" s="31">
        <v>26970</v>
      </c>
      <c r="K98" s="33">
        <v>0</v>
      </c>
      <c r="L98" s="33">
        <v>0</v>
      </c>
    </row>
    <row r="99" spans="1:12" ht="15.75" x14ac:dyDescent="0.25">
      <c r="A99" s="30" t="s">
        <v>271</v>
      </c>
      <c r="B99" s="30" t="s">
        <v>40</v>
      </c>
      <c r="C99" s="30" t="s">
        <v>272</v>
      </c>
      <c r="D99" s="31">
        <v>8597</v>
      </c>
      <c r="E99" s="31">
        <v>65414</v>
      </c>
      <c r="F99" s="30" t="s">
        <v>41</v>
      </c>
      <c r="G99" s="32"/>
      <c r="H99" s="30" t="s">
        <v>36</v>
      </c>
      <c r="I99" s="32"/>
      <c r="J99" s="31">
        <v>65414</v>
      </c>
      <c r="K99" s="33">
        <v>0</v>
      </c>
      <c r="L99" s="33">
        <v>0</v>
      </c>
    </row>
    <row r="100" spans="1:12" ht="15.75" x14ac:dyDescent="0.25">
      <c r="A100" s="30" t="s">
        <v>298</v>
      </c>
      <c r="B100" s="30" t="s">
        <v>40</v>
      </c>
      <c r="C100" s="30">
        <v>570535104</v>
      </c>
      <c r="D100" s="31">
        <v>10562</v>
      </c>
      <c r="E100" s="31">
        <v>8900</v>
      </c>
      <c r="F100" s="30" t="s">
        <v>41</v>
      </c>
      <c r="G100" s="32"/>
      <c r="H100" s="30" t="s">
        <v>36</v>
      </c>
      <c r="I100" s="32"/>
      <c r="J100" s="31">
        <v>8900</v>
      </c>
      <c r="K100" s="33">
        <v>0</v>
      </c>
      <c r="L100" s="33">
        <v>0</v>
      </c>
    </row>
    <row r="101" spans="1:12" ht="15.75" x14ac:dyDescent="0.25">
      <c r="A101" s="30" t="s">
        <v>285</v>
      </c>
      <c r="B101" s="30" t="s">
        <v>40</v>
      </c>
      <c r="C101" s="30">
        <v>571903202</v>
      </c>
      <c r="D101" s="31">
        <v>1156</v>
      </c>
      <c r="E101" s="31">
        <v>8467</v>
      </c>
      <c r="F101" s="30" t="s">
        <v>41</v>
      </c>
      <c r="G101" s="32"/>
      <c r="H101" s="30" t="s">
        <v>36</v>
      </c>
      <c r="I101" s="32"/>
      <c r="J101" s="31">
        <v>8467</v>
      </c>
      <c r="K101" s="33">
        <v>0</v>
      </c>
      <c r="L101" s="33">
        <v>0</v>
      </c>
    </row>
    <row r="102" spans="1:12" ht="15.75" x14ac:dyDescent="0.25">
      <c r="A102" s="30" t="s">
        <v>283</v>
      </c>
      <c r="B102" s="30" t="s">
        <v>40</v>
      </c>
      <c r="C102" s="30" t="s">
        <v>284</v>
      </c>
      <c r="D102" s="31">
        <v>40532</v>
      </c>
      <c r="E102" s="31">
        <v>111018</v>
      </c>
      <c r="F102" s="30" t="s">
        <v>41</v>
      </c>
      <c r="G102" s="32"/>
      <c r="H102" s="30" t="s">
        <v>36</v>
      </c>
      <c r="I102" s="32"/>
      <c r="J102" s="31">
        <v>111018</v>
      </c>
      <c r="K102" s="33">
        <v>0</v>
      </c>
      <c r="L102" s="33">
        <v>0</v>
      </c>
    </row>
    <row r="103" spans="1:12" ht="15.75" x14ac:dyDescent="0.25">
      <c r="A103" s="30" t="s">
        <v>311</v>
      </c>
      <c r="B103" s="30" t="s">
        <v>40</v>
      </c>
      <c r="C103" s="30" t="s">
        <v>312</v>
      </c>
      <c r="D103" s="31">
        <v>1041</v>
      </c>
      <c r="E103" s="31">
        <v>6453</v>
      </c>
      <c r="F103" s="30" t="s">
        <v>41</v>
      </c>
      <c r="G103" s="32"/>
      <c r="H103" s="30" t="s">
        <v>36</v>
      </c>
      <c r="I103" s="32"/>
      <c r="J103" s="31">
        <v>6453</v>
      </c>
      <c r="K103" s="33">
        <v>0</v>
      </c>
      <c r="L103" s="33">
        <v>0</v>
      </c>
    </row>
    <row r="104" spans="1:12" ht="15.75" x14ac:dyDescent="0.25">
      <c r="A104" s="30" t="s">
        <v>579</v>
      </c>
      <c r="B104" s="30" t="s">
        <v>40</v>
      </c>
      <c r="C104" s="30" t="s">
        <v>551</v>
      </c>
      <c r="D104" s="31">
        <v>25480</v>
      </c>
      <c r="E104" s="31">
        <v>205272</v>
      </c>
      <c r="F104" s="30" t="s">
        <v>41</v>
      </c>
      <c r="G104" s="32"/>
      <c r="H104" s="30" t="s">
        <v>36</v>
      </c>
      <c r="I104" s="32"/>
      <c r="J104" s="31">
        <v>205272</v>
      </c>
      <c r="K104" s="33">
        <v>0</v>
      </c>
      <c r="L104" s="33">
        <v>0</v>
      </c>
    </row>
    <row r="105" spans="1:12" ht="15.75" x14ac:dyDescent="0.25">
      <c r="A105" s="30" t="s">
        <v>292</v>
      </c>
      <c r="B105" s="30" t="s">
        <v>40</v>
      </c>
      <c r="C105" s="30" t="s">
        <v>293</v>
      </c>
      <c r="D105" s="31">
        <v>22412</v>
      </c>
      <c r="E105" s="31">
        <v>14387</v>
      </c>
      <c r="F105" s="30" t="s">
        <v>41</v>
      </c>
      <c r="G105" s="32"/>
      <c r="H105" s="30" t="s">
        <v>36</v>
      </c>
      <c r="I105" s="32"/>
      <c r="J105" s="31">
        <v>14387</v>
      </c>
      <c r="K105" s="33">
        <v>0</v>
      </c>
      <c r="L105" s="33">
        <v>0</v>
      </c>
    </row>
    <row r="106" spans="1:12" ht="15.75" x14ac:dyDescent="0.25">
      <c r="A106" s="30" t="s">
        <v>301</v>
      </c>
      <c r="B106" s="30" t="s">
        <v>40</v>
      </c>
      <c r="C106" s="30" t="s">
        <v>302</v>
      </c>
      <c r="D106" s="31">
        <v>3861</v>
      </c>
      <c r="E106" s="31">
        <v>14240</v>
      </c>
      <c r="F106" s="30" t="s">
        <v>41</v>
      </c>
      <c r="G106" s="32"/>
      <c r="H106" s="30" t="s">
        <v>36</v>
      </c>
      <c r="I106" s="32"/>
      <c r="J106" s="31">
        <v>14240</v>
      </c>
      <c r="K106" s="33">
        <v>0</v>
      </c>
      <c r="L106" s="33">
        <v>0</v>
      </c>
    </row>
    <row r="107" spans="1:12" ht="15.75" x14ac:dyDescent="0.25">
      <c r="A107" s="30" t="s">
        <v>309</v>
      </c>
      <c r="B107" s="30" t="s">
        <v>40</v>
      </c>
      <c r="C107" s="30">
        <v>594918104</v>
      </c>
      <c r="D107" s="31">
        <v>49303</v>
      </c>
      <c r="E107" s="31">
        <v>181997</v>
      </c>
      <c r="F107" s="30" t="s">
        <v>41</v>
      </c>
      <c r="G107" s="32"/>
      <c r="H107" s="30" t="s">
        <v>36</v>
      </c>
      <c r="I107" s="32"/>
      <c r="J107" s="31">
        <v>181997</v>
      </c>
      <c r="K107" s="33">
        <v>0</v>
      </c>
      <c r="L107" s="33">
        <v>0</v>
      </c>
    </row>
    <row r="108" spans="1:12" ht="15.75" x14ac:dyDescent="0.25">
      <c r="A108" s="30" t="s">
        <v>307</v>
      </c>
      <c r="B108" s="30" t="s">
        <v>40</v>
      </c>
      <c r="C108" s="30" t="s">
        <v>308</v>
      </c>
      <c r="D108" s="31">
        <v>2042</v>
      </c>
      <c r="E108" s="31">
        <v>8689</v>
      </c>
      <c r="F108" s="30" t="s">
        <v>41</v>
      </c>
      <c r="G108" s="32"/>
      <c r="H108" s="30" t="s">
        <v>36</v>
      </c>
      <c r="I108" s="32"/>
      <c r="J108" s="31">
        <v>8689</v>
      </c>
      <c r="K108" s="33">
        <v>0</v>
      </c>
      <c r="L108" s="33">
        <v>0</v>
      </c>
    </row>
    <row r="109" spans="1:12" ht="15.75" x14ac:dyDescent="0.25">
      <c r="A109" s="30" t="s">
        <v>305</v>
      </c>
      <c r="B109" s="30" t="s">
        <v>40</v>
      </c>
      <c r="C109" s="30" t="s">
        <v>306</v>
      </c>
      <c r="D109" s="31">
        <v>1207</v>
      </c>
      <c r="E109" s="31">
        <v>13217</v>
      </c>
      <c r="F109" s="30" t="s">
        <v>41</v>
      </c>
      <c r="G109" s="32"/>
      <c r="H109" s="30" t="s">
        <v>36</v>
      </c>
      <c r="I109" s="32"/>
      <c r="J109" s="31">
        <v>13217</v>
      </c>
      <c r="K109" s="33">
        <v>0</v>
      </c>
      <c r="L109" s="33">
        <v>0</v>
      </c>
    </row>
    <row r="110" spans="1:12" ht="15.75" x14ac:dyDescent="0.25">
      <c r="A110" s="30" t="s">
        <v>328</v>
      </c>
      <c r="B110" s="30" t="s">
        <v>40</v>
      </c>
      <c r="C110" s="30" t="s">
        <v>329</v>
      </c>
      <c r="D110" s="31">
        <v>5445</v>
      </c>
      <c r="E110" s="31">
        <v>10309</v>
      </c>
      <c r="F110" s="30" t="s">
        <v>41</v>
      </c>
      <c r="G110" s="32"/>
      <c r="H110" s="30" t="s">
        <v>36</v>
      </c>
      <c r="I110" s="32"/>
      <c r="J110" s="31">
        <v>10309</v>
      </c>
      <c r="K110" s="33">
        <v>0</v>
      </c>
      <c r="L110" s="33">
        <v>0</v>
      </c>
    </row>
    <row r="111" spans="1:12" ht="15.75" x14ac:dyDescent="0.25">
      <c r="A111" s="30" t="s">
        <v>331</v>
      </c>
      <c r="B111" s="30" t="s">
        <v>40</v>
      </c>
      <c r="C111" s="30" t="s">
        <v>332</v>
      </c>
      <c r="D111" s="31">
        <v>5295</v>
      </c>
      <c r="E111" s="31">
        <v>440893</v>
      </c>
      <c r="F111" s="30" t="s">
        <v>41</v>
      </c>
      <c r="G111" s="32"/>
      <c r="H111" s="30" t="s">
        <v>36</v>
      </c>
      <c r="I111" s="32"/>
      <c r="J111" s="31">
        <v>440893</v>
      </c>
      <c r="K111" s="33">
        <v>0</v>
      </c>
      <c r="L111" s="33">
        <v>0</v>
      </c>
    </row>
    <row r="112" spans="1:12" ht="15.75" x14ac:dyDescent="0.25">
      <c r="A112" s="30" t="s">
        <v>322</v>
      </c>
      <c r="B112" s="30" t="s">
        <v>40</v>
      </c>
      <c r="C112" s="30" t="s">
        <v>323</v>
      </c>
      <c r="D112" s="31">
        <v>3593</v>
      </c>
      <c r="E112" s="31">
        <v>49026</v>
      </c>
      <c r="F112" s="30" t="s">
        <v>41</v>
      </c>
      <c r="G112" s="32"/>
      <c r="H112" s="30" t="s">
        <v>36</v>
      </c>
      <c r="I112" s="32"/>
      <c r="J112" s="31">
        <v>49026</v>
      </c>
      <c r="K112" s="33">
        <v>0</v>
      </c>
      <c r="L112" s="33">
        <v>0</v>
      </c>
    </row>
    <row r="113" spans="1:12" ht="15.75" x14ac:dyDescent="0.25">
      <c r="A113" s="30" t="s">
        <v>330</v>
      </c>
      <c r="B113" s="30" t="s">
        <v>40</v>
      </c>
      <c r="C113" s="30">
        <v>654106103</v>
      </c>
      <c r="D113" s="31">
        <v>5137</v>
      </c>
      <c r="E113" s="31">
        <v>33249</v>
      </c>
      <c r="F113" s="30" t="s">
        <v>41</v>
      </c>
      <c r="G113" s="32"/>
      <c r="H113" s="30" t="s">
        <v>36</v>
      </c>
      <c r="I113" s="32"/>
      <c r="J113" s="31">
        <v>33249</v>
      </c>
      <c r="K113" s="33">
        <v>0</v>
      </c>
      <c r="L113" s="33">
        <v>0</v>
      </c>
    </row>
    <row r="114" spans="1:12" ht="15.75" x14ac:dyDescent="0.25">
      <c r="A114" s="30" t="s">
        <v>269</v>
      </c>
      <c r="B114" s="30" t="s">
        <v>40</v>
      </c>
      <c r="C114" s="30" t="s">
        <v>270</v>
      </c>
      <c r="D114" s="31">
        <v>6114</v>
      </c>
      <c r="E114" s="31">
        <v>168530</v>
      </c>
      <c r="F114" s="30" t="s">
        <v>41</v>
      </c>
      <c r="G114" s="32"/>
      <c r="H114" s="30" t="s">
        <v>36</v>
      </c>
      <c r="I114" s="32"/>
      <c r="J114" s="31">
        <v>168530</v>
      </c>
      <c r="K114" s="33">
        <v>0</v>
      </c>
      <c r="L114" s="33">
        <v>0</v>
      </c>
    </row>
    <row r="115" spans="1:12" ht="15.75" x14ac:dyDescent="0.25">
      <c r="A115" s="30" t="s">
        <v>338</v>
      </c>
      <c r="B115" s="30" t="s">
        <v>40</v>
      </c>
      <c r="C115" s="30" t="s">
        <v>339</v>
      </c>
      <c r="D115" s="31">
        <v>11426</v>
      </c>
      <c r="E115" s="31">
        <v>14281</v>
      </c>
      <c r="F115" s="30" t="s">
        <v>41</v>
      </c>
      <c r="G115" s="32"/>
      <c r="H115" s="30" t="s">
        <v>36</v>
      </c>
      <c r="I115" s="32"/>
      <c r="J115" s="31">
        <v>14281</v>
      </c>
      <c r="K115" s="33">
        <v>0</v>
      </c>
      <c r="L115" s="33">
        <v>0</v>
      </c>
    </row>
    <row r="116" spans="1:12" ht="15.75" x14ac:dyDescent="0.25">
      <c r="A116" s="30" t="s">
        <v>347</v>
      </c>
      <c r="B116" s="30" t="s">
        <v>40</v>
      </c>
      <c r="C116" s="30">
        <v>679295105</v>
      </c>
      <c r="D116" s="33">
        <v>877</v>
      </c>
      <c r="E116" s="31">
        <v>3586</v>
      </c>
      <c r="F116" s="30" t="s">
        <v>41</v>
      </c>
      <c r="G116" s="32"/>
      <c r="H116" s="30" t="s">
        <v>36</v>
      </c>
      <c r="I116" s="32"/>
      <c r="J116" s="31">
        <v>3586</v>
      </c>
      <c r="K116" s="33">
        <v>0</v>
      </c>
      <c r="L116" s="33">
        <v>0</v>
      </c>
    </row>
    <row r="117" spans="1:12" ht="15.75" x14ac:dyDescent="0.25">
      <c r="A117" s="30" t="s">
        <v>352</v>
      </c>
      <c r="B117" s="30" t="s">
        <v>40</v>
      </c>
      <c r="C117" s="30">
        <v>697435105</v>
      </c>
      <c r="D117" s="33">
        <v>906</v>
      </c>
      <c r="E117" s="31">
        <v>2442</v>
      </c>
      <c r="F117" s="30" t="s">
        <v>41</v>
      </c>
      <c r="G117" s="32"/>
      <c r="H117" s="30" t="s">
        <v>36</v>
      </c>
      <c r="I117" s="32"/>
      <c r="J117" s="31">
        <v>2442</v>
      </c>
      <c r="K117" s="33">
        <v>0</v>
      </c>
      <c r="L117" s="33">
        <v>0</v>
      </c>
    </row>
    <row r="118" spans="1:12" ht="15.75" x14ac:dyDescent="0.25">
      <c r="A118" s="30" t="s">
        <v>355</v>
      </c>
      <c r="B118" s="30" t="s">
        <v>40</v>
      </c>
      <c r="C118" s="30" t="s">
        <v>356</v>
      </c>
      <c r="D118" s="31">
        <v>21590</v>
      </c>
      <c r="E118" s="31">
        <v>59400</v>
      </c>
      <c r="F118" s="30" t="s">
        <v>41</v>
      </c>
      <c r="G118" s="32"/>
      <c r="H118" s="30" t="s">
        <v>36</v>
      </c>
      <c r="I118" s="32"/>
      <c r="J118" s="31">
        <v>59400</v>
      </c>
      <c r="K118" s="33">
        <v>0</v>
      </c>
      <c r="L118" s="33">
        <v>0</v>
      </c>
    </row>
    <row r="119" spans="1:12" ht="15.75" x14ac:dyDescent="0.25">
      <c r="A119" s="30" t="s">
        <v>357</v>
      </c>
      <c r="B119" s="30" t="s">
        <v>40</v>
      </c>
      <c r="C119" s="30" t="s">
        <v>358</v>
      </c>
      <c r="D119" s="31">
        <v>16033</v>
      </c>
      <c r="E119" s="31">
        <v>84033</v>
      </c>
      <c r="F119" s="30" t="s">
        <v>41</v>
      </c>
      <c r="G119" s="32"/>
      <c r="H119" s="30" t="s">
        <v>36</v>
      </c>
      <c r="I119" s="32"/>
      <c r="J119" s="31">
        <v>84033</v>
      </c>
      <c r="K119" s="33">
        <v>0</v>
      </c>
      <c r="L119" s="33">
        <v>0</v>
      </c>
    </row>
    <row r="120" spans="1:12" ht="15.75" x14ac:dyDescent="0.25">
      <c r="A120" s="30" t="s">
        <v>386</v>
      </c>
      <c r="B120" s="30" t="s">
        <v>40</v>
      </c>
      <c r="C120" s="30" t="s">
        <v>387</v>
      </c>
      <c r="D120" s="31">
        <v>33913</v>
      </c>
      <c r="E120" s="31">
        <v>116347</v>
      </c>
      <c r="F120" s="30" t="s">
        <v>41</v>
      </c>
      <c r="G120" s="32"/>
      <c r="H120" s="30" t="s">
        <v>36</v>
      </c>
      <c r="I120" s="32"/>
      <c r="J120" s="31">
        <v>116347</v>
      </c>
      <c r="K120" s="33">
        <v>0</v>
      </c>
      <c r="L120" s="33">
        <v>0</v>
      </c>
    </row>
    <row r="121" spans="1:12" ht="15.75" x14ac:dyDescent="0.25">
      <c r="A121" s="30" t="s">
        <v>583</v>
      </c>
      <c r="B121" s="30" t="s">
        <v>40</v>
      </c>
      <c r="C121" s="30" t="s">
        <v>385</v>
      </c>
      <c r="D121" s="33">
        <v>797</v>
      </c>
      <c r="E121" s="31">
        <v>6425</v>
      </c>
      <c r="F121" s="30" t="s">
        <v>41</v>
      </c>
      <c r="G121" s="32"/>
      <c r="H121" s="30" t="s">
        <v>36</v>
      </c>
      <c r="I121" s="32"/>
      <c r="J121" s="31">
        <v>6425</v>
      </c>
      <c r="K121" s="33">
        <v>0</v>
      </c>
      <c r="L121" s="33">
        <v>0</v>
      </c>
    </row>
    <row r="122" spans="1:12" ht="15.75" x14ac:dyDescent="0.25">
      <c r="A122" s="30" t="s">
        <v>362</v>
      </c>
      <c r="B122" s="30" t="s">
        <v>40</v>
      </c>
      <c r="C122" s="30" t="s">
        <v>363</v>
      </c>
      <c r="D122" s="31">
        <v>7493</v>
      </c>
      <c r="E122" s="31">
        <v>27342</v>
      </c>
      <c r="F122" s="30" t="s">
        <v>41</v>
      </c>
      <c r="G122" s="32"/>
      <c r="H122" s="30" t="s">
        <v>36</v>
      </c>
      <c r="I122" s="32"/>
      <c r="J122" s="31">
        <v>27342</v>
      </c>
      <c r="K122" s="33">
        <v>0</v>
      </c>
      <c r="L122" s="33">
        <v>0</v>
      </c>
    </row>
    <row r="123" spans="1:12" ht="15.75" x14ac:dyDescent="0.25">
      <c r="A123" s="30" t="s">
        <v>366</v>
      </c>
      <c r="B123" s="30" t="s">
        <v>40</v>
      </c>
      <c r="C123" s="30" t="s">
        <v>367</v>
      </c>
      <c r="D123" s="31">
        <v>5199</v>
      </c>
      <c r="E123" s="31">
        <v>227050</v>
      </c>
      <c r="F123" s="30" t="s">
        <v>41</v>
      </c>
      <c r="G123" s="32"/>
      <c r="H123" s="30" t="s">
        <v>36</v>
      </c>
      <c r="I123" s="32"/>
      <c r="J123" s="31">
        <v>227050</v>
      </c>
      <c r="K123" s="33">
        <v>0</v>
      </c>
      <c r="L123" s="33">
        <v>0</v>
      </c>
    </row>
    <row r="124" spans="1:12" ht="15.75" x14ac:dyDescent="0.25">
      <c r="A124" s="30" t="s">
        <v>584</v>
      </c>
      <c r="B124" s="30" t="s">
        <v>40</v>
      </c>
      <c r="C124" s="30" t="s">
        <v>369</v>
      </c>
      <c r="D124" s="31">
        <v>1133</v>
      </c>
      <c r="E124" s="31">
        <v>14351</v>
      </c>
      <c r="F124" s="30" t="s">
        <v>41</v>
      </c>
      <c r="G124" s="32"/>
      <c r="H124" s="30" t="s">
        <v>36</v>
      </c>
      <c r="I124" s="32"/>
      <c r="J124" s="31">
        <v>14351</v>
      </c>
      <c r="K124" s="33">
        <v>0</v>
      </c>
      <c r="L124" s="33">
        <v>0</v>
      </c>
    </row>
    <row r="125" spans="1:12" ht="15.75" x14ac:dyDescent="0.25">
      <c r="A125" s="30" t="s">
        <v>379</v>
      </c>
      <c r="B125" s="30" t="s">
        <v>40</v>
      </c>
      <c r="C125" s="30">
        <v>743713109</v>
      </c>
      <c r="D125" s="31">
        <v>5012</v>
      </c>
      <c r="E125" s="31">
        <v>54602</v>
      </c>
      <c r="F125" s="30" t="s">
        <v>41</v>
      </c>
      <c r="G125" s="32"/>
      <c r="H125" s="30" t="s">
        <v>36</v>
      </c>
      <c r="I125" s="32"/>
      <c r="J125" s="31">
        <v>54602</v>
      </c>
      <c r="K125" s="33">
        <v>0</v>
      </c>
      <c r="L125" s="33">
        <v>0</v>
      </c>
    </row>
    <row r="126" spans="1:12" ht="15.75" x14ac:dyDescent="0.25">
      <c r="A126" s="30" t="s">
        <v>382</v>
      </c>
      <c r="B126" s="30" t="s">
        <v>40</v>
      </c>
      <c r="C126" s="30" t="s">
        <v>383</v>
      </c>
      <c r="D126" s="31">
        <v>5425</v>
      </c>
      <c r="E126" s="31">
        <v>128353</v>
      </c>
      <c r="F126" s="30" t="s">
        <v>41</v>
      </c>
      <c r="G126" s="32"/>
      <c r="H126" s="30" t="s">
        <v>36</v>
      </c>
      <c r="I126" s="32"/>
      <c r="J126" s="31">
        <v>128353</v>
      </c>
      <c r="K126" s="33">
        <v>0</v>
      </c>
      <c r="L126" s="33">
        <v>0</v>
      </c>
    </row>
    <row r="127" spans="1:12" ht="15.75" x14ac:dyDescent="0.25">
      <c r="A127" s="30" t="s">
        <v>390</v>
      </c>
      <c r="B127" s="30" t="s">
        <v>40</v>
      </c>
      <c r="C127" s="30" t="s">
        <v>391</v>
      </c>
      <c r="D127" s="31">
        <v>5457</v>
      </c>
      <c r="E127" s="31">
        <v>53196</v>
      </c>
      <c r="F127" s="30" t="s">
        <v>41</v>
      </c>
      <c r="G127" s="32"/>
      <c r="H127" s="30" t="s">
        <v>36</v>
      </c>
      <c r="I127" s="32"/>
      <c r="J127" s="31">
        <v>53196</v>
      </c>
      <c r="K127" s="33">
        <v>0</v>
      </c>
      <c r="L127" s="33">
        <v>0</v>
      </c>
    </row>
    <row r="128" spans="1:12" ht="15.75" x14ac:dyDescent="0.25">
      <c r="A128" s="30" t="s">
        <v>552</v>
      </c>
      <c r="B128" s="30" t="s">
        <v>40</v>
      </c>
      <c r="C128" s="30" t="s">
        <v>553</v>
      </c>
      <c r="D128" s="31">
        <v>3337</v>
      </c>
      <c r="E128" s="31">
        <v>274000</v>
      </c>
      <c r="F128" s="30" t="s">
        <v>41</v>
      </c>
      <c r="G128" s="32"/>
      <c r="H128" s="30" t="s">
        <v>36</v>
      </c>
      <c r="I128" s="32"/>
      <c r="J128" s="31">
        <v>274000</v>
      </c>
      <c r="K128" s="33">
        <v>0</v>
      </c>
      <c r="L128" s="33">
        <v>0</v>
      </c>
    </row>
    <row r="129" spans="1:12" ht="15.75" x14ac:dyDescent="0.25">
      <c r="A129" s="30" t="s">
        <v>403</v>
      </c>
      <c r="B129" s="30" t="s">
        <v>40</v>
      </c>
      <c r="C129" s="30">
        <v>761152107</v>
      </c>
      <c r="D129" s="31">
        <v>21206</v>
      </c>
      <c r="E129" s="31">
        <v>86023</v>
      </c>
      <c r="F129" s="30" t="s">
        <v>41</v>
      </c>
      <c r="G129" s="32"/>
      <c r="H129" s="30" t="s">
        <v>36</v>
      </c>
      <c r="I129" s="32"/>
      <c r="J129" s="31">
        <v>86023</v>
      </c>
      <c r="K129" s="33">
        <v>0</v>
      </c>
      <c r="L129" s="33">
        <v>0</v>
      </c>
    </row>
    <row r="130" spans="1:12" ht="15.75" x14ac:dyDescent="0.25">
      <c r="A130" s="30" t="s">
        <v>406</v>
      </c>
      <c r="B130" s="30" t="s">
        <v>40</v>
      </c>
      <c r="C130" s="30" t="s">
        <v>407</v>
      </c>
      <c r="D130" s="31">
        <v>1313</v>
      </c>
      <c r="E130" s="31">
        <v>2860</v>
      </c>
      <c r="F130" s="30" t="s">
        <v>41</v>
      </c>
      <c r="G130" s="32"/>
      <c r="H130" s="30" t="s">
        <v>36</v>
      </c>
      <c r="I130" s="32"/>
      <c r="J130" s="31">
        <v>2860</v>
      </c>
      <c r="K130" s="33">
        <v>0</v>
      </c>
      <c r="L130" s="33">
        <v>0</v>
      </c>
    </row>
    <row r="131" spans="1:12" ht="15.75" x14ac:dyDescent="0.25">
      <c r="A131" s="30" t="s">
        <v>409</v>
      </c>
      <c r="B131" s="30" t="s">
        <v>40</v>
      </c>
      <c r="C131" s="30">
        <v>776696106</v>
      </c>
      <c r="D131" s="31">
        <v>1207</v>
      </c>
      <c r="E131" s="31">
        <v>2568</v>
      </c>
      <c r="F131" s="30" t="s">
        <v>41</v>
      </c>
      <c r="G131" s="32"/>
      <c r="H131" s="30" t="s">
        <v>36</v>
      </c>
      <c r="I131" s="32"/>
      <c r="J131" s="31">
        <v>2568</v>
      </c>
      <c r="K131" s="33">
        <v>0</v>
      </c>
      <c r="L131" s="33">
        <v>0</v>
      </c>
    </row>
    <row r="132" spans="1:12" ht="15.75" x14ac:dyDescent="0.25">
      <c r="A132" s="30" t="s">
        <v>137</v>
      </c>
      <c r="B132" s="30" t="s">
        <v>40</v>
      </c>
      <c r="C132" s="30" t="s">
        <v>138</v>
      </c>
      <c r="D132" s="31">
        <v>5599</v>
      </c>
      <c r="E132" s="31">
        <v>22921</v>
      </c>
      <c r="F132" s="30" t="s">
        <v>41</v>
      </c>
      <c r="G132" s="32"/>
      <c r="H132" s="30" t="s">
        <v>36</v>
      </c>
      <c r="I132" s="32"/>
      <c r="J132" s="31">
        <v>22921</v>
      </c>
      <c r="K132" s="33">
        <v>0</v>
      </c>
      <c r="L132" s="33">
        <v>0</v>
      </c>
    </row>
    <row r="133" spans="1:12" ht="15.75" x14ac:dyDescent="0.25">
      <c r="A133" s="30" t="s">
        <v>414</v>
      </c>
      <c r="B133" s="30" t="s">
        <v>40</v>
      </c>
      <c r="C133" s="30" t="s">
        <v>415</v>
      </c>
      <c r="D133" s="31">
        <v>25655</v>
      </c>
      <c r="E133" s="31">
        <v>80500</v>
      </c>
      <c r="F133" s="30" t="s">
        <v>41</v>
      </c>
      <c r="G133" s="32"/>
      <c r="H133" s="30" t="s">
        <v>36</v>
      </c>
      <c r="I133" s="32"/>
      <c r="J133" s="31">
        <v>80500</v>
      </c>
      <c r="K133" s="33">
        <v>0</v>
      </c>
      <c r="L133" s="33">
        <v>0</v>
      </c>
    </row>
    <row r="134" spans="1:12" ht="15.75" x14ac:dyDescent="0.25">
      <c r="A134" s="30" t="s">
        <v>418</v>
      </c>
      <c r="B134" s="30" t="s">
        <v>40</v>
      </c>
      <c r="C134" s="30" t="s">
        <v>419</v>
      </c>
      <c r="D134" s="31">
        <v>2976</v>
      </c>
      <c r="E134" s="31">
        <v>39357</v>
      </c>
      <c r="F134" s="30" t="s">
        <v>41</v>
      </c>
      <c r="G134" s="32"/>
      <c r="H134" s="30" t="s">
        <v>36</v>
      </c>
      <c r="I134" s="32"/>
      <c r="J134" s="31">
        <v>39357</v>
      </c>
      <c r="K134" s="33">
        <v>0</v>
      </c>
      <c r="L134" s="33">
        <v>0</v>
      </c>
    </row>
    <row r="135" spans="1:12" ht="15.75" x14ac:dyDescent="0.25">
      <c r="A135" s="30" t="s">
        <v>417</v>
      </c>
      <c r="B135" s="30" t="s">
        <v>40</v>
      </c>
      <c r="C135" s="30">
        <v>808513105</v>
      </c>
      <c r="D135" s="31">
        <v>3425</v>
      </c>
      <c r="E135" s="31">
        <v>47038</v>
      </c>
      <c r="F135" s="30" t="s">
        <v>41</v>
      </c>
      <c r="G135" s="32"/>
      <c r="H135" s="30" t="s">
        <v>36</v>
      </c>
      <c r="I135" s="32"/>
      <c r="J135" s="31">
        <v>47038</v>
      </c>
      <c r="K135" s="33">
        <v>0</v>
      </c>
      <c r="L135" s="33">
        <v>0</v>
      </c>
    </row>
    <row r="136" spans="1:12" ht="15.75" x14ac:dyDescent="0.25">
      <c r="A136" s="30" t="s">
        <v>333</v>
      </c>
      <c r="B136" s="30" t="s">
        <v>40</v>
      </c>
      <c r="C136" s="30" t="s">
        <v>334</v>
      </c>
      <c r="D136" s="31">
        <v>2598</v>
      </c>
      <c r="E136" s="31">
        <v>4728</v>
      </c>
      <c r="F136" s="30" t="s">
        <v>41</v>
      </c>
      <c r="G136" s="32"/>
      <c r="H136" s="30" t="s">
        <v>36</v>
      </c>
      <c r="I136" s="32"/>
      <c r="J136" s="31">
        <v>4728</v>
      </c>
      <c r="K136" s="33">
        <v>0</v>
      </c>
      <c r="L136" s="33">
        <v>0</v>
      </c>
    </row>
    <row r="137" spans="1:12" ht="15.75" x14ac:dyDescent="0.25">
      <c r="A137" s="30" t="s">
        <v>423</v>
      </c>
      <c r="B137" s="30" t="s">
        <v>40</v>
      </c>
      <c r="C137" s="30">
        <v>824348106</v>
      </c>
      <c r="D137" s="31">
        <v>1801</v>
      </c>
      <c r="E137" s="31">
        <v>6611</v>
      </c>
      <c r="F137" s="30" t="s">
        <v>41</v>
      </c>
      <c r="G137" s="32"/>
      <c r="H137" s="30" t="s">
        <v>36</v>
      </c>
      <c r="I137" s="32"/>
      <c r="J137" s="31">
        <v>6611</v>
      </c>
      <c r="K137" s="33">
        <v>0</v>
      </c>
      <c r="L137" s="33">
        <v>0</v>
      </c>
    </row>
    <row r="138" spans="1:12" ht="15.75" x14ac:dyDescent="0.25">
      <c r="A138" s="30" t="s">
        <v>432</v>
      </c>
      <c r="B138" s="30" t="s">
        <v>40</v>
      </c>
      <c r="C138" s="30" t="s">
        <v>433</v>
      </c>
      <c r="D138" s="31">
        <v>5720</v>
      </c>
      <c r="E138" s="31">
        <v>79099</v>
      </c>
      <c r="F138" s="30" t="s">
        <v>41</v>
      </c>
      <c r="G138" s="32"/>
      <c r="H138" s="30" t="s">
        <v>36</v>
      </c>
      <c r="I138" s="32"/>
      <c r="J138" s="31">
        <v>79099</v>
      </c>
      <c r="K138" s="33">
        <v>0</v>
      </c>
      <c r="L138" s="33">
        <v>0</v>
      </c>
    </row>
    <row r="139" spans="1:12" ht="15.75" x14ac:dyDescent="0.25">
      <c r="A139" s="30" t="s">
        <v>436</v>
      </c>
      <c r="B139" s="30" t="s">
        <v>40</v>
      </c>
      <c r="C139" s="30">
        <v>833445109</v>
      </c>
      <c r="D139" s="31">
        <v>1826</v>
      </c>
      <c r="E139" s="31">
        <v>7550</v>
      </c>
      <c r="F139" s="30" t="s">
        <v>41</v>
      </c>
      <c r="G139" s="32"/>
      <c r="H139" s="30" t="s">
        <v>36</v>
      </c>
      <c r="I139" s="32"/>
      <c r="J139" s="31">
        <v>7550</v>
      </c>
      <c r="K139" s="33">
        <v>0</v>
      </c>
      <c r="L139" s="33">
        <v>0</v>
      </c>
    </row>
    <row r="140" spans="1:12" ht="15.75" x14ac:dyDescent="0.25">
      <c r="A140" s="30" t="s">
        <v>442</v>
      </c>
      <c r="B140" s="30" t="s">
        <v>40</v>
      </c>
      <c r="C140" s="30">
        <v>848637104</v>
      </c>
      <c r="D140" s="31">
        <v>17350</v>
      </c>
      <c r="E140" s="31">
        <v>120000</v>
      </c>
      <c r="F140" s="30" t="s">
        <v>41</v>
      </c>
      <c r="G140" s="32"/>
      <c r="H140" s="30" t="s">
        <v>36</v>
      </c>
      <c r="I140" s="32"/>
      <c r="J140" s="31">
        <v>120000</v>
      </c>
      <c r="K140" s="33">
        <v>0</v>
      </c>
      <c r="L140" s="33">
        <v>0</v>
      </c>
    </row>
    <row r="141" spans="1:12" ht="15.75" x14ac:dyDescent="0.25">
      <c r="A141" s="30" t="s">
        <v>569</v>
      </c>
      <c r="B141" s="30" t="s">
        <v>40</v>
      </c>
      <c r="C141" s="30">
        <v>852234103</v>
      </c>
      <c r="D141" s="31">
        <v>2638</v>
      </c>
      <c r="E141" s="31">
        <v>10819</v>
      </c>
      <c r="F141" s="30" t="s">
        <v>41</v>
      </c>
      <c r="G141" s="32"/>
      <c r="H141" s="30" t="s">
        <v>36</v>
      </c>
      <c r="I141" s="32"/>
      <c r="J141" s="31">
        <v>10819</v>
      </c>
      <c r="K141" s="33">
        <v>0</v>
      </c>
      <c r="L141" s="33">
        <v>0</v>
      </c>
    </row>
    <row r="142" spans="1:12" ht="15.75" x14ac:dyDescent="0.25">
      <c r="A142" s="30" t="s">
        <v>447</v>
      </c>
      <c r="B142" s="30" t="s">
        <v>40</v>
      </c>
      <c r="C142" s="30" t="s">
        <v>448</v>
      </c>
      <c r="D142" s="31">
        <v>3698</v>
      </c>
      <c r="E142" s="31">
        <v>98809</v>
      </c>
      <c r="F142" s="30" t="s">
        <v>41</v>
      </c>
      <c r="G142" s="32"/>
      <c r="H142" s="30" t="s">
        <v>36</v>
      </c>
      <c r="I142" s="32"/>
      <c r="J142" s="31">
        <v>98809</v>
      </c>
      <c r="K142" s="33">
        <v>0</v>
      </c>
      <c r="L142" s="33">
        <v>0</v>
      </c>
    </row>
    <row r="143" spans="1:12" ht="15.75" x14ac:dyDescent="0.25">
      <c r="A143" s="30" t="s">
        <v>416</v>
      </c>
      <c r="B143" s="30" t="s">
        <v>40</v>
      </c>
      <c r="C143" s="30">
        <v>855244109</v>
      </c>
      <c r="D143" s="31">
        <v>20588</v>
      </c>
      <c r="E143" s="31">
        <v>184134</v>
      </c>
      <c r="F143" s="30" t="s">
        <v>41</v>
      </c>
      <c r="G143" s="32"/>
      <c r="H143" s="30" t="s">
        <v>36</v>
      </c>
      <c r="I143" s="32"/>
      <c r="J143" s="31">
        <v>184134</v>
      </c>
      <c r="K143" s="33">
        <v>0</v>
      </c>
      <c r="L143" s="33">
        <v>0</v>
      </c>
    </row>
    <row r="144" spans="1:12" ht="15.75" x14ac:dyDescent="0.25">
      <c r="A144" s="30" t="s">
        <v>426</v>
      </c>
      <c r="B144" s="30" t="s">
        <v>40</v>
      </c>
      <c r="C144" s="30" t="s">
        <v>427</v>
      </c>
      <c r="D144" s="31">
        <v>10016</v>
      </c>
      <c r="E144" s="31">
        <v>18000</v>
      </c>
      <c r="F144" s="30" t="s">
        <v>41</v>
      </c>
      <c r="G144" s="32"/>
      <c r="H144" s="30" t="s">
        <v>36</v>
      </c>
      <c r="I144" s="32"/>
      <c r="J144" s="31">
        <v>18000</v>
      </c>
      <c r="K144" s="33">
        <v>0</v>
      </c>
      <c r="L144" s="33">
        <v>0</v>
      </c>
    </row>
    <row r="145" spans="1:12" ht="15.75" x14ac:dyDescent="0.25">
      <c r="A145" s="30" t="s">
        <v>437</v>
      </c>
      <c r="B145" s="30" t="s">
        <v>40</v>
      </c>
      <c r="C145" s="30">
        <v>871607107</v>
      </c>
      <c r="D145" s="31">
        <v>1007</v>
      </c>
      <c r="E145" s="31">
        <v>3652</v>
      </c>
      <c r="F145" s="30" t="s">
        <v>41</v>
      </c>
      <c r="G145" s="32"/>
      <c r="H145" s="30" t="s">
        <v>36</v>
      </c>
      <c r="I145" s="32"/>
      <c r="J145" s="31">
        <v>3652</v>
      </c>
      <c r="K145" s="33">
        <v>0</v>
      </c>
      <c r="L145" s="33">
        <v>0</v>
      </c>
    </row>
    <row r="146" spans="1:12" ht="15.75" x14ac:dyDescent="0.25">
      <c r="A146" s="30" t="s">
        <v>459</v>
      </c>
      <c r="B146" s="30" t="s">
        <v>40</v>
      </c>
      <c r="C146" s="30">
        <v>872590104</v>
      </c>
      <c r="D146" s="31">
        <v>4514</v>
      </c>
      <c r="E146" s="31">
        <v>31169</v>
      </c>
      <c r="F146" s="30" t="s">
        <v>41</v>
      </c>
      <c r="G146" s="32"/>
      <c r="H146" s="30" t="s">
        <v>36</v>
      </c>
      <c r="I146" s="32"/>
      <c r="J146" s="31">
        <v>31169</v>
      </c>
      <c r="K146" s="33">
        <v>0</v>
      </c>
      <c r="L146" s="33">
        <v>0</v>
      </c>
    </row>
    <row r="147" spans="1:12" ht="15.75" x14ac:dyDescent="0.25">
      <c r="A147" s="30" t="s">
        <v>558</v>
      </c>
      <c r="B147" s="30" t="s">
        <v>545</v>
      </c>
      <c r="C147" s="30">
        <v>874039100</v>
      </c>
      <c r="D147" s="31">
        <v>22097</v>
      </c>
      <c r="E147" s="31">
        <v>183900</v>
      </c>
      <c r="F147" s="30" t="s">
        <v>41</v>
      </c>
      <c r="G147" s="32"/>
      <c r="H147" s="30" t="s">
        <v>36</v>
      </c>
      <c r="I147" s="32"/>
      <c r="J147" s="31">
        <v>183900</v>
      </c>
      <c r="K147" s="33">
        <v>0</v>
      </c>
      <c r="L147" s="33">
        <v>0</v>
      </c>
    </row>
    <row r="148" spans="1:12" ht="15.75" x14ac:dyDescent="0.25">
      <c r="A148" s="30" t="s">
        <v>456</v>
      </c>
      <c r="B148" s="30" t="s">
        <v>40</v>
      </c>
      <c r="C148" s="30" t="s">
        <v>457</v>
      </c>
      <c r="D148" s="31">
        <v>11640</v>
      </c>
      <c r="E148" s="31">
        <v>70000</v>
      </c>
      <c r="F148" s="30" t="s">
        <v>41</v>
      </c>
      <c r="G148" s="32"/>
      <c r="H148" s="30" t="s">
        <v>36</v>
      </c>
      <c r="I148" s="32"/>
      <c r="J148" s="31">
        <v>70000</v>
      </c>
      <c r="K148" s="33">
        <v>0</v>
      </c>
      <c r="L148" s="33">
        <v>0</v>
      </c>
    </row>
    <row r="149" spans="1:12" ht="15.75" x14ac:dyDescent="0.25">
      <c r="A149" s="30" t="s">
        <v>465</v>
      </c>
      <c r="B149" s="30" t="s">
        <v>40</v>
      </c>
      <c r="C149" s="30" t="s">
        <v>466</v>
      </c>
      <c r="D149" s="31">
        <v>14740</v>
      </c>
      <c r="E149" s="31">
        <v>21686</v>
      </c>
      <c r="F149" s="30" t="s">
        <v>41</v>
      </c>
      <c r="G149" s="32"/>
      <c r="H149" s="30" t="s">
        <v>36</v>
      </c>
      <c r="I149" s="32"/>
      <c r="J149" s="31">
        <v>21686</v>
      </c>
      <c r="K149" s="33">
        <v>0</v>
      </c>
      <c r="L149" s="33">
        <v>0</v>
      </c>
    </row>
    <row r="150" spans="1:12" ht="15.75" x14ac:dyDescent="0.25">
      <c r="A150" s="30" t="s">
        <v>458</v>
      </c>
      <c r="B150" s="30" t="s">
        <v>40</v>
      </c>
      <c r="C150" s="30">
        <v>885160101</v>
      </c>
      <c r="D150" s="31">
        <v>8193</v>
      </c>
      <c r="E150" s="31">
        <v>72500</v>
      </c>
      <c r="F150" s="30" t="s">
        <v>41</v>
      </c>
      <c r="G150" s="32"/>
      <c r="H150" s="30" t="s">
        <v>36</v>
      </c>
      <c r="I150" s="32"/>
      <c r="J150" s="31">
        <v>72500</v>
      </c>
      <c r="K150" s="33">
        <v>0</v>
      </c>
      <c r="L150" s="33">
        <v>0</v>
      </c>
    </row>
    <row r="151" spans="1:12" ht="15.75" x14ac:dyDescent="0.25">
      <c r="A151" s="30" t="s">
        <v>464</v>
      </c>
      <c r="B151" s="30" t="s">
        <v>40</v>
      </c>
      <c r="C151" s="30">
        <v>892356106</v>
      </c>
      <c r="D151" s="31">
        <v>4614</v>
      </c>
      <c r="E151" s="31">
        <v>24800</v>
      </c>
      <c r="F151" s="30" t="s">
        <v>41</v>
      </c>
      <c r="G151" s="32"/>
      <c r="H151" s="30" t="s">
        <v>36</v>
      </c>
      <c r="I151" s="32"/>
      <c r="J151" s="31">
        <v>24800</v>
      </c>
      <c r="K151" s="33">
        <v>0</v>
      </c>
      <c r="L151" s="33">
        <v>0</v>
      </c>
    </row>
    <row r="152" spans="1:12" ht="15.75" x14ac:dyDescent="0.25">
      <c r="A152" s="30" t="s">
        <v>455</v>
      </c>
      <c r="B152" s="30" t="s">
        <v>40</v>
      </c>
      <c r="C152" s="30">
        <v>893641100</v>
      </c>
      <c r="D152" s="33">
        <v>920</v>
      </c>
      <c r="E152" s="31">
        <v>1422</v>
      </c>
      <c r="F152" s="30" t="s">
        <v>41</v>
      </c>
      <c r="G152" s="32"/>
      <c r="H152" s="30" t="s">
        <v>36</v>
      </c>
      <c r="I152" s="32"/>
      <c r="J152" s="31">
        <v>1422</v>
      </c>
      <c r="K152" s="33">
        <v>0</v>
      </c>
      <c r="L152" s="33">
        <v>0</v>
      </c>
    </row>
    <row r="153" spans="1:12" ht="15.75" x14ac:dyDescent="0.25">
      <c r="A153" s="30" t="s">
        <v>461</v>
      </c>
      <c r="B153" s="30" t="s">
        <v>40</v>
      </c>
      <c r="C153" s="30" t="s">
        <v>462</v>
      </c>
      <c r="D153" s="31">
        <v>4680</v>
      </c>
      <c r="E153" s="31">
        <v>45786</v>
      </c>
      <c r="F153" s="30" t="s">
        <v>41</v>
      </c>
      <c r="G153" s="32"/>
      <c r="H153" s="30" t="s">
        <v>36</v>
      </c>
      <c r="I153" s="32"/>
      <c r="J153" s="31">
        <v>45786</v>
      </c>
      <c r="K153" s="33">
        <v>0</v>
      </c>
      <c r="L153" s="33">
        <v>0</v>
      </c>
    </row>
    <row r="154" spans="1:12" ht="15.75" x14ac:dyDescent="0.25">
      <c r="A154" s="30" t="s">
        <v>472</v>
      </c>
      <c r="B154" s="30" t="s">
        <v>40</v>
      </c>
      <c r="C154" s="30" t="s">
        <v>473</v>
      </c>
      <c r="D154" s="31">
        <v>1541</v>
      </c>
      <c r="E154" s="31">
        <v>3909</v>
      </c>
      <c r="F154" s="30" t="s">
        <v>41</v>
      </c>
      <c r="G154" s="32"/>
      <c r="H154" s="30" t="s">
        <v>36</v>
      </c>
      <c r="I154" s="32"/>
      <c r="J154" s="31">
        <v>3909</v>
      </c>
      <c r="K154" s="33">
        <v>0</v>
      </c>
      <c r="L154" s="33">
        <v>0</v>
      </c>
    </row>
    <row r="155" spans="1:12" ht="15.75" x14ac:dyDescent="0.25">
      <c r="A155" s="30" t="s">
        <v>476</v>
      </c>
      <c r="B155" s="30" t="s">
        <v>40</v>
      </c>
      <c r="C155" s="30" t="s">
        <v>477</v>
      </c>
      <c r="D155" s="31">
        <v>1222</v>
      </c>
      <c r="E155" s="31">
        <v>17765</v>
      </c>
      <c r="F155" s="30" t="s">
        <v>41</v>
      </c>
      <c r="G155" s="32"/>
      <c r="H155" s="30" t="s">
        <v>36</v>
      </c>
      <c r="I155" s="32"/>
      <c r="J155" s="31">
        <v>17765</v>
      </c>
      <c r="K155" s="33">
        <v>0</v>
      </c>
      <c r="L155" s="33">
        <v>0</v>
      </c>
    </row>
    <row r="156" spans="1:12" ht="15.75" x14ac:dyDescent="0.25">
      <c r="A156" s="30" t="s">
        <v>482</v>
      </c>
      <c r="B156" s="30" t="s">
        <v>40</v>
      </c>
      <c r="C156" s="30">
        <v>902252105</v>
      </c>
      <c r="D156" s="31">
        <v>12847</v>
      </c>
      <c r="E156" s="31">
        <v>28400</v>
      </c>
      <c r="F156" s="30" t="s">
        <v>41</v>
      </c>
      <c r="G156" s="32"/>
      <c r="H156" s="30" t="s">
        <v>36</v>
      </c>
      <c r="I156" s="32"/>
      <c r="J156" s="31">
        <v>28400</v>
      </c>
      <c r="K156" s="33">
        <v>0</v>
      </c>
      <c r="L156" s="33">
        <v>0</v>
      </c>
    </row>
    <row r="157" spans="1:12" ht="15.75" x14ac:dyDescent="0.25">
      <c r="A157" s="30" t="s">
        <v>486</v>
      </c>
      <c r="B157" s="30" t="s">
        <v>40</v>
      </c>
      <c r="C157" s="30" t="s">
        <v>487</v>
      </c>
      <c r="D157" s="31">
        <v>2216</v>
      </c>
      <c r="E157" s="31">
        <v>44223</v>
      </c>
      <c r="F157" s="30" t="s">
        <v>41</v>
      </c>
      <c r="G157" s="32"/>
      <c r="H157" s="30" t="s">
        <v>36</v>
      </c>
      <c r="I157" s="32"/>
      <c r="J157" s="31">
        <v>44223</v>
      </c>
      <c r="K157" s="33">
        <v>0</v>
      </c>
      <c r="L157" s="33">
        <v>0</v>
      </c>
    </row>
    <row r="158" spans="1:12" ht="15.75" x14ac:dyDescent="0.25">
      <c r="A158" s="30" t="s">
        <v>392</v>
      </c>
      <c r="B158" s="30" t="s">
        <v>40</v>
      </c>
      <c r="C158" s="30" t="s">
        <v>393</v>
      </c>
      <c r="D158" s="31">
        <v>16304</v>
      </c>
      <c r="E158" s="31">
        <v>170996</v>
      </c>
      <c r="F158" s="30" t="s">
        <v>41</v>
      </c>
      <c r="G158" s="32"/>
      <c r="H158" s="30" t="s">
        <v>36</v>
      </c>
      <c r="I158" s="32"/>
      <c r="J158" s="31">
        <v>170996</v>
      </c>
      <c r="K158" s="33">
        <v>0</v>
      </c>
      <c r="L158" s="33">
        <v>0</v>
      </c>
    </row>
    <row r="159" spans="1:12" ht="15.75" x14ac:dyDescent="0.25">
      <c r="A159" s="30" t="s">
        <v>572</v>
      </c>
      <c r="B159" s="30" t="s">
        <v>40</v>
      </c>
      <c r="C159" s="30">
        <v>907818108</v>
      </c>
      <c r="D159" s="31">
        <v>3606</v>
      </c>
      <c r="E159" s="31">
        <v>16395</v>
      </c>
      <c r="F159" s="30" t="s">
        <v>41</v>
      </c>
      <c r="G159" s="32"/>
      <c r="H159" s="30" t="s">
        <v>36</v>
      </c>
      <c r="I159" s="32"/>
      <c r="J159" s="31">
        <v>16395</v>
      </c>
      <c r="K159" s="33">
        <v>0</v>
      </c>
      <c r="L159" s="33">
        <v>0</v>
      </c>
    </row>
    <row r="160" spans="1:12" ht="15.75" x14ac:dyDescent="0.25">
      <c r="A160" s="30" t="s">
        <v>571</v>
      </c>
      <c r="B160" s="30" t="s">
        <v>40</v>
      </c>
      <c r="C160" s="30" t="s">
        <v>494</v>
      </c>
      <c r="D160" s="31">
        <v>9412</v>
      </c>
      <c r="E160" s="31">
        <v>23504</v>
      </c>
      <c r="F160" s="30" t="s">
        <v>41</v>
      </c>
      <c r="G160" s="32"/>
      <c r="H160" s="30" t="s">
        <v>36</v>
      </c>
      <c r="I160" s="32"/>
      <c r="J160" s="31">
        <v>23504</v>
      </c>
      <c r="K160" s="33">
        <v>0</v>
      </c>
      <c r="L160" s="33">
        <v>0</v>
      </c>
    </row>
    <row r="161" spans="1:12" ht="15.75" x14ac:dyDescent="0.25">
      <c r="A161" s="30" t="s">
        <v>496</v>
      </c>
      <c r="B161" s="30" t="s">
        <v>40</v>
      </c>
      <c r="C161" s="30" t="s">
        <v>497</v>
      </c>
      <c r="D161" s="31">
        <v>4536</v>
      </c>
      <c r="E161" s="31">
        <v>110170</v>
      </c>
      <c r="F161" s="30" t="s">
        <v>41</v>
      </c>
      <c r="G161" s="32"/>
      <c r="H161" s="30" t="s">
        <v>36</v>
      </c>
      <c r="I161" s="32"/>
      <c r="J161" s="31">
        <v>110170</v>
      </c>
      <c r="K161" s="33">
        <v>0</v>
      </c>
      <c r="L161" s="33">
        <v>0</v>
      </c>
    </row>
    <row r="162" spans="1:12" ht="15.75" x14ac:dyDescent="0.25">
      <c r="A162" s="30" t="s">
        <v>504</v>
      </c>
      <c r="B162" s="30" t="s">
        <v>40</v>
      </c>
      <c r="C162" s="30">
        <v>922475108</v>
      </c>
      <c r="D162" s="31">
        <v>1150</v>
      </c>
      <c r="E162" s="31">
        <v>3699</v>
      </c>
      <c r="F162" s="30" t="s">
        <v>41</v>
      </c>
      <c r="G162" s="32"/>
      <c r="H162" s="30" t="s">
        <v>36</v>
      </c>
      <c r="I162" s="32"/>
      <c r="J162" s="31">
        <v>3699</v>
      </c>
      <c r="K162" s="33">
        <v>0</v>
      </c>
      <c r="L162" s="33">
        <v>0</v>
      </c>
    </row>
    <row r="163" spans="1:12" ht="15.75" x14ac:dyDescent="0.25">
      <c r="A163" s="30" t="s">
        <v>574</v>
      </c>
      <c r="B163" s="30" t="s">
        <v>40</v>
      </c>
      <c r="C163" s="30" t="s">
        <v>508</v>
      </c>
      <c r="D163" s="31">
        <v>1244</v>
      </c>
      <c r="E163" s="31">
        <v>6172</v>
      </c>
      <c r="F163" s="30" t="s">
        <v>41</v>
      </c>
      <c r="G163" s="32"/>
      <c r="H163" s="30" t="s">
        <v>36</v>
      </c>
      <c r="I163" s="32"/>
      <c r="J163" s="31">
        <v>6172</v>
      </c>
      <c r="K163" s="33">
        <v>0</v>
      </c>
      <c r="L163" s="33">
        <v>0</v>
      </c>
    </row>
    <row r="164" spans="1:12" ht="15.75" x14ac:dyDescent="0.25">
      <c r="A164" s="30" t="s">
        <v>573</v>
      </c>
      <c r="B164" s="30" t="s">
        <v>40</v>
      </c>
      <c r="C164" s="30" t="s">
        <v>503</v>
      </c>
      <c r="D164" s="31">
        <v>12343</v>
      </c>
      <c r="E164" s="31">
        <v>52790</v>
      </c>
      <c r="F164" s="30" t="s">
        <v>41</v>
      </c>
      <c r="G164" s="32"/>
      <c r="H164" s="30" t="s">
        <v>36</v>
      </c>
      <c r="I164" s="32"/>
      <c r="J164" s="31">
        <v>52790</v>
      </c>
      <c r="K164" s="33">
        <v>0</v>
      </c>
      <c r="L164" s="33">
        <v>0</v>
      </c>
    </row>
    <row r="165" spans="1:12" ht="15.75" x14ac:dyDescent="0.25">
      <c r="A165" s="30" t="s">
        <v>505</v>
      </c>
      <c r="B165" s="30" t="s">
        <v>40</v>
      </c>
      <c r="C165" s="30">
        <v>928563402</v>
      </c>
      <c r="D165" s="31">
        <v>1622</v>
      </c>
      <c r="E165" s="31">
        <v>10137</v>
      </c>
      <c r="F165" s="30" t="s">
        <v>41</v>
      </c>
      <c r="G165" s="32"/>
      <c r="H165" s="30" t="s">
        <v>36</v>
      </c>
      <c r="I165" s="32"/>
      <c r="J165" s="31">
        <v>10137</v>
      </c>
      <c r="K165" s="33">
        <v>0</v>
      </c>
      <c r="L165" s="33">
        <v>0</v>
      </c>
    </row>
    <row r="166" spans="1:12" ht="15.75" x14ac:dyDescent="0.25">
      <c r="A166" s="30" t="s">
        <v>154</v>
      </c>
      <c r="B166" s="30" t="s">
        <v>40</v>
      </c>
      <c r="C166" s="30">
        <v>254687106</v>
      </c>
      <c r="D166" s="31">
        <v>7928</v>
      </c>
      <c r="E166" s="31">
        <v>45103</v>
      </c>
      <c r="F166" s="30" t="s">
        <v>41</v>
      </c>
      <c r="G166" s="32"/>
      <c r="H166" s="30" t="s">
        <v>36</v>
      </c>
      <c r="I166" s="32"/>
      <c r="J166" s="31">
        <v>45103</v>
      </c>
      <c r="K166" s="33">
        <v>0</v>
      </c>
      <c r="L166" s="33">
        <v>0</v>
      </c>
    </row>
    <row r="167" spans="1:12" ht="15.75" x14ac:dyDescent="0.25">
      <c r="A167" s="30" t="s">
        <v>559</v>
      </c>
      <c r="B167" s="30" t="s">
        <v>40</v>
      </c>
      <c r="C167" s="30" t="s">
        <v>560</v>
      </c>
      <c r="D167" s="31">
        <v>18512</v>
      </c>
      <c r="E167" s="31">
        <v>155000</v>
      </c>
      <c r="F167" s="30" t="s">
        <v>41</v>
      </c>
      <c r="G167" s="32"/>
      <c r="H167" s="30" t="s">
        <v>36</v>
      </c>
      <c r="I167" s="32"/>
      <c r="J167" s="31">
        <v>155000</v>
      </c>
      <c r="K167" s="33">
        <v>0</v>
      </c>
      <c r="L167" s="33">
        <v>0</v>
      </c>
    </row>
    <row r="168" spans="1:12" ht="15.75" x14ac:dyDescent="0.25">
      <c r="A168" s="30" t="s">
        <v>575</v>
      </c>
      <c r="B168" s="30" t="s">
        <v>40</v>
      </c>
      <c r="C168" s="30" t="s">
        <v>524</v>
      </c>
      <c r="D168" s="31">
        <v>1470</v>
      </c>
      <c r="E168" s="31">
        <v>10495</v>
      </c>
      <c r="F168" s="30" t="s">
        <v>41</v>
      </c>
      <c r="G168" s="32"/>
      <c r="H168" s="30" t="s">
        <v>36</v>
      </c>
      <c r="I168" s="32"/>
      <c r="J168" s="31">
        <v>10495</v>
      </c>
      <c r="K168" s="33">
        <v>0</v>
      </c>
      <c r="L168" s="33">
        <v>0</v>
      </c>
    </row>
    <row r="169" spans="1:12" ht="15.75" x14ac:dyDescent="0.25">
      <c r="A169" s="30" t="s">
        <v>526</v>
      </c>
      <c r="B169" s="30" t="s">
        <v>40</v>
      </c>
      <c r="C169" s="30">
        <v>942622200</v>
      </c>
      <c r="D169" s="31">
        <v>52533</v>
      </c>
      <c r="E169" s="31">
        <v>183272</v>
      </c>
      <c r="F169" s="30" t="s">
        <v>41</v>
      </c>
      <c r="G169" s="32"/>
      <c r="H169" s="30" t="s">
        <v>36</v>
      </c>
      <c r="I169" s="32"/>
      <c r="J169" s="31">
        <v>183272</v>
      </c>
      <c r="K169" s="33">
        <v>0</v>
      </c>
      <c r="L169" s="33">
        <v>0</v>
      </c>
    </row>
    <row r="170" spans="1:12" ht="15.75" x14ac:dyDescent="0.25">
      <c r="A170" s="30" t="s">
        <v>585</v>
      </c>
      <c r="B170" s="30" t="s">
        <v>40</v>
      </c>
      <c r="C170" s="30" t="s">
        <v>512</v>
      </c>
      <c r="D170" s="33">
        <v>801</v>
      </c>
      <c r="E170" s="31">
        <v>2537</v>
      </c>
      <c r="F170" s="30" t="s">
        <v>41</v>
      </c>
      <c r="G170" s="32"/>
      <c r="H170" s="30" t="s">
        <v>36</v>
      </c>
      <c r="I170" s="32"/>
      <c r="J170" s="31">
        <v>2537</v>
      </c>
      <c r="K170" s="33">
        <v>0</v>
      </c>
      <c r="L170" s="33">
        <v>0</v>
      </c>
    </row>
    <row r="171" spans="1:12" ht="15.75" x14ac:dyDescent="0.25">
      <c r="A171" s="30" t="s">
        <v>517</v>
      </c>
      <c r="B171" s="30" t="s">
        <v>40</v>
      </c>
      <c r="C171" s="30" t="s">
        <v>518</v>
      </c>
      <c r="D171" s="31">
        <v>1426</v>
      </c>
      <c r="E171" s="31">
        <v>5973</v>
      </c>
      <c r="F171" s="30" t="s">
        <v>41</v>
      </c>
      <c r="G171" s="32"/>
      <c r="H171" s="30" t="s">
        <v>36</v>
      </c>
      <c r="I171" s="32"/>
      <c r="J171" s="31">
        <v>5973</v>
      </c>
      <c r="K171" s="33">
        <v>0</v>
      </c>
      <c r="L171" s="33">
        <v>0</v>
      </c>
    </row>
    <row r="172" spans="1:12" ht="15.75" x14ac:dyDescent="0.25">
      <c r="A172" s="30" t="s">
        <v>576</v>
      </c>
      <c r="B172" s="30" t="s">
        <v>40</v>
      </c>
      <c r="C172" s="30">
        <v>983919101</v>
      </c>
      <c r="D172" s="33">
        <v>780</v>
      </c>
      <c r="E172" s="31">
        <v>5395</v>
      </c>
      <c r="F172" s="30" t="s">
        <v>41</v>
      </c>
      <c r="G172" s="32"/>
      <c r="H172" s="30" t="s">
        <v>36</v>
      </c>
      <c r="I172" s="32"/>
      <c r="J172" s="31">
        <v>5395</v>
      </c>
      <c r="K172" s="33">
        <v>0</v>
      </c>
      <c r="L172" s="33">
        <v>0</v>
      </c>
    </row>
    <row r="173" spans="1:12" ht="15.75" x14ac:dyDescent="0.25">
      <c r="A173" s="30" t="s">
        <v>528</v>
      </c>
      <c r="B173" s="30" t="s">
        <v>40</v>
      </c>
      <c r="C173" s="30">
        <v>983793100</v>
      </c>
      <c r="D173" s="31">
        <v>13989</v>
      </c>
      <c r="E173" s="31">
        <v>100000</v>
      </c>
      <c r="F173" s="30" t="s">
        <v>41</v>
      </c>
      <c r="G173" s="32"/>
      <c r="H173" s="30" t="s">
        <v>36</v>
      </c>
      <c r="I173" s="32"/>
      <c r="J173" s="31">
        <v>100000</v>
      </c>
      <c r="K173" s="33">
        <v>0</v>
      </c>
      <c r="L173" s="33">
        <v>0</v>
      </c>
    </row>
    <row r="174" spans="1:12" ht="15.75" x14ac:dyDescent="0.25">
      <c r="A174" s="30" t="s">
        <v>538</v>
      </c>
      <c r="B174" s="30" t="s">
        <v>40</v>
      </c>
      <c r="C174" s="30" t="s">
        <v>539</v>
      </c>
      <c r="D174" s="31">
        <v>10650</v>
      </c>
      <c r="E174" s="31">
        <v>160751</v>
      </c>
      <c r="F174" s="30" t="s">
        <v>41</v>
      </c>
      <c r="G174" s="32"/>
      <c r="H174" s="30" t="s">
        <v>36</v>
      </c>
      <c r="I174" s="32"/>
      <c r="J174" s="31">
        <v>160751</v>
      </c>
      <c r="K174" s="33">
        <v>0</v>
      </c>
      <c r="L174" s="33">
        <v>0</v>
      </c>
    </row>
    <row r="175" spans="1:12" ht="15.75" x14ac:dyDescent="0.25">
      <c r="A175" s="30" t="s">
        <v>577</v>
      </c>
      <c r="B175" s="30" t="s">
        <v>40</v>
      </c>
      <c r="C175" s="30" t="s">
        <v>578</v>
      </c>
      <c r="D175" s="31">
        <v>2197</v>
      </c>
      <c r="E175" s="31">
        <v>11788</v>
      </c>
      <c r="F175" s="30" t="s">
        <v>41</v>
      </c>
      <c r="G175" s="32"/>
      <c r="H175" s="30" t="s">
        <v>36</v>
      </c>
      <c r="I175" s="32"/>
      <c r="J175" s="31">
        <v>11788</v>
      </c>
      <c r="K175" s="33">
        <v>0</v>
      </c>
      <c r="L175" s="33">
        <v>0</v>
      </c>
    </row>
    <row r="176" spans="1:12" ht="15.75" x14ac:dyDescent="0.25">
      <c r="A176" s="30" t="s">
        <v>540</v>
      </c>
      <c r="B176" s="30" t="s">
        <v>40</v>
      </c>
      <c r="C176" s="30" t="s">
        <v>541</v>
      </c>
      <c r="D176" s="31">
        <v>2678</v>
      </c>
      <c r="E176" s="31">
        <v>6919</v>
      </c>
      <c r="F176" s="30" t="s">
        <v>41</v>
      </c>
      <c r="G176" s="32"/>
      <c r="H176" s="30" t="s">
        <v>36</v>
      </c>
      <c r="I176" s="32"/>
      <c r="J176" s="31">
        <v>6919</v>
      </c>
      <c r="K176" s="33">
        <v>0</v>
      </c>
      <c r="L176" s="33">
        <v>0</v>
      </c>
    </row>
  </sheetData>
  <mergeCells count="12">
    <mergeCell ref="E11:G11"/>
    <mergeCell ref="J11:L11"/>
    <mergeCell ref="J12:L12"/>
    <mergeCell ref="D4:F4"/>
    <mergeCell ref="E5:G5"/>
    <mergeCell ref="D6:G6"/>
    <mergeCell ref="D7:F7"/>
    <mergeCell ref="D3:G3"/>
    <mergeCell ref="A1:G1"/>
    <mergeCell ref="A2:G2"/>
    <mergeCell ref="A3:B8"/>
    <mergeCell ref="D8:G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9BE2B-3223-4F67-A733-ED98D8A404A5}">
  <dimension ref="A1:L174"/>
  <sheetViews>
    <sheetView topLeftCell="A148" workbookViewId="0">
      <selection activeCell="A168" sqref="A168"/>
    </sheetView>
  </sheetViews>
  <sheetFormatPr defaultRowHeight="15" x14ac:dyDescent="0.25"/>
  <cols>
    <col min="1" max="1" width="41.5703125" bestFit="1" customWidth="1"/>
    <col min="2" max="2" width="28" bestFit="1" customWidth="1"/>
    <col min="3" max="3" width="81.140625" bestFit="1" customWidth="1"/>
    <col min="4" max="4" width="12.85546875" bestFit="1" customWidth="1"/>
    <col min="5" max="5" width="11.42578125" bestFit="1" customWidth="1"/>
    <col min="6" max="6" width="6" bestFit="1" customWidth="1"/>
    <col min="7" max="7" width="8.42578125" bestFit="1" customWidth="1"/>
    <col min="8" max="8" width="15.7109375" bestFit="1" customWidth="1"/>
    <col min="9" max="9" width="12.85546875" bestFit="1" customWidth="1"/>
    <col min="10" max="10" width="8.42578125" bestFit="1" customWidth="1"/>
    <col min="11" max="11" width="10.85546875" bestFit="1" customWidth="1"/>
    <col min="12" max="12" width="7.7109375" bestFit="1" customWidth="1"/>
  </cols>
  <sheetData>
    <row r="1" spans="1:12" x14ac:dyDescent="0.25">
      <c r="A1" s="19" t="s">
        <v>0</v>
      </c>
      <c r="B1" s="20"/>
      <c r="C1" s="20"/>
      <c r="D1" s="20"/>
      <c r="E1" s="20"/>
      <c r="F1" s="20"/>
      <c r="G1" s="21"/>
    </row>
    <row r="2" spans="1:12" ht="15.75" thickBot="1" x14ac:dyDescent="0.3">
      <c r="A2" s="22" t="s">
        <v>1</v>
      </c>
      <c r="B2" s="23"/>
      <c r="C2" s="23"/>
      <c r="D2" s="23"/>
      <c r="E2" s="23"/>
      <c r="F2" s="23"/>
      <c r="G2" s="24"/>
    </row>
    <row r="3" spans="1:12" ht="36" x14ac:dyDescent="0.25">
      <c r="A3" s="26"/>
      <c r="B3" s="26"/>
      <c r="C3" s="2" t="s">
        <v>2</v>
      </c>
      <c r="D3" s="16" t="s">
        <v>6</v>
      </c>
      <c r="E3" s="17"/>
      <c r="F3" s="17"/>
      <c r="G3" s="18"/>
    </row>
    <row r="4" spans="1:12" x14ac:dyDescent="0.25">
      <c r="A4" s="25"/>
      <c r="B4" s="25"/>
      <c r="C4" s="3" t="s">
        <v>3</v>
      </c>
      <c r="D4" s="7" t="s">
        <v>7</v>
      </c>
      <c r="E4" s="5"/>
      <c r="F4" s="5"/>
      <c r="G4" s="8" t="s">
        <v>8</v>
      </c>
    </row>
    <row r="5" spans="1:12" ht="18" x14ac:dyDescent="0.25">
      <c r="A5" s="25"/>
      <c r="B5" s="25"/>
      <c r="C5" s="2" t="s">
        <v>4</v>
      </c>
      <c r="D5" s="9" t="s">
        <v>9</v>
      </c>
      <c r="E5" s="6">
        <v>43404</v>
      </c>
      <c r="F5" s="6"/>
      <c r="G5" s="10"/>
    </row>
    <row r="6" spans="1:12" x14ac:dyDescent="0.25">
      <c r="A6" s="25"/>
      <c r="B6" s="25"/>
      <c r="C6" s="1"/>
      <c r="D6" s="11" t="s">
        <v>10</v>
      </c>
      <c r="E6" s="4"/>
      <c r="F6" s="4"/>
      <c r="G6" s="12"/>
    </row>
    <row r="7" spans="1:12" ht="18" x14ac:dyDescent="0.25">
      <c r="A7" s="25"/>
      <c r="B7" s="25"/>
      <c r="C7" s="2" t="s">
        <v>5</v>
      </c>
      <c r="D7" s="13" t="s">
        <v>11</v>
      </c>
      <c r="E7" s="14"/>
      <c r="F7" s="14"/>
      <c r="G7" s="15">
        <v>23.8</v>
      </c>
    </row>
    <row r="8" spans="1:12" x14ac:dyDescent="0.25">
      <c r="A8" s="25"/>
      <c r="B8" s="25"/>
      <c r="C8" s="1"/>
      <c r="D8" s="27"/>
      <c r="E8" s="27"/>
      <c r="F8" s="27"/>
      <c r="G8" s="27"/>
    </row>
    <row r="11" spans="1:12" ht="15" customHeight="1" x14ac:dyDescent="0.25">
      <c r="A11" s="3" t="s">
        <v>12</v>
      </c>
      <c r="B11" s="3" t="s">
        <v>13</v>
      </c>
      <c r="C11" s="3" t="s">
        <v>14</v>
      </c>
      <c r="D11" s="28" t="s">
        <v>15</v>
      </c>
      <c r="E11" s="35" t="s">
        <v>16</v>
      </c>
      <c r="F11" s="35"/>
      <c r="G11" s="35"/>
      <c r="H11" s="3" t="s">
        <v>17</v>
      </c>
      <c r="I11" s="28" t="s">
        <v>18</v>
      </c>
      <c r="J11" s="35" t="s">
        <v>19</v>
      </c>
      <c r="K11" s="35"/>
      <c r="L11" s="35"/>
    </row>
    <row r="12" spans="1:12" ht="15" customHeight="1" x14ac:dyDescent="0.25">
      <c r="A12" s="29"/>
      <c r="B12" s="29"/>
      <c r="C12" s="29"/>
      <c r="D12" s="28" t="s">
        <v>20</v>
      </c>
      <c r="E12" s="28" t="s">
        <v>21</v>
      </c>
      <c r="F12" s="29" t="s">
        <v>22</v>
      </c>
      <c r="G12" s="29" t="s">
        <v>23</v>
      </c>
      <c r="H12" s="29" t="s">
        <v>24</v>
      </c>
      <c r="I12" s="28" t="s">
        <v>25</v>
      </c>
      <c r="J12" s="35" t="s">
        <v>26</v>
      </c>
      <c r="K12" s="35"/>
      <c r="L12" s="35"/>
    </row>
    <row r="13" spans="1:12" x14ac:dyDescent="0.25">
      <c r="A13" s="29" t="s">
        <v>27</v>
      </c>
      <c r="B13" s="29" t="s">
        <v>28</v>
      </c>
      <c r="C13" s="29" t="s">
        <v>29</v>
      </c>
      <c r="D13" s="28" t="s">
        <v>30</v>
      </c>
      <c r="E13" s="28" t="s">
        <v>31</v>
      </c>
      <c r="F13" s="29" t="s">
        <v>32</v>
      </c>
      <c r="G13" s="29" t="s">
        <v>33</v>
      </c>
      <c r="H13" s="29" t="s">
        <v>34</v>
      </c>
      <c r="I13" s="28" t="s">
        <v>35</v>
      </c>
      <c r="J13" s="28" t="s">
        <v>36</v>
      </c>
      <c r="K13" s="28" t="s">
        <v>37</v>
      </c>
      <c r="L13" s="28" t="s">
        <v>38</v>
      </c>
    </row>
    <row r="14" spans="1:12" ht="15.75" x14ac:dyDescent="0.25">
      <c r="A14" s="30" t="s">
        <v>590</v>
      </c>
      <c r="B14" s="30" t="s">
        <v>40</v>
      </c>
      <c r="C14" s="30">
        <v>37833100</v>
      </c>
      <c r="D14" s="31">
        <v>46789</v>
      </c>
      <c r="E14" s="31">
        <v>383049</v>
      </c>
      <c r="F14" s="30" t="s">
        <v>41</v>
      </c>
      <c r="G14" s="32"/>
      <c r="H14" s="30" t="s">
        <v>36</v>
      </c>
      <c r="I14" s="32"/>
      <c r="J14" s="31">
        <v>383049</v>
      </c>
      <c r="K14" s="33">
        <v>0</v>
      </c>
      <c r="L14" s="33">
        <v>0</v>
      </c>
    </row>
    <row r="15" spans="1:12" ht="15.75" x14ac:dyDescent="0.25">
      <c r="A15" s="30" t="s">
        <v>591</v>
      </c>
      <c r="B15" s="30" t="s">
        <v>40</v>
      </c>
      <c r="C15" s="30">
        <v>9066101</v>
      </c>
      <c r="D15" s="31">
        <v>2777</v>
      </c>
      <c r="E15" s="31">
        <v>14778</v>
      </c>
      <c r="F15" s="30" t="s">
        <v>41</v>
      </c>
      <c r="G15" s="32"/>
      <c r="H15" s="30" t="s">
        <v>36</v>
      </c>
      <c r="I15" s="32"/>
      <c r="J15" s="31">
        <v>14778</v>
      </c>
      <c r="K15" s="33">
        <v>0</v>
      </c>
      <c r="L15" s="33">
        <v>0</v>
      </c>
    </row>
    <row r="16" spans="1:12" ht="15.75" x14ac:dyDescent="0.25">
      <c r="A16" s="30" t="s">
        <v>592</v>
      </c>
      <c r="B16" s="30" t="s">
        <v>40</v>
      </c>
      <c r="C16" s="30" t="s">
        <v>45</v>
      </c>
      <c r="D16" s="31">
        <v>4823</v>
      </c>
      <c r="E16" s="31">
        <v>10145</v>
      </c>
      <c r="F16" s="30" t="s">
        <v>41</v>
      </c>
      <c r="G16" s="32"/>
      <c r="H16" s="30" t="s">
        <v>36</v>
      </c>
      <c r="I16" s="32"/>
      <c r="J16" s="31">
        <v>10145</v>
      </c>
      <c r="K16" s="33">
        <v>0</v>
      </c>
      <c r="L16" s="33">
        <v>0</v>
      </c>
    </row>
    <row r="17" spans="1:12" ht="15.75" x14ac:dyDescent="0.25">
      <c r="A17" s="30" t="s">
        <v>593</v>
      </c>
      <c r="B17" s="30" t="s">
        <v>40</v>
      </c>
      <c r="C17" s="30">
        <v>52769106</v>
      </c>
      <c r="D17" s="31">
        <v>1363</v>
      </c>
      <c r="E17" s="31">
        <v>4919</v>
      </c>
      <c r="F17" s="30" t="s">
        <v>41</v>
      </c>
      <c r="G17" s="32"/>
      <c r="H17" s="30" t="s">
        <v>36</v>
      </c>
      <c r="I17" s="32"/>
      <c r="J17" s="31">
        <v>4919</v>
      </c>
      <c r="K17" s="33">
        <v>0</v>
      </c>
      <c r="L17" s="33">
        <v>0</v>
      </c>
    </row>
    <row r="18" spans="1:12" ht="15.75" x14ac:dyDescent="0.25">
      <c r="A18" s="30" t="s">
        <v>594</v>
      </c>
      <c r="B18" s="30" t="s">
        <v>40</v>
      </c>
      <c r="C18" s="30">
        <v>1055102</v>
      </c>
      <c r="D18" s="33">
        <v>809</v>
      </c>
      <c r="E18" s="31">
        <v>15807</v>
      </c>
      <c r="F18" s="30" t="s">
        <v>41</v>
      </c>
      <c r="G18" s="32"/>
      <c r="H18" s="30" t="s">
        <v>36</v>
      </c>
      <c r="I18" s="32"/>
      <c r="J18" s="31">
        <v>15807</v>
      </c>
      <c r="K18" s="33">
        <v>0</v>
      </c>
      <c r="L18" s="33">
        <v>0</v>
      </c>
    </row>
    <row r="19" spans="1:12" ht="15.75" x14ac:dyDescent="0.25">
      <c r="A19" s="30" t="s">
        <v>595</v>
      </c>
      <c r="B19" s="30" t="s">
        <v>40</v>
      </c>
      <c r="C19" s="30">
        <v>16255101</v>
      </c>
      <c r="D19" s="31">
        <v>1010</v>
      </c>
      <c r="E19" s="31">
        <v>1866</v>
      </c>
      <c r="F19" s="30" t="s">
        <v>41</v>
      </c>
      <c r="G19" s="32"/>
      <c r="H19" s="30" t="s">
        <v>36</v>
      </c>
      <c r="I19" s="32"/>
      <c r="J19" s="31">
        <v>1866</v>
      </c>
      <c r="K19" s="33">
        <v>0</v>
      </c>
      <c r="L19" s="33">
        <v>0</v>
      </c>
    </row>
    <row r="20" spans="1:12" ht="15.75" x14ac:dyDescent="0.25">
      <c r="A20" s="30" t="s">
        <v>596</v>
      </c>
      <c r="B20" s="30" t="s">
        <v>40</v>
      </c>
      <c r="C20" s="30">
        <v>11642105</v>
      </c>
      <c r="D20" s="31">
        <v>18430</v>
      </c>
      <c r="E20" s="31">
        <v>213356</v>
      </c>
      <c r="F20" s="30" t="s">
        <v>41</v>
      </c>
      <c r="G20" s="32"/>
      <c r="H20" s="30" t="s">
        <v>36</v>
      </c>
      <c r="I20" s="32"/>
      <c r="J20" s="31">
        <v>213356</v>
      </c>
      <c r="K20" s="33">
        <v>0</v>
      </c>
      <c r="L20" s="33">
        <v>0</v>
      </c>
    </row>
    <row r="21" spans="1:12" ht="15.75" x14ac:dyDescent="0.25">
      <c r="A21" s="30" t="s">
        <v>597</v>
      </c>
      <c r="B21" s="30" t="s">
        <v>40</v>
      </c>
      <c r="C21" s="30">
        <v>31162100</v>
      </c>
      <c r="D21" s="31">
        <v>3087</v>
      </c>
      <c r="E21" s="31">
        <v>12408</v>
      </c>
      <c r="F21" s="30" t="s">
        <v>41</v>
      </c>
      <c r="G21" s="32"/>
      <c r="H21" s="30" t="s">
        <v>36</v>
      </c>
      <c r="I21" s="32"/>
      <c r="J21" s="31">
        <v>12408</v>
      </c>
      <c r="K21" s="33">
        <v>0</v>
      </c>
      <c r="L21" s="33">
        <v>0</v>
      </c>
    </row>
    <row r="22" spans="1:12" ht="15.75" x14ac:dyDescent="0.25">
      <c r="A22" s="30" t="s">
        <v>598</v>
      </c>
      <c r="B22" s="30" t="s">
        <v>40</v>
      </c>
      <c r="C22" s="30" t="s">
        <v>56</v>
      </c>
      <c r="D22" s="31">
        <v>12965</v>
      </c>
      <c r="E22" s="31">
        <v>54232</v>
      </c>
      <c r="F22" s="30" t="s">
        <v>41</v>
      </c>
      <c r="G22" s="32"/>
      <c r="H22" s="30" t="s">
        <v>36</v>
      </c>
      <c r="I22" s="32"/>
      <c r="J22" s="31">
        <v>54232</v>
      </c>
      <c r="K22" s="33">
        <v>0</v>
      </c>
      <c r="L22" s="33">
        <v>0</v>
      </c>
    </row>
    <row r="23" spans="1:12" ht="15.75" x14ac:dyDescent="0.25">
      <c r="A23" s="30" t="s">
        <v>599</v>
      </c>
      <c r="B23" s="30" t="s">
        <v>40</v>
      </c>
      <c r="C23" s="30">
        <v>23135106</v>
      </c>
      <c r="D23" s="31">
        <v>70332</v>
      </c>
      <c r="E23" s="31">
        <v>22731</v>
      </c>
      <c r="F23" s="30" t="s">
        <v>41</v>
      </c>
      <c r="G23" s="32"/>
      <c r="H23" s="30" t="s">
        <v>36</v>
      </c>
      <c r="I23" s="32"/>
      <c r="J23" s="31">
        <v>22731</v>
      </c>
      <c r="K23" s="33">
        <v>0</v>
      </c>
      <c r="L23" s="33">
        <v>0</v>
      </c>
    </row>
    <row r="24" spans="1:12" ht="15.75" x14ac:dyDescent="0.25">
      <c r="A24" s="30" t="s">
        <v>600</v>
      </c>
      <c r="B24" s="30" t="s">
        <v>40</v>
      </c>
      <c r="C24" s="30" t="s">
        <v>69</v>
      </c>
      <c r="D24" s="31">
        <v>1612</v>
      </c>
      <c r="E24" s="31">
        <v>17328</v>
      </c>
      <c r="F24" s="30" t="s">
        <v>41</v>
      </c>
      <c r="G24" s="32"/>
      <c r="H24" s="30" t="s">
        <v>36</v>
      </c>
      <c r="I24" s="32"/>
      <c r="J24" s="31">
        <v>17328</v>
      </c>
      <c r="K24" s="33">
        <v>0</v>
      </c>
      <c r="L24" s="33">
        <v>0</v>
      </c>
    </row>
    <row r="25" spans="1:12" ht="15.75" x14ac:dyDescent="0.25">
      <c r="A25" s="30" t="s">
        <v>601</v>
      </c>
      <c r="B25" s="30" t="s">
        <v>40</v>
      </c>
      <c r="C25" s="30" t="s">
        <v>72</v>
      </c>
      <c r="D25" s="31">
        <v>4338</v>
      </c>
      <c r="E25" s="31">
        <v>9355</v>
      </c>
      <c r="F25" s="30" t="s">
        <v>41</v>
      </c>
      <c r="G25" s="32"/>
      <c r="H25" s="30" t="s">
        <v>36</v>
      </c>
      <c r="I25" s="32"/>
      <c r="J25" s="31">
        <v>9355</v>
      </c>
      <c r="K25" s="33">
        <v>0</v>
      </c>
      <c r="L25" s="33">
        <v>0</v>
      </c>
    </row>
    <row r="26" spans="1:12" ht="15.75" x14ac:dyDescent="0.25">
      <c r="A26" s="30" t="s">
        <v>602</v>
      </c>
      <c r="B26" s="30" t="s">
        <v>40</v>
      </c>
      <c r="C26" s="30" t="s">
        <v>74</v>
      </c>
      <c r="D26" s="31">
        <v>11208</v>
      </c>
      <c r="E26" s="31">
        <v>84000</v>
      </c>
      <c r="F26" s="30" t="s">
        <v>41</v>
      </c>
      <c r="G26" s="32"/>
      <c r="H26" s="30" t="s">
        <v>36</v>
      </c>
      <c r="I26" s="32"/>
      <c r="J26" s="31">
        <v>84000</v>
      </c>
      <c r="K26" s="33">
        <v>0</v>
      </c>
      <c r="L26" s="33">
        <v>0</v>
      </c>
    </row>
    <row r="27" spans="1:12" ht="15.75" x14ac:dyDescent="0.25">
      <c r="A27" s="30" t="s">
        <v>603</v>
      </c>
      <c r="B27" s="30" t="s">
        <v>40</v>
      </c>
      <c r="C27" s="30" t="s">
        <v>78</v>
      </c>
      <c r="D27" s="31">
        <v>41844</v>
      </c>
      <c r="E27" s="31">
        <v>293808</v>
      </c>
      <c r="F27" s="30" t="s">
        <v>41</v>
      </c>
      <c r="G27" s="32"/>
      <c r="H27" s="30" t="s">
        <v>36</v>
      </c>
      <c r="I27" s="32"/>
      <c r="J27" s="31">
        <v>293808</v>
      </c>
      <c r="K27" s="33">
        <v>0</v>
      </c>
      <c r="L27" s="33">
        <v>0</v>
      </c>
    </row>
    <row r="28" spans="1:12" ht="15.75" x14ac:dyDescent="0.25">
      <c r="A28" s="30" t="s">
        <v>604</v>
      </c>
      <c r="B28" s="30" t="s">
        <v>545</v>
      </c>
      <c r="C28" s="30" t="s">
        <v>581</v>
      </c>
      <c r="D28" s="31">
        <v>13604</v>
      </c>
      <c r="E28" s="31">
        <v>60000</v>
      </c>
      <c r="F28" s="30" t="s">
        <v>41</v>
      </c>
      <c r="G28" s="32"/>
      <c r="H28" s="30" t="s">
        <v>36</v>
      </c>
      <c r="I28" s="32"/>
      <c r="J28" s="31">
        <v>60000</v>
      </c>
      <c r="K28" s="33">
        <v>0</v>
      </c>
      <c r="L28" s="33">
        <v>0</v>
      </c>
    </row>
    <row r="29" spans="1:12" ht="15.75" x14ac:dyDescent="0.25">
      <c r="A29" s="30" t="s">
        <v>605</v>
      </c>
      <c r="B29" s="30" t="s">
        <v>40</v>
      </c>
      <c r="C29" s="30">
        <v>112585104</v>
      </c>
      <c r="D29" s="31">
        <v>17800</v>
      </c>
      <c r="E29" s="31">
        <v>400000</v>
      </c>
      <c r="F29" s="30" t="s">
        <v>41</v>
      </c>
      <c r="G29" s="32"/>
      <c r="H29" s="30" t="s">
        <v>36</v>
      </c>
      <c r="I29" s="32"/>
      <c r="J29" s="31">
        <v>400000</v>
      </c>
      <c r="K29" s="33">
        <v>0</v>
      </c>
      <c r="L29" s="33">
        <v>0</v>
      </c>
    </row>
    <row r="30" spans="1:12" ht="15.75" x14ac:dyDescent="0.25">
      <c r="A30" s="30" t="s">
        <v>606</v>
      </c>
      <c r="B30" s="30" t="s">
        <v>40</v>
      </c>
      <c r="C30" s="30">
        <v>75887109</v>
      </c>
      <c r="D30" s="31">
        <v>1583</v>
      </c>
      <c r="E30" s="31">
        <v>6509</v>
      </c>
      <c r="F30" s="30" t="s">
        <v>41</v>
      </c>
      <c r="G30" s="32"/>
      <c r="H30" s="30" t="s">
        <v>36</v>
      </c>
      <c r="I30" s="32"/>
      <c r="J30" s="31">
        <v>6509</v>
      </c>
      <c r="K30" s="33">
        <v>0</v>
      </c>
      <c r="L30" s="33">
        <v>0</v>
      </c>
    </row>
    <row r="31" spans="1:12" ht="15.75" x14ac:dyDescent="0.25">
      <c r="A31" s="30" t="s">
        <v>607</v>
      </c>
      <c r="B31" s="30" t="s">
        <v>40</v>
      </c>
      <c r="C31" s="30" t="s">
        <v>86</v>
      </c>
      <c r="D31" s="33">
        <v>906</v>
      </c>
      <c r="E31" s="31">
        <v>3237</v>
      </c>
      <c r="F31" s="30" t="s">
        <v>41</v>
      </c>
      <c r="G31" s="32"/>
      <c r="H31" s="30" t="s">
        <v>36</v>
      </c>
      <c r="I31" s="32"/>
      <c r="J31" s="31">
        <v>3237</v>
      </c>
      <c r="K31" s="33">
        <v>0</v>
      </c>
      <c r="L31" s="33">
        <v>0</v>
      </c>
    </row>
    <row r="32" spans="1:12" ht="15.75" x14ac:dyDescent="0.25">
      <c r="A32" s="30" t="s">
        <v>608</v>
      </c>
      <c r="B32" s="30" t="s">
        <v>40</v>
      </c>
      <c r="C32" s="30" t="s">
        <v>88</v>
      </c>
      <c r="D32" s="31">
        <v>2237</v>
      </c>
      <c r="E32" s="33">
        <v>960</v>
      </c>
      <c r="F32" s="30" t="s">
        <v>41</v>
      </c>
      <c r="G32" s="32"/>
      <c r="H32" s="30" t="s">
        <v>36</v>
      </c>
      <c r="I32" s="32"/>
      <c r="J32" s="33">
        <v>960</v>
      </c>
      <c r="K32" s="33">
        <v>0</v>
      </c>
      <c r="L32" s="33">
        <v>0</v>
      </c>
    </row>
    <row r="33" spans="1:12" ht="15.75" x14ac:dyDescent="0.25">
      <c r="A33" s="30" t="s">
        <v>609</v>
      </c>
      <c r="B33" s="30" t="s">
        <v>40</v>
      </c>
      <c r="C33" s="30">
        <v>110122108</v>
      </c>
      <c r="D33" s="31">
        <v>3104</v>
      </c>
      <c r="E33" s="31">
        <v>49173</v>
      </c>
      <c r="F33" s="30" t="s">
        <v>41</v>
      </c>
      <c r="G33" s="32"/>
      <c r="H33" s="30" t="s">
        <v>36</v>
      </c>
      <c r="I33" s="32"/>
      <c r="J33" s="31">
        <v>49173</v>
      </c>
      <c r="K33" s="33">
        <v>0</v>
      </c>
      <c r="L33" s="33">
        <v>0</v>
      </c>
    </row>
    <row r="34" spans="1:12" ht="15.75" x14ac:dyDescent="0.25">
      <c r="A34" s="30" t="s">
        <v>610</v>
      </c>
      <c r="B34" s="30" t="s">
        <v>40</v>
      </c>
      <c r="C34" s="30" t="s">
        <v>102</v>
      </c>
      <c r="D34" s="31">
        <v>8421</v>
      </c>
      <c r="E34" s="31">
        <v>55000</v>
      </c>
      <c r="F34" s="30" t="s">
        <v>41</v>
      </c>
      <c r="G34" s="32"/>
      <c r="H34" s="30" t="s">
        <v>36</v>
      </c>
      <c r="I34" s="32"/>
      <c r="J34" s="31">
        <v>55000</v>
      </c>
      <c r="K34" s="33">
        <v>0</v>
      </c>
      <c r="L34" s="33">
        <v>0</v>
      </c>
    </row>
    <row r="35" spans="1:12" ht="15.75" x14ac:dyDescent="0.25">
      <c r="A35" s="30" t="s">
        <v>611</v>
      </c>
      <c r="B35" s="30" t="s">
        <v>40</v>
      </c>
      <c r="C35" s="30">
        <v>84670702</v>
      </c>
      <c r="D35" s="31">
        <v>13225</v>
      </c>
      <c r="E35" s="31">
        <v>51766</v>
      </c>
      <c r="F35" s="30" t="s">
        <v>41</v>
      </c>
      <c r="G35" s="32"/>
      <c r="H35" s="30" t="s">
        <v>36</v>
      </c>
      <c r="I35" s="32"/>
      <c r="J35" s="31">
        <v>51766</v>
      </c>
      <c r="K35" s="33">
        <v>0</v>
      </c>
      <c r="L35" s="33">
        <v>0</v>
      </c>
    </row>
    <row r="36" spans="1:12" ht="15.75" x14ac:dyDescent="0.25">
      <c r="A36" s="30" t="s">
        <v>612</v>
      </c>
      <c r="B36" s="30" t="s">
        <v>40</v>
      </c>
      <c r="C36" s="30">
        <v>115236101</v>
      </c>
      <c r="D36" s="31">
        <v>9142</v>
      </c>
      <c r="E36" s="31">
        <v>200000</v>
      </c>
      <c r="F36" s="30" t="s">
        <v>41</v>
      </c>
      <c r="G36" s="32"/>
      <c r="H36" s="30" t="s">
        <v>36</v>
      </c>
      <c r="I36" s="32"/>
      <c r="J36" s="31">
        <v>200000</v>
      </c>
      <c r="K36" s="33">
        <v>0</v>
      </c>
      <c r="L36" s="33">
        <v>0</v>
      </c>
    </row>
    <row r="37" spans="1:12" ht="15.75" x14ac:dyDescent="0.25">
      <c r="A37" s="30" t="s">
        <v>613</v>
      </c>
      <c r="B37" s="30" t="s">
        <v>40</v>
      </c>
      <c r="C37" s="30" t="s">
        <v>111</v>
      </c>
      <c r="D37" s="31">
        <v>1582</v>
      </c>
      <c r="E37" s="31">
        <v>9193</v>
      </c>
      <c r="F37" s="30" t="s">
        <v>41</v>
      </c>
      <c r="G37" s="32"/>
      <c r="H37" s="30" t="s">
        <v>36</v>
      </c>
      <c r="I37" s="32"/>
      <c r="J37" s="31">
        <v>9193</v>
      </c>
      <c r="K37" s="33">
        <v>0</v>
      </c>
      <c r="L37" s="33">
        <v>0</v>
      </c>
    </row>
    <row r="38" spans="1:12" ht="15.75" x14ac:dyDescent="0.25">
      <c r="A38" s="30" t="s">
        <v>614</v>
      </c>
      <c r="B38" s="30" t="s">
        <v>40</v>
      </c>
      <c r="C38" s="30" t="s">
        <v>113</v>
      </c>
      <c r="D38" s="31">
        <v>22276</v>
      </c>
      <c r="E38" s="31">
        <v>203065</v>
      </c>
      <c r="F38" s="30" t="s">
        <v>41</v>
      </c>
      <c r="G38" s="32"/>
      <c r="H38" s="30" t="s">
        <v>36</v>
      </c>
      <c r="I38" s="32"/>
      <c r="J38" s="31">
        <v>203065</v>
      </c>
      <c r="K38" s="33">
        <v>0</v>
      </c>
      <c r="L38" s="33">
        <v>0</v>
      </c>
    </row>
    <row r="39" spans="1:12" ht="15.75" x14ac:dyDescent="0.25">
      <c r="A39" s="30" t="s">
        <v>615</v>
      </c>
      <c r="B39" s="30" t="s">
        <v>40</v>
      </c>
      <c r="C39" s="30">
        <v>127387108</v>
      </c>
      <c r="D39" s="33">
        <v>820</v>
      </c>
      <c r="E39" s="31">
        <v>5986</v>
      </c>
      <c r="F39" s="30" t="s">
        <v>41</v>
      </c>
      <c r="G39" s="32"/>
      <c r="H39" s="30" t="s">
        <v>36</v>
      </c>
      <c r="I39" s="32"/>
      <c r="J39" s="31">
        <v>5986</v>
      </c>
      <c r="K39" s="33">
        <v>0</v>
      </c>
      <c r="L39" s="33">
        <v>0</v>
      </c>
    </row>
    <row r="40" spans="1:12" ht="15.75" x14ac:dyDescent="0.25">
      <c r="A40" s="30" t="s">
        <v>616</v>
      </c>
      <c r="B40" s="30" t="s">
        <v>40</v>
      </c>
      <c r="C40" s="30">
        <v>156782104</v>
      </c>
      <c r="D40" s="31">
        <v>7547</v>
      </c>
      <c r="E40" s="31">
        <v>105000</v>
      </c>
      <c r="F40" s="30" t="s">
        <v>41</v>
      </c>
      <c r="G40" s="32"/>
      <c r="H40" s="30" t="s">
        <v>36</v>
      </c>
      <c r="I40" s="32"/>
      <c r="J40" s="31">
        <v>105000</v>
      </c>
      <c r="K40" s="33">
        <v>0</v>
      </c>
      <c r="L40" s="33">
        <v>0</v>
      </c>
    </row>
    <row r="41" spans="1:12" ht="15.75" x14ac:dyDescent="0.25">
      <c r="A41" s="30" t="s">
        <v>617</v>
      </c>
      <c r="B41" s="30" t="s">
        <v>40</v>
      </c>
      <c r="C41" s="30" t="s">
        <v>121</v>
      </c>
      <c r="D41" s="33">
        <v>774</v>
      </c>
      <c r="E41" s="31">
        <v>9142</v>
      </c>
      <c r="F41" s="30" t="s">
        <v>41</v>
      </c>
      <c r="G41" s="32"/>
      <c r="H41" s="30" t="s">
        <v>36</v>
      </c>
      <c r="I41" s="32"/>
      <c r="J41" s="31">
        <v>9142</v>
      </c>
      <c r="K41" s="33">
        <v>0</v>
      </c>
      <c r="L41" s="33">
        <v>0</v>
      </c>
    </row>
    <row r="42" spans="1:12" ht="15.75" x14ac:dyDescent="0.25">
      <c r="A42" s="30" t="s">
        <v>618</v>
      </c>
      <c r="B42" s="30" t="s">
        <v>40</v>
      </c>
      <c r="C42" s="30" t="s">
        <v>124</v>
      </c>
      <c r="D42" s="31">
        <v>12716</v>
      </c>
      <c r="E42" s="31">
        <v>235000</v>
      </c>
      <c r="F42" s="30" t="s">
        <v>41</v>
      </c>
      <c r="G42" s="32"/>
      <c r="H42" s="30" t="s">
        <v>36</v>
      </c>
      <c r="I42" s="32"/>
      <c r="J42" s="31">
        <v>235000</v>
      </c>
      <c r="K42" s="33">
        <v>0</v>
      </c>
      <c r="L42" s="33">
        <v>0</v>
      </c>
    </row>
    <row r="43" spans="1:12" ht="15.75" x14ac:dyDescent="0.25">
      <c r="A43" s="30" t="s">
        <v>619</v>
      </c>
      <c r="B43" s="30" t="s">
        <v>40</v>
      </c>
      <c r="C43" s="30" t="s">
        <v>126</v>
      </c>
      <c r="D43" s="31">
        <v>1695</v>
      </c>
      <c r="E43" s="31">
        <v>8301</v>
      </c>
      <c r="F43" s="30" t="s">
        <v>41</v>
      </c>
      <c r="G43" s="32"/>
      <c r="H43" s="30" t="s">
        <v>36</v>
      </c>
      <c r="I43" s="32"/>
      <c r="J43" s="31">
        <v>8301</v>
      </c>
      <c r="K43" s="33">
        <v>0</v>
      </c>
      <c r="L43" s="33">
        <v>0</v>
      </c>
    </row>
    <row r="44" spans="1:12" ht="15.75" x14ac:dyDescent="0.25">
      <c r="A44" s="30" t="s">
        <v>620</v>
      </c>
      <c r="B44" s="30" t="s">
        <v>40</v>
      </c>
      <c r="C44" s="30">
        <v>169656105</v>
      </c>
      <c r="D44" s="33">
        <v>939</v>
      </c>
      <c r="E44" s="33">
        <v>661</v>
      </c>
      <c r="F44" s="30" t="s">
        <v>41</v>
      </c>
      <c r="G44" s="32"/>
      <c r="H44" s="30" t="s">
        <v>36</v>
      </c>
      <c r="I44" s="32"/>
      <c r="J44" s="33">
        <v>661</v>
      </c>
      <c r="K44" s="33">
        <v>0</v>
      </c>
      <c r="L44" s="33">
        <v>0</v>
      </c>
    </row>
    <row r="45" spans="1:12" ht="15.75" x14ac:dyDescent="0.25">
      <c r="A45" s="30" t="s">
        <v>621</v>
      </c>
      <c r="B45" s="30" t="s">
        <v>40</v>
      </c>
      <c r="C45" s="30">
        <v>231021106</v>
      </c>
      <c r="D45" s="33">
        <v>908</v>
      </c>
      <c r="E45" s="31">
        <v>3506</v>
      </c>
      <c r="F45" s="30" t="s">
        <v>41</v>
      </c>
      <c r="G45" s="32"/>
      <c r="H45" s="30" t="s">
        <v>36</v>
      </c>
      <c r="I45" s="32"/>
      <c r="J45" s="31">
        <v>3506</v>
      </c>
      <c r="K45" s="33">
        <v>0</v>
      </c>
      <c r="L45" s="33">
        <v>0</v>
      </c>
    </row>
    <row r="46" spans="1:12" ht="15.75" x14ac:dyDescent="0.25">
      <c r="A46" s="30" t="s">
        <v>622</v>
      </c>
      <c r="B46" s="30" t="s">
        <v>40</v>
      </c>
      <c r="C46" s="30">
        <v>216648402</v>
      </c>
      <c r="D46" s="31">
        <v>15517</v>
      </c>
      <c r="E46" s="31">
        <v>40400</v>
      </c>
      <c r="F46" s="30" t="s">
        <v>41</v>
      </c>
      <c r="G46" s="32"/>
      <c r="H46" s="30" t="s">
        <v>36</v>
      </c>
      <c r="I46" s="32"/>
      <c r="J46" s="31">
        <v>40400</v>
      </c>
      <c r="K46" s="33">
        <v>0</v>
      </c>
      <c r="L46" s="33">
        <v>0</v>
      </c>
    </row>
    <row r="47" spans="1:12" ht="15.75" x14ac:dyDescent="0.25">
      <c r="A47" s="30" t="s">
        <v>623</v>
      </c>
      <c r="B47" s="30" t="s">
        <v>40</v>
      </c>
      <c r="C47" s="30" t="s">
        <v>132</v>
      </c>
      <c r="D47" s="31">
        <v>11416</v>
      </c>
      <c r="E47" s="31">
        <v>32387</v>
      </c>
      <c r="F47" s="30" t="s">
        <v>41</v>
      </c>
      <c r="G47" s="32"/>
      <c r="H47" s="30" t="s">
        <v>36</v>
      </c>
      <c r="I47" s="32"/>
      <c r="J47" s="31">
        <v>32387</v>
      </c>
      <c r="K47" s="33">
        <v>0</v>
      </c>
      <c r="L47" s="33">
        <v>0</v>
      </c>
    </row>
    <row r="48" spans="1:12" ht="15.75" x14ac:dyDescent="0.25">
      <c r="A48" s="30" t="s">
        <v>624</v>
      </c>
      <c r="B48" s="30" t="s">
        <v>40</v>
      </c>
      <c r="C48" s="30" t="s">
        <v>138</v>
      </c>
      <c r="D48" s="31">
        <v>4409</v>
      </c>
      <c r="E48" s="31">
        <v>20810</v>
      </c>
      <c r="F48" s="30" t="s">
        <v>41</v>
      </c>
      <c r="G48" s="32"/>
      <c r="H48" s="30" t="s">
        <v>36</v>
      </c>
      <c r="I48" s="32"/>
      <c r="J48" s="31">
        <v>20810</v>
      </c>
      <c r="K48" s="33">
        <v>0</v>
      </c>
      <c r="L48" s="33">
        <v>0</v>
      </c>
    </row>
    <row r="49" spans="1:12" ht="15.75" x14ac:dyDescent="0.25">
      <c r="A49" s="30" t="s">
        <v>625</v>
      </c>
      <c r="B49" s="30" t="s">
        <v>40</v>
      </c>
      <c r="C49" s="30" t="s">
        <v>142</v>
      </c>
      <c r="D49" s="33">
        <v>985</v>
      </c>
      <c r="E49" s="31">
        <v>5399</v>
      </c>
      <c r="F49" s="30" t="s">
        <v>41</v>
      </c>
      <c r="G49" s="32"/>
      <c r="H49" s="30" t="s">
        <v>36</v>
      </c>
      <c r="I49" s="32"/>
      <c r="J49" s="31">
        <v>5399</v>
      </c>
      <c r="K49" s="33">
        <v>0</v>
      </c>
      <c r="L49" s="33">
        <v>0</v>
      </c>
    </row>
    <row r="50" spans="1:12" ht="15.75" x14ac:dyDescent="0.25">
      <c r="A50" s="30" t="s">
        <v>626</v>
      </c>
      <c r="B50" s="30" t="s">
        <v>40</v>
      </c>
      <c r="C50" s="30" t="s">
        <v>144</v>
      </c>
      <c r="D50" s="33">
        <v>757</v>
      </c>
      <c r="E50" s="33">
        <v>921</v>
      </c>
      <c r="F50" s="30" t="s">
        <v>41</v>
      </c>
      <c r="G50" s="32"/>
      <c r="H50" s="30" t="s">
        <v>36</v>
      </c>
      <c r="I50" s="32"/>
      <c r="J50" s="33">
        <v>921</v>
      </c>
      <c r="K50" s="33">
        <v>0</v>
      </c>
      <c r="L50" s="33">
        <v>0</v>
      </c>
    </row>
    <row r="51" spans="1:12" ht="15.75" x14ac:dyDescent="0.25">
      <c r="A51" s="30" t="s">
        <v>627</v>
      </c>
      <c r="B51" s="30" t="s">
        <v>40</v>
      </c>
      <c r="C51" s="30">
        <v>172908105</v>
      </c>
      <c r="D51" s="33">
        <v>845</v>
      </c>
      <c r="E51" s="31">
        <v>2475</v>
      </c>
      <c r="F51" s="30" t="s">
        <v>41</v>
      </c>
      <c r="G51" s="32"/>
      <c r="H51" s="30" t="s">
        <v>36</v>
      </c>
      <c r="I51" s="32"/>
      <c r="J51" s="31">
        <v>2475</v>
      </c>
      <c r="K51" s="33">
        <v>0</v>
      </c>
      <c r="L51" s="33">
        <v>0</v>
      </c>
    </row>
    <row r="52" spans="1:12" ht="15.75" x14ac:dyDescent="0.25">
      <c r="A52" s="30" t="s">
        <v>628</v>
      </c>
      <c r="B52" s="30" t="s">
        <v>40</v>
      </c>
      <c r="C52" s="30">
        <v>192446102</v>
      </c>
      <c r="D52" s="33">
        <v>944</v>
      </c>
      <c r="E52" s="31">
        <v>12080</v>
      </c>
      <c r="F52" s="30" t="s">
        <v>41</v>
      </c>
      <c r="G52" s="32"/>
      <c r="H52" s="30" t="s">
        <v>36</v>
      </c>
      <c r="I52" s="32"/>
      <c r="J52" s="31">
        <v>12080</v>
      </c>
      <c r="K52" s="33">
        <v>0</v>
      </c>
      <c r="L52" s="33">
        <v>0</v>
      </c>
    </row>
    <row r="53" spans="1:12" ht="15.75" x14ac:dyDescent="0.25">
      <c r="A53" s="30" t="s">
        <v>629</v>
      </c>
      <c r="B53" s="30" t="s">
        <v>40</v>
      </c>
      <c r="C53" s="30">
        <v>126650100</v>
      </c>
      <c r="D53" s="31">
        <v>2203</v>
      </c>
      <c r="E53" s="31">
        <v>29277</v>
      </c>
      <c r="F53" s="30" t="s">
        <v>41</v>
      </c>
      <c r="G53" s="32"/>
      <c r="H53" s="30" t="s">
        <v>36</v>
      </c>
      <c r="I53" s="32"/>
      <c r="J53" s="31">
        <v>29277</v>
      </c>
      <c r="K53" s="33">
        <v>0</v>
      </c>
      <c r="L53" s="33">
        <v>0</v>
      </c>
    </row>
    <row r="54" spans="1:12" ht="15.75" x14ac:dyDescent="0.25">
      <c r="A54" s="30" t="s">
        <v>630</v>
      </c>
      <c r="B54" s="30" t="s">
        <v>40</v>
      </c>
      <c r="C54" s="30" t="s">
        <v>153</v>
      </c>
      <c r="D54" s="31">
        <v>8022</v>
      </c>
      <c r="E54" s="31">
        <v>43476</v>
      </c>
      <c r="F54" s="30" t="s">
        <v>41</v>
      </c>
      <c r="G54" s="32"/>
      <c r="H54" s="30" t="s">
        <v>36</v>
      </c>
      <c r="I54" s="32"/>
      <c r="J54" s="31">
        <v>43476</v>
      </c>
      <c r="K54" s="33">
        <v>0</v>
      </c>
      <c r="L54" s="33">
        <v>0</v>
      </c>
    </row>
    <row r="55" spans="1:12" ht="15.75" x14ac:dyDescent="0.25">
      <c r="A55" s="30" t="s">
        <v>631</v>
      </c>
      <c r="B55" s="30" t="s">
        <v>40</v>
      </c>
      <c r="C55" s="30">
        <v>254687106</v>
      </c>
      <c r="D55" s="31">
        <v>1005</v>
      </c>
      <c r="E55" s="31">
        <v>23128</v>
      </c>
      <c r="F55" s="30" t="s">
        <v>41</v>
      </c>
      <c r="G55" s="32"/>
      <c r="H55" s="30" t="s">
        <v>36</v>
      </c>
      <c r="I55" s="32"/>
      <c r="J55" s="31">
        <v>23128</v>
      </c>
      <c r="K55" s="33">
        <v>0</v>
      </c>
      <c r="L55" s="33">
        <v>0</v>
      </c>
    </row>
    <row r="56" spans="1:12" ht="15.75" x14ac:dyDescent="0.25">
      <c r="A56" s="30" t="s">
        <v>632</v>
      </c>
      <c r="B56" s="30" t="s">
        <v>40</v>
      </c>
      <c r="C56" s="30">
        <v>256163106</v>
      </c>
      <c r="D56" s="33">
        <v>953</v>
      </c>
      <c r="E56" s="31">
        <v>4708</v>
      </c>
      <c r="F56" s="30" t="s">
        <v>41</v>
      </c>
      <c r="G56" s="32"/>
      <c r="H56" s="30" t="s">
        <v>36</v>
      </c>
      <c r="I56" s="32"/>
      <c r="J56" s="31">
        <v>4708</v>
      </c>
      <c r="K56" s="33">
        <v>0</v>
      </c>
      <c r="L56" s="33">
        <v>0</v>
      </c>
    </row>
    <row r="57" spans="1:12" ht="15.75" x14ac:dyDescent="0.25">
      <c r="A57" s="30" t="s">
        <v>633</v>
      </c>
      <c r="B57" s="30" t="s">
        <v>40</v>
      </c>
      <c r="C57" s="30">
        <v>252131107</v>
      </c>
      <c r="D57" s="33">
        <v>794</v>
      </c>
      <c r="E57" s="31">
        <v>2209</v>
      </c>
      <c r="F57" s="30" t="s">
        <v>41</v>
      </c>
      <c r="G57" s="32"/>
      <c r="H57" s="30" t="s">
        <v>36</v>
      </c>
      <c r="I57" s="32"/>
      <c r="J57" s="31">
        <v>2209</v>
      </c>
      <c r="K57" s="33">
        <v>0</v>
      </c>
      <c r="L57" s="33">
        <v>0</v>
      </c>
    </row>
    <row r="58" spans="1:12" ht="15.75" x14ac:dyDescent="0.25">
      <c r="A58" s="30" t="s">
        <v>634</v>
      </c>
      <c r="B58" s="30" t="s">
        <v>40</v>
      </c>
      <c r="C58" s="30">
        <v>285512109</v>
      </c>
      <c r="D58" s="33">
        <v>850</v>
      </c>
      <c r="E58" s="31">
        <v>6277</v>
      </c>
      <c r="F58" s="30" t="s">
        <v>41</v>
      </c>
      <c r="G58" s="32"/>
      <c r="H58" s="30" t="s">
        <v>36</v>
      </c>
      <c r="I58" s="32"/>
      <c r="J58" s="31">
        <v>6277</v>
      </c>
      <c r="K58" s="33">
        <v>0</v>
      </c>
      <c r="L58" s="33">
        <v>0</v>
      </c>
    </row>
    <row r="59" spans="1:12" ht="15.75" x14ac:dyDescent="0.25">
      <c r="A59" s="30" t="s">
        <v>635</v>
      </c>
      <c r="B59" s="30" t="s">
        <v>40</v>
      </c>
      <c r="C59" s="30">
        <v>278642103</v>
      </c>
      <c r="D59" s="33">
        <v>876</v>
      </c>
      <c r="E59" s="31">
        <v>14307</v>
      </c>
      <c r="F59" s="30" t="s">
        <v>41</v>
      </c>
      <c r="G59" s="32"/>
      <c r="H59" s="30" t="s">
        <v>36</v>
      </c>
      <c r="I59" s="32"/>
      <c r="J59" s="31">
        <v>14307</v>
      </c>
      <c r="K59" s="33">
        <v>0</v>
      </c>
      <c r="L59" s="33">
        <v>0</v>
      </c>
    </row>
    <row r="60" spans="1:12" ht="15.75" x14ac:dyDescent="0.25">
      <c r="A60" s="30" t="s">
        <v>636</v>
      </c>
      <c r="B60" s="30" t="s">
        <v>40</v>
      </c>
      <c r="C60" s="30">
        <v>278865100</v>
      </c>
      <c r="D60" s="31">
        <v>1389</v>
      </c>
      <c r="E60" s="31">
        <v>6490</v>
      </c>
      <c r="F60" s="30" t="s">
        <v>41</v>
      </c>
      <c r="G60" s="32"/>
      <c r="H60" s="30" t="s">
        <v>36</v>
      </c>
      <c r="I60" s="32"/>
      <c r="J60" s="31">
        <v>6490</v>
      </c>
      <c r="K60" s="33">
        <v>0</v>
      </c>
      <c r="L60" s="33">
        <v>0</v>
      </c>
    </row>
    <row r="61" spans="1:12" ht="15.75" x14ac:dyDescent="0.25">
      <c r="A61" s="30" t="s">
        <v>637</v>
      </c>
      <c r="B61" s="30" t="s">
        <v>40</v>
      </c>
      <c r="C61" s="30" t="s">
        <v>171</v>
      </c>
      <c r="D61" s="31">
        <v>2387</v>
      </c>
      <c r="E61" s="31">
        <v>56843</v>
      </c>
      <c r="F61" s="30" t="s">
        <v>41</v>
      </c>
      <c r="G61" s="32"/>
      <c r="H61" s="30" t="s">
        <v>36</v>
      </c>
      <c r="I61" s="32"/>
      <c r="J61" s="31">
        <v>56843</v>
      </c>
      <c r="K61" s="33">
        <v>0</v>
      </c>
      <c r="L61" s="33">
        <v>0</v>
      </c>
    </row>
    <row r="62" spans="1:12" ht="15.75" x14ac:dyDescent="0.25">
      <c r="A62" s="30" t="s">
        <v>638</v>
      </c>
      <c r="B62" s="30" t="s">
        <v>40</v>
      </c>
      <c r="C62" s="30" t="s">
        <v>639</v>
      </c>
      <c r="D62" s="31">
        <v>4001</v>
      </c>
      <c r="E62" s="31">
        <v>117913</v>
      </c>
      <c r="F62" s="30" t="s">
        <v>41</v>
      </c>
      <c r="G62" s="32"/>
      <c r="H62" s="30" t="s">
        <v>36</v>
      </c>
      <c r="I62" s="32"/>
      <c r="J62" s="31">
        <v>117913</v>
      </c>
      <c r="K62" s="33">
        <v>0</v>
      </c>
      <c r="L62" s="33">
        <v>0</v>
      </c>
    </row>
    <row r="63" spans="1:12" ht="15.75" x14ac:dyDescent="0.25">
      <c r="A63" s="30" t="s">
        <v>640</v>
      </c>
      <c r="B63" s="30" t="s">
        <v>40</v>
      </c>
      <c r="C63" s="30" t="s">
        <v>176</v>
      </c>
      <c r="D63" s="31">
        <v>14956</v>
      </c>
      <c r="E63" s="31">
        <v>22007</v>
      </c>
      <c r="F63" s="30" t="s">
        <v>41</v>
      </c>
      <c r="G63" s="32"/>
      <c r="H63" s="30" t="s">
        <v>36</v>
      </c>
      <c r="I63" s="32"/>
      <c r="J63" s="31">
        <v>22007</v>
      </c>
      <c r="K63" s="33">
        <v>0</v>
      </c>
      <c r="L63" s="33">
        <v>0</v>
      </c>
    </row>
    <row r="64" spans="1:12" ht="15.75" x14ac:dyDescent="0.25">
      <c r="A64" s="30" t="s">
        <v>641</v>
      </c>
      <c r="B64" s="30" t="s">
        <v>40</v>
      </c>
      <c r="C64" s="30" t="s">
        <v>180</v>
      </c>
      <c r="D64" s="31">
        <v>29205</v>
      </c>
      <c r="E64" s="31">
        <v>241006</v>
      </c>
      <c r="F64" s="30" t="s">
        <v>41</v>
      </c>
      <c r="G64" s="32"/>
      <c r="H64" s="30" t="s">
        <v>36</v>
      </c>
      <c r="I64" s="32"/>
      <c r="J64" s="31">
        <v>241006</v>
      </c>
      <c r="K64" s="33">
        <v>0</v>
      </c>
      <c r="L64" s="33">
        <v>0</v>
      </c>
    </row>
    <row r="65" spans="1:12" ht="15.75" x14ac:dyDescent="0.25">
      <c r="A65" s="30" t="s">
        <v>642</v>
      </c>
      <c r="B65" s="30" t="s">
        <v>40</v>
      </c>
      <c r="C65" s="30">
        <v>345370860</v>
      </c>
      <c r="D65" s="31">
        <v>1175</v>
      </c>
      <c r="E65" s="31">
        <v>95952</v>
      </c>
      <c r="F65" s="30" t="s">
        <v>41</v>
      </c>
      <c r="G65" s="32"/>
      <c r="H65" s="30" t="s">
        <v>36</v>
      </c>
      <c r="I65" s="32"/>
      <c r="J65" s="31">
        <v>95952</v>
      </c>
      <c r="K65" s="33">
        <v>0</v>
      </c>
      <c r="L65" s="33">
        <v>0</v>
      </c>
    </row>
    <row r="66" spans="1:12" ht="15.75" x14ac:dyDescent="0.25">
      <c r="A66" s="30" t="s">
        <v>643</v>
      </c>
      <c r="B66" s="30" t="s">
        <v>40</v>
      </c>
      <c r="C66" s="30">
        <v>311900104</v>
      </c>
      <c r="D66" s="31">
        <v>22199</v>
      </c>
      <c r="E66" s="31">
        <v>441500</v>
      </c>
      <c r="F66" s="30" t="s">
        <v>41</v>
      </c>
      <c r="G66" s="32"/>
      <c r="H66" s="30" t="s">
        <v>36</v>
      </c>
      <c r="I66" s="32"/>
      <c r="J66" s="31">
        <v>441500</v>
      </c>
      <c r="K66" s="33">
        <v>0</v>
      </c>
      <c r="L66" s="33">
        <v>0</v>
      </c>
    </row>
    <row r="67" spans="1:12" ht="15.75" x14ac:dyDescent="0.25">
      <c r="A67" s="30" t="s">
        <v>644</v>
      </c>
      <c r="B67" s="30" t="s">
        <v>40</v>
      </c>
      <c r="C67" s="30" t="s">
        <v>187</v>
      </c>
      <c r="D67" s="31">
        <v>17627</v>
      </c>
      <c r="E67" s="31">
        <v>59847</v>
      </c>
      <c r="F67" s="30" t="s">
        <v>41</v>
      </c>
      <c r="G67" s="32"/>
      <c r="H67" s="30" t="s">
        <v>36</v>
      </c>
      <c r="I67" s="32"/>
      <c r="J67" s="31">
        <v>59847</v>
      </c>
      <c r="K67" s="33">
        <v>0</v>
      </c>
      <c r="L67" s="33">
        <v>0</v>
      </c>
    </row>
    <row r="68" spans="1:12" ht="15.75" x14ac:dyDescent="0.25">
      <c r="A68" s="30" t="s">
        <v>645</v>
      </c>
      <c r="B68" s="30" t="s">
        <v>40</v>
      </c>
      <c r="C68" s="30" t="s">
        <v>190</v>
      </c>
      <c r="D68" s="31">
        <v>1593</v>
      </c>
      <c r="E68" s="31">
        <v>5610</v>
      </c>
      <c r="F68" s="30" t="s">
        <v>41</v>
      </c>
      <c r="G68" s="32"/>
      <c r="H68" s="30" t="s">
        <v>36</v>
      </c>
      <c r="I68" s="32"/>
      <c r="J68" s="31">
        <v>5610</v>
      </c>
      <c r="K68" s="33">
        <v>0</v>
      </c>
      <c r="L68" s="33">
        <v>0</v>
      </c>
    </row>
    <row r="69" spans="1:12" ht="15.75" x14ac:dyDescent="0.25">
      <c r="A69" s="30" t="s">
        <v>646</v>
      </c>
      <c r="B69" s="30" t="s">
        <v>40</v>
      </c>
      <c r="C69" s="30" t="s">
        <v>197</v>
      </c>
      <c r="D69" s="31">
        <v>5753</v>
      </c>
      <c r="E69" s="31">
        <v>45278</v>
      </c>
      <c r="F69" s="30" t="s">
        <v>41</v>
      </c>
      <c r="G69" s="32"/>
      <c r="H69" s="30" t="s">
        <v>36</v>
      </c>
      <c r="I69" s="32"/>
      <c r="J69" s="31">
        <v>45278</v>
      </c>
      <c r="K69" s="33">
        <v>0</v>
      </c>
      <c r="L69" s="33">
        <v>0</v>
      </c>
    </row>
    <row r="70" spans="1:12" ht="15.75" x14ac:dyDescent="0.25">
      <c r="A70" s="30" t="s">
        <v>647</v>
      </c>
      <c r="B70" s="30" t="s">
        <v>40</v>
      </c>
      <c r="C70" s="30" t="s">
        <v>203</v>
      </c>
      <c r="D70" s="31">
        <v>3028</v>
      </c>
      <c r="E70" s="31">
        <v>56341</v>
      </c>
      <c r="F70" s="30" t="s">
        <v>41</v>
      </c>
      <c r="G70" s="32"/>
      <c r="H70" s="30" t="s">
        <v>36</v>
      </c>
      <c r="I70" s="32"/>
      <c r="J70" s="31">
        <v>56341</v>
      </c>
      <c r="K70" s="33">
        <v>0</v>
      </c>
      <c r="L70" s="33">
        <v>0</v>
      </c>
    </row>
    <row r="71" spans="1:12" ht="15.75" x14ac:dyDescent="0.25">
      <c r="A71" s="30" t="s">
        <v>648</v>
      </c>
      <c r="B71" s="30" t="s">
        <v>40</v>
      </c>
      <c r="C71" s="34">
        <v>3.4959000000000003E+113</v>
      </c>
      <c r="D71" s="33">
        <v>702</v>
      </c>
      <c r="E71" s="31">
        <v>3808</v>
      </c>
      <c r="F71" s="30" t="s">
        <v>41</v>
      </c>
      <c r="G71" s="32"/>
      <c r="H71" s="30" t="s">
        <v>36</v>
      </c>
      <c r="I71" s="32"/>
      <c r="J71" s="31">
        <v>3808</v>
      </c>
      <c r="K71" s="33">
        <v>0</v>
      </c>
      <c r="L71" s="33">
        <v>0</v>
      </c>
    </row>
    <row r="72" spans="1:12" ht="15.75" x14ac:dyDescent="0.25">
      <c r="A72" s="30" t="s">
        <v>649</v>
      </c>
      <c r="B72" s="30" t="s">
        <v>40</v>
      </c>
      <c r="C72" s="30">
        <v>375558103</v>
      </c>
      <c r="D72" s="31">
        <v>1783</v>
      </c>
      <c r="E72" s="31">
        <v>27582</v>
      </c>
      <c r="F72" s="30" t="s">
        <v>41</v>
      </c>
      <c r="G72" s="32"/>
      <c r="H72" s="30" t="s">
        <v>36</v>
      </c>
      <c r="I72" s="32"/>
      <c r="J72" s="31">
        <v>27582</v>
      </c>
      <c r="K72" s="33">
        <v>0</v>
      </c>
      <c r="L72" s="33">
        <v>0</v>
      </c>
    </row>
    <row r="73" spans="1:12" ht="15.75" x14ac:dyDescent="0.25">
      <c r="A73" s="30" t="s">
        <v>650</v>
      </c>
      <c r="B73" s="30" t="s">
        <v>40</v>
      </c>
      <c r="C73" s="30">
        <v>219350105</v>
      </c>
      <c r="D73" s="33">
        <v>711</v>
      </c>
      <c r="E73" s="31">
        <v>16337</v>
      </c>
      <c r="F73" s="30" t="s">
        <v>41</v>
      </c>
      <c r="G73" s="32"/>
      <c r="H73" s="30" t="s">
        <v>36</v>
      </c>
      <c r="I73" s="32"/>
      <c r="J73" s="31">
        <v>16337</v>
      </c>
      <c r="K73" s="33">
        <v>0</v>
      </c>
      <c r="L73" s="33">
        <v>0</v>
      </c>
    </row>
    <row r="74" spans="1:12" ht="15.75" x14ac:dyDescent="0.25">
      <c r="A74" s="30" t="s">
        <v>651</v>
      </c>
      <c r="B74" s="30" t="s">
        <v>40</v>
      </c>
      <c r="C74" s="30">
        <v>379577208</v>
      </c>
      <c r="D74" s="31">
        <v>5337</v>
      </c>
      <c r="E74" s="31">
        <v>86534</v>
      </c>
      <c r="F74" s="30" t="s">
        <v>41</v>
      </c>
      <c r="G74" s="32"/>
      <c r="H74" s="30" t="s">
        <v>36</v>
      </c>
      <c r="I74" s="32"/>
      <c r="J74" s="31">
        <v>86534</v>
      </c>
      <c r="K74" s="33">
        <v>0</v>
      </c>
      <c r="L74" s="33">
        <v>0</v>
      </c>
    </row>
    <row r="75" spans="1:12" ht="15.75" x14ac:dyDescent="0.25">
      <c r="A75" s="30" t="s">
        <v>652</v>
      </c>
      <c r="B75" s="30" t="s">
        <v>40</v>
      </c>
      <c r="C75" s="30">
        <v>371901109</v>
      </c>
      <c r="D75" s="31">
        <v>10701</v>
      </c>
      <c r="E75" s="31">
        <v>300000</v>
      </c>
      <c r="F75" s="30" t="s">
        <v>41</v>
      </c>
      <c r="G75" s="32"/>
      <c r="H75" s="30" t="s">
        <v>36</v>
      </c>
      <c r="I75" s="32"/>
      <c r="J75" s="31">
        <v>300000</v>
      </c>
      <c r="K75" s="33">
        <v>0</v>
      </c>
      <c r="L75" s="33">
        <v>0</v>
      </c>
    </row>
    <row r="76" spans="1:12" ht="15.75" x14ac:dyDescent="0.25">
      <c r="A76" s="30" t="s">
        <v>653</v>
      </c>
      <c r="B76" s="30" t="s">
        <v>40</v>
      </c>
      <c r="C76" s="30" t="s">
        <v>219</v>
      </c>
      <c r="D76" s="31">
        <v>49966</v>
      </c>
      <c r="E76" s="31">
        <v>24154</v>
      </c>
      <c r="F76" s="30" t="s">
        <v>41</v>
      </c>
      <c r="G76" s="32"/>
      <c r="H76" s="30" t="s">
        <v>36</v>
      </c>
      <c r="I76" s="32"/>
      <c r="J76" s="31">
        <v>24154</v>
      </c>
      <c r="K76" s="33">
        <v>0</v>
      </c>
      <c r="L76" s="33">
        <v>0</v>
      </c>
    </row>
    <row r="77" spans="1:12" ht="15.75" x14ac:dyDescent="0.25">
      <c r="A77" s="30" t="s">
        <v>654</v>
      </c>
      <c r="B77" s="30" t="s">
        <v>40</v>
      </c>
      <c r="C77" s="30" t="s">
        <v>221</v>
      </c>
      <c r="D77" s="31">
        <v>6020</v>
      </c>
      <c r="E77" s="31">
        <v>56164</v>
      </c>
      <c r="F77" s="30" t="s">
        <v>41</v>
      </c>
      <c r="G77" s="32"/>
      <c r="H77" s="30" t="s">
        <v>36</v>
      </c>
      <c r="I77" s="32"/>
      <c r="J77" s="31">
        <v>56164</v>
      </c>
      <c r="K77" s="33">
        <v>0</v>
      </c>
      <c r="L77" s="33">
        <v>0</v>
      </c>
    </row>
    <row r="78" spans="1:12" ht="15.75" x14ac:dyDescent="0.25">
      <c r="A78" s="30" t="s">
        <v>655</v>
      </c>
      <c r="B78" s="30" t="s">
        <v>40</v>
      </c>
      <c r="C78" s="30" t="s">
        <v>230</v>
      </c>
      <c r="D78" s="31">
        <v>1472</v>
      </c>
      <c r="E78" s="31">
        <v>7818</v>
      </c>
      <c r="F78" s="30" t="s">
        <v>41</v>
      </c>
      <c r="G78" s="32"/>
      <c r="H78" s="30" t="s">
        <v>36</v>
      </c>
      <c r="I78" s="32"/>
      <c r="J78" s="31">
        <v>7818</v>
      </c>
      <c r="K78" s="33">
        <v>0</v>
      </c>
      <c r="L78" s="33">
        <v>0</v>
      </c>
    </row>
    <row r="79" spans="1:12" ht="15.75" x14ac:dyDescent="0.25">
      <c r="A79" s="30" t="s">
        <v>656</v>
      </c>
      <c r="B79" s="30" t="s">
        <v>40</v>
      </c>
      <c r="C79" s="30">
        <v>437076102</v>
      </c>
      <c r="D79" s="31">
        <v>6764</v>
      </c>
      <c r="E79" s="31">
        <v>22160</v>
      </c>
      <c r="F79" s="30" t="s">
        <v>41</v>
      </c>
      <c r="G79" s="32"/>
      <c r="H79" s="30" t="s">
        <v>36</v>
      </c>
      <c r="I79" s="32"/>
      <c r="J79" s="31">
        <v>22160</v>
      </c>
      <c r="K79" s="33">
        <v>0</v>
      </c>
      <c r="L79" s="33">
        <v>0</v>
      </c>
    </row>
    <row r="80" spans="1:12" ht="15.75" x14ac:dyDescent="0.25">
      <c r="A80" s="30" t="s">
        <v>657</v>
      </c>
      <c r="B80" s="30" t="s">
        <v>545</v>
      </c>
      <c r="C80" s="30" t="s">
        <v>547</v>
      </c>
      <c r="D80" s="31">
        <v>16369</v>
      </c>
      <c r="E80" s="31">
        <v>210700</v>
      </c>
      <c r="F80" s="30" t="s">
        <v>41</v>
      </c>
      <c r="G80" s="32"/>
      <c r="H80" s="30" t="s">
        <v>36</v>
      </c>
      <c r="I80" s="32"/>
      <c r="J80" s="31">
        <v>210700</v>
      </c>
      <c r="K80" s="33">
        <v>0</v>
      </c>
      <c r="L80" s="33">
        <v>0</v>
      </c>
    </row>
    <row r="81" spans="1:12" ht="15.75" x14ac:dyDescent="0.25">
      <c r="A81" s="30" t="s">
        <v>658</v>
      </c>
      <c r="B81" s="30" t="s">
        <v>40</v>
      </c>
      <c r="C81" s="30" t="s">
        <v>234</v>
      </c>
      <c r="D81" s="31">
        <v>5845</v>
      </c>
      <c r="E81" s="31">
        <v>61444</v>
      </c>
      <c r="F81" s="30" t="s">
        <v>41</v>
      </c>
      <c r="G81" s="32"/>
      <c r="H81" s="30" t="s">
        <v>36</v>
      </c>
      <c r="I81" s="32"/>
      <c r="J81" s="31">
        <v>61444</v>
      </c>
      <c r="K81" s="33">
        <v>0</v>
      </c>
      <c r="L81" s="33">
        <v>0</v>
      </c>
    </row>
    <row r="82" spans="1:12" ht="15.75" x14ac:dyDescent="0.25">
      <c r="A82" s="30" t="s">
        <v>659</v>
      </c>
      <c r="B82" s="30" t="s">
        <v>40</v>
      </c>
      <c r="C82" s="30" t="s">
        <v>236</v>
      </c>
      <c r="D82" s="31">
        <v>12957</v>
      </c>
      <c r="E82" s="31">
        <v>190549</v>
      </c>
      <c r="F82" s="30" t="s">
        <v>41</v>
      </c>
      <c r="G82" s="32"/>
      <c r="H82" s="30" t="s">
        <v>36</v>
      </c>
      <c r="I82" s="32"/>
      <c r="J82" s="31">
        <v>190549</v>
      </c>
      <c r="K82" s="33">
        <v>0</v>
      </c>
      <c r="L82" s="33">
        <v>0</v>
      </c>
    </row>
    <row r="83" spans="1:12" ht="15.75" x14ac:dyDescent="0.25">
      <c r="A83" s="30" t="s">
        <v>660</v>
      </c>
      <c r="B83" s="30" t="s">
        <v>40</v>
      </c>
      <c r="C83" s="34" t="s">
        <v>238</v>
      </c>
      <c r="D83" s="31">
        <v>8684</v>
      </c>
      <c r="E83" s="31">
        <v>51551</v>
      </c>
      <c r="F83" s="30" t="s">
        <v>41</v>
      </c>
      <c r="G83" s="32"/>
      <c r="H83" s="30" t="s">
        <v>36</v>
      </c>
      <c r="I83" s="32"/>
      <c r="J83" s="31">
        <v>51551</v>
      </c>
      <c r="K83" s="33">
        <v>0</v>
      </c>
      <c r="L83" s="33">
        <v>0</v>
      </c>
    </row>
    <row r="84" spans="1:12" ht="15.75" x14ac:dyDescent="0.25">
      <c r="A84" s="30" t="s">
        <v>661</v>
      </c>
      <c r="B84" s="30" t="s">
        <v>40</v>
      </c>
      <c r="C84" s="30" t="s">
        <v>243</v>
      </c>
      <c r="D84" s="31">
        <v>1459</v>
      </c>
      <c r="E84" s="31">
        <v>13064</v>
      </c>
      <c r="F84" s="30" t="s">
        <v>41</v>
      </c>
      <c r="G84" s="32"/>
      <c r="H84" s="30" t="s">
        <v>36</v>
      </c>
      <c r="I84" s="32"/>
      <c r="J84" s="31">
        <v>13064</v>
      </c>
      <c r="K84" s="33">
        <v>0</v>
      </c>
      <c r="L84" s="33">
        <v>0</v>
      </c>
    </row>
    <row r="85" spans="1:12" ht="15.75" x14ac:dyDescent="0.25">
      <c r="A85" s="30" t="s">
        <v>548</v>
      </c>
      <c r="B85" s="30" t="s">
        <v>40</v>
      </c>
      <c r="C85" s="30" t="s">
        <v>662</v>
      </c>
      <c r="D85" s="31">
        <v>6873</v>
      </c>
      <c r="E85" s="31">
        <v>35000</v>
      </c>
      <c r="F85" s="30" t="s">
        <v>41</v>
      </c>
      <c r="G85" s="32"/>
      <c r="H85" s="30" t="s">
        <v>36</v>
      </c>
      <c r="I85" s="32"/>
      <c r="J85" s="31">
        <v>35000</v>
      </c>
      <c r="K85" s="33">
        <v>0</v>
      </c>
      <c r="L85" s="33">
        <v>0</v>
      </c>
    </row>
    <row r="86" spans="1:12" ht="15.75" x14ac:dyDescent="0.25">
      <c r="A86" s="30" t="s">
        <v>663</v>
      </c>
      <c r="B86" s="30" t="s">
        <v>40</v>
      </c>
      <c r="C86" s="30" t="s">
        <v>245</v>
      </c>
      <c r="D86" s="33">
        <v>988</v>
      </c>
      <c r="E86" s="31">
        <v>2020</v>
      </c>
      <c r="F86" s="30" t="s">
        <v>41</v>
      </c>
      <c r="G86" s="32"/>
      <c r="H86" s="30" t="s">
        <v>36</v>
      </c>
      <c r="I86" s="32"/>
      <c r="J86" s="31">
        <v>2020</v>
      </c>
      <c r="K86" s="33">
        <v>0</v>
      </c>
      <c r="L86" s="33">
        <v>0</v>
      </c>
    </row>
    <row r="87" spans="1:12" ht="15.75" x14ac:dyDescent="0.25">
      <c r="A87" s="30" t="s">
        <v>664</v>
      </c>
      <c r="B87" s="30" t="s">
        <v>40</v>
      </c>
      <c r="C87" s="30">
        <v>452327109</v>
      </c>
      <c r="D87" s="31">
        <v>1370</v>
      </c>
      <c r="E87" s="31">
        <v>3568</v>
      </c>
      <c r="F87" s="30" t="s">
        <v>41</v>
      </c>
      <c r="G87" s="32"/>
      <c r="H87" s="30" t="s">
        <v>36</v>
      </c>
      <c r="I87" s="32"/>
      <c r="J87" s="31">
        <v>3568</v>
      </c>
      <c r="K87" s="33">
        <v>0</v>
      </c>
      <c r="L87" s="33">
        <v>0</v>
      </c>
    </row>
    <row r="88" spans="1:12" ht="15.75" x14ac:dyDescent="0.25">
      <c r="A88" s="30" t="s">
        <v>665</v>
      </c>
      <c r="B88" s="30" t="s">
        <v>40</v>
      </c>
      <c r="C88" s="30">
        <v>458140100</v>
      </c>
      <c r="D88" s="31">
        <v>5786</v>
      </c>
      <c r="E88" s="31">
        <v>90404</v>
      </c>
      <c r="F88" s="30" t="s">
        <v>41</v>
      </c>
      <c r="G88" s="32"/>
      <c r="H88" s="30" t="s">
        <v>36</v>
      </c>
      <c r="I88" s="32"/>
      <c r="J88" s="31">
        <v>90404</v>
      </c>
      <c r="K88" s="33">
        <v>0</v>
      </c>
      <c r="L88" s="33">
        <v>0</v>
      </c>
    </row>
    <row r="89" spans="1:12" ht="15.75" x14ac:dyDescent="0.25">
      <c r="A89" s="30" t="s">
        <v>666</v>
      </c>
      <c r="B89" s="30" t="s">
        <v>40</v>
      </c>
      <c r="C89" s="30">
        <v>461202103</v>
      </c>
      <c r="D89" s="31">
        <v>2450</v>
      </c>
      <c r="E89" s="31">
        <v>6396</v>
      </c>
      <c r="F89" s="30" t="s">
        <v>41</v>
      </c>
      <c r="G89" s="32"/>
      <c r="H89" s="30" t="s">
        <v>36</v>
      </c>
      <c r="I89" s="32"/>
      <c r="J89" s="31">
        <v>6396</v>
      </c>
      <c r="K89" s="33">
        <v>0</v>
      </c>
      <c r="L89" s="33">
        <v>0</v>
      </c>
    </row>
    <row r="90" spans="1:12" ht="15.75" x14ac:dyDescent="0.25">
      <c r="A90" s="30" t="s">
        <v>667</v>
      </c>
      <c r="B90" s="30" t="s">
        <v>40</v>
      </c>
      <c r="C90" s="30" t="s">
        <v>251</v>
      </c>
      <c r="D90" s="31">
        <v>25629</v>
      </c>
      <c r="E90" s="31">
        <v>121500</v>
      </c>
      <c r="F90" s="30" t="s">
        <v>41</v>
      </c>
      <c r="G90" s="32"/>
      <c r="H90" s="30" t="s">
        <v>36</v>
      </c>
      <c r="I90" s="32"/>
      <c r="J90" s="31">
        <v>121500</v>
      </c>
      <c r="K90" s="33">
        <v>0</v>
      </c>
      <c r="L90" s="33">
        <v>0</v>
      </c>
    </row>
    <row r="91" spans="1:12" ht="15.75" x14ac:dyDescent="0.25">
      <c r="A91" s="30" t="s">
        <v>668</v>
      </c>
      <c r="B91" s="30" t="s">
        <v>40</v>
      </c>
      <c r="C91" s="30">
        <v>450056106</v>
      </c>
      <c r="D91" s="31">
        <v>4222</v>
      </c>
      <c r="E91" s="31">
        <v>30404</v>
      </c>
      <c r="F91" s="30" t="s">
        <v>41</v>
      </c>
      <c r="G91" s="32"/>
      <c r="H91" s="30" t="s">
        <v>36</v>
      </c>
      <c r="I91" s="32"/>
      <c r="J91" s="31">
        <v>30404</v>
      </c>
      <c r="K91" s="33">
        <v>0</v>
      </c>
      <c r="L91" s="33">
        <v>0</v>
      </c>
    </row>
    <row r="92" spans="1:12" ht="15.75" x14ac:dyDescent="0.25">
      <c r="A92" s="30" t="s">
        <v>669</v>
      </c>
      <c r="B92" s="30" t="s">
        <v>40</v>
      </c>
      <c r="C92" s="34" t="s">
        <v>254</v>
      </c>
      <c r="D92" s="31">
        <v>1963</v>
      </c>
      <c r="E92" s="31">
        <v>2656</v>
      </c>
      <c r="F92" s="30" t="s">
        <v>41</v>
      </c>
      <c r="G92" s="32"/>
      <c r="H92" s="30" t="s">
        <v>36</v>
      </c>
      <c r="I92" s="32"/>
      <c r="J92" s="31">
        <v>2656</v>
      </c>
      <c r="K92" s="33">
        <v>0</v>
      </c>
      <c r="L92" s="33">
        <v>0</v>
      </c>
    </row>
    <row r="93" spans="1:12" ht="15.75" x14ac:dyDescent="0.25">
      <c r="A93" s="30" t="s">
        <v>670</v>
      </c>
      <c r="B93" s="30" t="s">
        <v>40</v>
      </c>
      <c r="C93" s="30">
        <v>477839104</v>
      </c>
      <c r="D93" s="31">
        <v>5705</v>
      </c>
      <c r="E93" s="31">
        <v>42782</v>
      </c>
      <c r="F93" s="30" t="s">
        <v>41</v>
      </c>
      <c r="G93" s="32"/>
      <c r="H93" s="30" t="s">
        <v>36</v>
      </c>
      <c r="I93" s="32"/>
      <c r="J93" s="31">
        <v>42782</v>
      </c>
      <c r="K93" s="33">
        <v>0</v>
      </c>
      <c r="L93" s="33">
        <v>0</v>
      </c>
    </row>
    <row r="94" spans="1:12" ht="15.75" x14ac:dyDescent="0.25">
      <c r="A94" s="30" t="s">
        <v>671</v>
      </c>
      <c r="B94" s="30" t="s">
        <v>40</v>
      </c>
      <c r="C94" s="30" t="s">
        <v>262</v>
      </c>
      <c r="D94" s="31">
        <v>34494</v>
      </c>
      <c r="E94" s="31">
        <v>192659</v>
      </c>
      <c r="F94" s="30" t="s">
        <v>41</v>
      </c>
      <c r="G94" s="32"/>
      <c r="H94" s="30" t="s">
        <v>36</v>
      </c>
      <c r="I94" s="32"/>
      <c r="J94" s="31">
        <v>192659</v>
      </c>
      <c r="K94" s="33">
        <v>0</v>
      </c>
      <c r="L94" s="33">
        <v>0</v>
      </c>
    </row>
    <row r="95" spans="1:12" ht="15.75" x14ac:dyDescent="0.25">
      <c r="A95" s="30" t="s">
        <v>672</v>
      </c>
      <c r="B95" s="30" t="s">
        <v>40</v>
      </c>
      <c r="C95" s="30">
        <v>478160104</v>
      </c>
      <c r="D95" s="31">
        <v>9441</v>
      </c>
      <c r="E95" s="31">
        <v>57445</v>
      </c>
      <c r="F95" s="30" t="s">
        <v>41</v>
      </c>
      <c r="G95" s="32"/>
      <c r="H95" s="30" t="s">
        <v>36</v>
      </c>
      <c r="I95" s="32"/>
      <c r="J95" s="31">
        <v>57445</v>
      </c>
      <c r="K95" s="33">
        <v>0</v>
      </c>
      <c r="L95" s="33">
        <v>0</v>
      </c>
    </row>
    <row r="96" spans="1:12" ht="15.75" x14ac:dyDescent="0.25">
      <c r="A96" s="30" t="s">
        <v>673</v>
      </c>
      <c r="B96" s="30" t="s">
        <v>40</v>
      </c>
      <c r="C96" s="30" t="s">
        <v>265</v>
      </c>
      <c r="D96" s="33">
        <v>842</v>
      </c>
      <c r="E96" s="31">
        <v>50579</v>
      </c>
      <c r="F96" s="30" t="s">
        <v>41</v>
      </c>
      <c r="G96" s="32"/>
      <c r="H96" s="30" t="s">
        <v>36</v>
      </c>
      <c r="I96" s="32"/>
      <c r="J96" s="31">
        <v>50579</v>
      </c>
      <c r="K96" s="33">
        <v>0</v>
      </c>
      <c r="L96" s="33">
        <v>0</v>
      </c>
    </row>
    <row r="97" spans="1:12" ht="15.75" x14ac:dyDescent="0.25">
      <c r="A97" s="30" t="s">
        <v>674</v>
      </c>
      <c r="B97" s="30" t="s">
        <v>40</v>
      </c>
      <c r="C97" s="30" t="s">
        <v>270</v>
      </c>
      <c r="D97" s="31">
        <v>5754</v>
      </c>
      <c r="E97" s="31">
        <v>177590</v>
      </c>
      <c r="F97" s="30" t="s">
        <v>41</v>
      </c>
      <c r="G97" s="32"/>
      <c r="H97" s="30" t="s">
        <v>36</v>
      </c>
      <c r="I97" s="32"/>
      <c r="J97" s="31">
        <v>177590</v>
      </c>
      <c r="K97" s="33">
        <v>0</v>
      </c>
      <c r="L97" s="33">
        <v>0</v>
      </c>
    </row>
    <row r="98" spans="1:12" ht="15.75" x14ac:dyDescent="0.25">
      <c r="A98" s="30" t="s">
        <v>675</v>
      </c>
      <c r="B98" s="30" t="s">
        <v>40</v>
      </c>
      <c r="C98" s="30" t="s">
        <v>272</v>
      </c>
      <c r="D98" s="31">
        <v>8653</v>
      </c>
      <c r="E98" s="31">
        <v>65414</v>
      </c>
      <c r="F98" s="30" t="s">
        <v>41</v>
      </c>
      <c r="G98" s="32"/>
      <c r="H98" s="30" t="s">
        <v>36</v>
      </c>
      <c r="I98" s="32"/>
      <c r="J98" s="31">
        <v>65414</v>
      </c>
      <c r="K98" s="33">
        <v>0</v>
      </c>
      <c r="L98" s="33">
        <v>0</v>
      </c>
    </row>
    <row r="99" spans="1:12" ht="15.75" x14ac:dyDescent="0.25">
      <c r="A99" s="30" t="s">
        <v>676</v>
      </c>
      <c r="B99" s="30" t="s">
        <v>40</v>
      </c>
      <c r="C99" s="30">
        <v>515098101</v>
      </c>
      <c r="D99" s="31">
        <v>1695</v>
      </c>
      <c r="E99" s="31">
        <v>2847</v>
      </c>
      <c r="F99" s="30" t="s">
        <v>41</v>
      </c>
      <c r="G99" s="32"/>
      <c r="H99" s="30" t="s">
        <v>36</v>
      </c>
      <c r="I99" s="32"/>
      <c r="J99" s="31">
        <v>2847</v>
      </c>
      <c r="K99" s="33">
        <v>0</v>
      </c>
      <c r="L99" s="33">
        <v>0</v>
      </c>
    </row>
    <row r="100" spans="1:12" ht="15.75" x14ac:dyDescent="0.25">
      <c r="A100" s="30" t="s">
        <v>677</v>
      </c>
      <c r="B100" s="30" t="s">
        <v>40</v>
      </c>
      <c r="C100" s="30" t="s">
        <v>284</v>
      </c>
      <c r="D100" s="31">
        <v>4691</v>
      </c>
      <c r="E100" s="31">
        <v>28420</v>
      </c>
      <c r="F100" s="30" t="s">
        <v>41</v>
      </c>
      <c r="G100" s="32"/>
      <c r="H100" s="30" t="s">
        <v>36</v>
      </c>
      <c r="I100" s="32"/>
      <c r="J100" s="31">
        <v>28420</v>
      </c>
      <c r="K100" s="33">
        <v>0</v>
      </c>
      <c r="L100" s="33">
        <v>0</v>
      </c>
    </row>
    <row r="101" spans="1:12" ht="15.75" x14ac:dyDescent="0.25">
      <c r="A101" s="30" t="s">
        <v>678</v>
      </c>
      <c r="B101" s="30" t="s">
        <v>40</v>
      </c>
      <c r="C101" s="30">
        <v>571903202</v>
      </c>
      <c r="D101" s="31">
        <v>39115</v>
      </c>
      <c r="E101" s="31">
        <v>109859</v>
      </c>
      <c r="F101" s="30" t="s">
        <v>41</v>
      </c>
      <c r="G101" s="32"/>
      <c r="H101" s="30" t="s">
        <v>36</v>
      </c>
      <c r="I101" s="32"/>
      <c r="J101" s="31">
        <v>109859</v>
      </c>
      <c r="K101" s="33">
        <v>0</v>
      </c>
      <c r="L101" s="33">
        <v>0</v>
      </c>
    </row>
    <row r="102" spans="1:12" ht="15.75" x14ac:dyDescent="0.25">
      <c r="A102" s="30" t="s">
        <v>679</v>
      </c>
      <c r="B102" s="30" t="s">
        <v>40</v>
      </c>
      <c r="C102" s="30" t="s">
        <v>288</v>
      </c>
      <c r="D102" s="31">
        <v>1139</v>
      </c>
      <c r="E102" s="31">
        <v>7687</v>
      </c>
      <c r="F102" s="30" t="s">
        <v>41</v>
      </c>
      <c r="G102" s="32"/>
      <c r="H102" s="30" t="s">
        <v>36</v>
      </c>
      <c r="I102" s="32"/>
      <c r="J102" s="31">
        <v>7687</v>
      </c>
      <c r="K102" s="33">
        <v>0</v>
      </c>
      <c r="L102" s="33">
        <v>0</v>
      </c>
    </row>
    <row r="103" spans="1:12" ht="15.75" x14ac:dyDescent="0.25">
      <c r="A103" s="30" t="s">
        <v>680</v>
      </c>
      <c r="B103" s="30" t="s">
        <v>40</v>
      </c>
      <c r="C103" s="30">
        <v>615369105</v>
      </c>
      <c r="D103" s="31">
        <v>1254</v>
      </c>
      <c r="E103" s="31">
        <v>4198</v>
      </c>
      <c r="F103" s="30" t="s">
        <v>41</v>
      </c>
      <c r="G103" s="32"/>
      <c r="H103" s="30" t="s">
        <v>36</v>
      </c>
      <c r="I103" s="32"/>
      <c r="J103" s="31">
        <v>4198</v>
      </c>
      <c r="K103" s="33">
        <v>0</v>
      </c>
      <c r="L103" s="33">
        <v>0</v>
      </c>
    </row>
    <row r="104" spans="1:12" ht="15.75" x14ac:dyDescent="0.25">
      <c r="A104" s="30" t="s">
        <v>681</v>
      </c>
      <c r="B104" s="30" t="s">
        <v>40</v>
      </c>
      <c r="C104" s="30" t="s">
        <v>662</v>
      </c>
      <c r="D104" s="31">
        <v>24249</v>
      </c>
      <c r="E104" s="31">
        <v>205272</v>
      </c>
      <c r="F104" s="30" t="s">
        <v>41</v>
      </c>
      <c r="G104" s="32"/>
      <c r="H104" s="30" t="s">
        <v>36</v>
      </c>
      <c r="I104" s="32"/>
      <c r="J104" s="31">
        <v>205272</v>
      </c>
      <c r="K104" s="33">
        <v>0</v>
      </c>
      <c r="L104" s="33">
        <v>0</v>
      </c>
    </row>
    <row r="105" spans="1:12" ht="15.75" x14ac:dyDescent="0.25">
      <c r="A105" s="30" t="s">
        <v>682</v>
      </c>
      <c r="B105" s="30" t="s">
        <v>40</v>
      </c>
      <c r="C105" s="30" t="s">
        <v>293</v>
      </c>
      <c r="D105" s="31">
        <v>21180</v>
      </c>
      <c r="E105" s="31">
        <v>14387</v>
      </c>
      <c r="F105" s="30" t="s">
        <v>41</v>
      </c>
      <c r="G105" s="32"/>
      <c r="H105" s="30" t="s">
        <v>36</v>
      </c>
      <c r="I105" s="32"/>
      <c r="J105" s="31">
        <v>14387</v>
      </c>
      <c r="K105" s="33">
        <v>0</v>
      </c>
      <c r="L105" s="33">
        <v>0</v>
      </c>
    </row>
    <row r="106" spans="1:12" ht="15.75" x14ac:dyDescent="0.25">
      <c r="A106" s="30" t="s">
        <v>683</v>
      </c>
      <c r="B106" s="30" t="s">
        <v>40</v>
      </c>
      <c r="C106" s="30">
        <v>570535104</v>
      </c>
      <c r="D106" s="31">
        <v>10143</v>
      </c>
      <c r="E106" s="31">
        <v>8900</v>
      </c>
      <c r="F106" s="30" t="s">
        <v>41</v>
      </c>
      <c r="G106" s="32"/>
      <c r="H106" s="30" t="s">
        <v>36</v>
      </c>
      <c r="I106" s="32"/>
      <c r="J106" s="31">
        <v>8900</v>
      </c>
      <c r="K106" s="33">
        <v>0</v>
      </c>
      <c r="L106" s="33">
        <v>0</v>
      </c>
    </row>
    <row r="107" spans="1:12" ht="15.75" x14ac:dyDescent="0.25">
      <c r="A107" s="30" t="s">
        <v>684</v>
      </c>
      <c r="B107" s="30" t="s">
        <v>40</v>
      </c>
      <c r="C107" s="30" t="s">
        <v>304</v>
      </c>
      <c r="D107" s="31">
        <v>2479</v>
      </c>
      <c r="E107" s="31">
        <v>12866</v>
      </c>
      <c r="F107" s="30" t="s">
        <v>41</v>
      </c>
      <c r="G107" s="32"/>
      <c r="H107" s="30" t="s">
        <v>36</v>
      </c>
      <c r="I107" s="32"/>
      <c r="J107" s="31">
        <v>12866</v>
      </c>
      <c r="K107" s="33">
        <v>0</v>
      </c>
      <c r="L107" s="33">
        <v>0</v>
      </c>
    </row>
    <row r="108" spans="1:12" ht="15.75" x14ac:dyDescent="0.25">
      <c r="A108" s="30" t="s">
        <v>685</v>
      </c>
      <c r="B108" s="30" t="s">
        <v>40</v>
      </c>
      <c r="C108" s="30" t="s">
        <v>306</v>
      </c>
      <c r="D108" s="31">
        <v>1062</v>
      </c>
      <c r="E108" s="31">
        <v>11654</v>
      </c>
      <c r="F108" s="30" t="s">
        <v>41</v>
      </c>
      <c r="G108" s="32"/>
      <c r="H108" s="30" t="s">
        <v>36</v>
      </c>
      <c r="I108" s="32"/>
      <c r="J108" s="31">
        <v>11654</v>
      </c>
      <c r="K108" s="33">
        <v>0</v>
      </c>
      <c r="L108" s="33">
        <v>0</v>
      </c>
    </row>
    <row r="109" spans="1:12" ht="15.75" x14ac:dyDescent="0.25">
      <c r="A109" s="30" t="s">
        <v>686</v>
      </c>
      <c r="B109" s="30" t="s">
        <v>40</v>
      </c>
      <c r="C109" s="30" t="s">
        <v>308</v>
      </c>
      <c r="D109" s="31">
        <v>1332</v>
      </c>
      <c r="E109" s="31">
        <v>10170</v>
      </c>
      <c r="F109" s="30" t="s">
        <v>41</v>
      </c>
      <c r="G109" s="32"/>
      <c r="H109" s="30" t="s">
        <v>36</v>
      </c>
      <c r="I109" s="32"/>
      <c r="J109" s="31">
        <v>10170</v>
      </c>
      <c r="K109" s="33">
        <v>0</v>
      </c>
      <c r="L109" s="33">
        <v>0</v>
      </c>
    </row>
    <row r="110" spans="1:12" ht="15.75" x14ac:dyDescent="0.25">
      <c r="A110" s="30" t="s">
        <v>687</v>
      </c>
      <c r="B110" s="30" t="s">
        <v>40</v>
      </c>
      <c r="C110" s="30">
        <v>594918104</v>
      </c>
      <c r="D110" s="31">
        <v>40227</v>
      </c>
      <c r="E110" s="31">
        <v>170620</v>
      </c>
      <c r="F110" s="30" t="s">
        <v>41</v>
      </c>
      <c r="G110" s="32"/>
      <c r="H110" s="30" t="s">
        <v>36</v>
      </c>
      <c r="I110" s="32"/>
      <c r="J110" s="31">
        <v>170620</v>
      </c>
      <c r="K110" s="33">
        <v>0</v>
      </c>
      <c r="L110" s="33">
        <v>0</v>
      </c>
    </row>
    <row r="111" spans="1:12" ht="15.75" x14ac:dyDescent="0.25">
      <c r="A111" s="30" t="s">
        <v>688</v>
      </c>
      <c r="B111" s="30" t="s">
        <v>40</v>
      </c>
      <c r="C111" s="30" t="s">
        <v>312</v>
      </c>
      <c r="D111" s="33">
        <v>913</v>
      </c>
      <c r="E111" s="31">
        <v>6644</v>
      </c>
      <c r="F111" s="30" t="s">
        <v>41</v>
      </c>
      <c r="G111" s="32"/>
      <c r="H111" s="30" t="s">
        <v>36</v>
      </c>
      <c r="I111" s="32"/>
      <c r="J111" s="31">
        <v>6644</v>
      </c>
      <c r="K111" s="33">
        <v>0</v>
      </c>
      <c r="L111" s="33">
        <v>0</v>
      </c>
    </row>
    <row r="112" spans="1:12" ht="15.75" x14ac:dyDescent="0.25">
      <c r="A112" s="30" t="s">
        <v>689</v>
      </c>
      <c r="B112" s="30" t="s">
        <v>40</v>
      </c>
      <c r="C112" s="30" t="s">
        <v>323</v>
      </c>
      <c r="D112" s="31">
        <v>3355</v>
      </c>
      <c r="E112" s="31">
        <v>44372</v>
      </c>
      <c r="F112" s="30" t="s">
        <v>41</v>
      </c>
      <c r="G112" s="32"/>
      <c r="H112" s="30" t="s">
        <v>36</v>
      </c>
      <c r="I112" s="32"/>
      <c r="J112" s="31">
        <v>44372</v>
      </c>
      <c r="K112" s="33">
        <v>0</v>
      </c>
      <c r="L112" s="33">
        <v>0</v>
      </c>
    </row>
    <row r="113" spans="1:12" ht="15.75" x14ac:dyDescent="0.25">
      <c r="A113" s="30" t="s">
        <v>690</v>
      </c>
      <c r="B113" s="30" t="s">
        <v>40</v>
      </c>
      <c r="C113" s="30" t="s">
        <v>329</v>
      </c>
      <c r="D113" s="31">
        <v>5224</v>
      </c>
      <c r="E113" s="31">
        <v>10015</v>
      </c>
      <c r="F113" s="30" t="s">
        <v>41</v>
      </c>
      <c r="G113" s="32"/>
      <c r="H113" s="30" t="s">
        <v>36</v>
      </c>
      <c r="I113" s="32"/>
      <c r="J113" s="31">
        <v>10015</v>
      </c>
      <c r="K113" s="33">
        <v>0</v>
      </c>
      <c r="L113" s="33">
        <v>0</v>
      </c>
    </row>
    <row r="114" spans="1:12" ht="15.75" x14ac:dyDescent="0.25">
      <c r="A114" s="30" t="s">
        <v>691</v>
      </c>
      <c r="B114" s="30" t="s">
        <v>40</v>
      </c>
      <c r="C114" s="30">
        <v>654106103</v>
      </c>
      <c r="D114" s="31">
        <v>5153</v>
      </c>
      <c r="E114" s="31">
        <v>38778</v>
      </c>
      <c r="F114" s="30" t="s">
        <v>41</v>
      </c>
      <c r="G114" s="32"/>
      <c r="H114" s="30" t="s">
        <v>36</v>
      </c>
      <c r="I114" s="32"/>
      <c r="J114" s="31">
        <v>38778</v>
      </c>
      <c r="K114" s="33">
        <v>0</v>
      </c>
      <c r="L114" s="33">
        <v>0</v>
      </c>
    </row>
    <row r="115" spans="1:12" ht="15.75" x14ac:dyDescent="0.25">
      <c r="A115" s="30" t="s">
        <v>692</v>
      </c>
      <c r="B115" s="30" t="s">
        <v>40</v>
      </c>
      <c r="C115" s="30" t="s">
        <v>332</v>
      </c>
      <c r="D115" s="31">
        <v>4648</v>
      </c>
      <c r="E115" s="31">
        <v>464593</v>
      </c>
      <c r="F115" s="30" t="s">
        <v>41</v>
      </c>
      <c r="G115" s="32"/>
      <c r="H115" s="30" t="s">
        <v>36</v>
      </c>
      <c r="I115" s="32"/>
      <c r="J115" s="31">
        <v>464593</v>
      </c>
      <c r="K115" s="33">
        <v>0</v>
      </c>
      <c r="L115" s="33">
        <v>0</v>
      </c>
    </row>
    <row r="116" spans="1:12" ht="15.75" x14ac:dyDescent="0.25">
      <c r="A116" s="30" t="s">
        <v>693</v>
      </c>
      <c r="B116" s="30" t="s">
        <v>40</v>
      </c>
      <c r="C116" s="30" t="s">
        <v>334</v>
      </c>
      <c r="D116" s="31">
        <v>2193</v>
      </c>
      <c r="E116" s="31">
        <v>4386</v>
      </c>
      <c r="F116" s="30" t="s">
        <v>41</v>
      </c>
      <c r="G116" s="32"/>
      <c r="H116" s="30" t="s">
        <v>36</v>
      </c>
      <c r="I116" s="32"/>
      <c r="J116" s="31">
        <v>4386</v>
      </c>
      <c r="K116" s="33">
        <v>0</v>
      </c>
      <c r="L116" s="33">
        <v>0</v>
      </c>
    </row>
    <row r="117" spans="1:12" ht="15.75" x14ac:dyDescent="0.25">
      <c r="A117" s="30" t="s">
        <v>694</v>
      </c>
      <c r="B117" s="30" t="s">
        <v>40</v>
      </c>
      <c r="C117" s="30" t="s">
        <v>339</v>
      </c>
      <c r="D117" s="31">
        <v>7452</v>
      </c>
      <c r="E117" s="31">
        <v>13956</v>
      </c>
      <c r="F117" s="30" t="s">
        <v>41</v>
      </c>
      <c r="G117" s="32"/>
      <c r="H117" s="30" t="s">
        <v>36</v>
      </c>
      <c r="I117" s="32"/>
      <c r="J117" s="31">
        <v>13956</v>
      </c>
      <c r="K117" s="33">
        <v>0</v>
      </c>
      <c r="L117" s="33">
        <v>0</v>
      </c>
    </row>
    <row r="118" spans="1:12" ht="15.75" x14ac:dyDescent="0.25">
      <c r="A118" s="30" t="s">
        <v>695</v>
      </c>
      <c r="B118" s="30" t="s">
        <v>40</v>
      </c>
      <c r="C118" s="30">
        <v>697435105</v>
      </c>
      <c r="D118" s="33">
        <v>764</v>
      </c>
      <c r="E118" s="31">
        <v>2372</v>
      </c>
      <c r="F118" s="30" t="s">
        <v>41</v>
      </c>
      <c r="G118" s="32"/>
      <c r="H118" s="30" t="s">
        <v>36</v>
      </c>
      <c r="I118" s="32"/>
      <c r="J118" s="31">
        <v>2372</v>
      </c>
      <c r="K118" s="33">
        <v>0</v>
      </c>
      <c r="L118" s="33">
        <v>0</v>
      </c>
    </row>
    <row r="119" spans="1:12" ht="15.75" x14ac:dyDescent="0.25">
      <c r="A119" s="30" t="s">
        <v>696</v>
      </c>
      <c r="B119" s="30" t="s">
        <v>40</v>
      </c>
      <c r="C119" s="30" t="s">
        <v>356</v>
      </c>
      <c r="D119" s="31">
        <v>21982</v>
      </c>
      <c r="E119" s="31">
        <v>59400</v>
      </c>
      <c r="F119" s="30" t="s">
        <v>41</v>
      </c>
      <c r="G119" s="32"/>
      <c r="H119" s="30" t="s">
        <v>36</v>
      </c>
      <c r="I119" s="32"/>
      <c r="J119" s="31">
        <v>59400</v>
      </c>
      <c r="K119" s="33">
        <v>0</v>
      </c>
      <c r="L119" s="33">
        <v>0</v>
      </c>
    </row>
    <row r="120" spans="1:12" ht="15.75" x14ac:dyDescent="0.25">
      <c r="A120" s="30" t="s">
        <v>697</v>
      </c>
      <c r="B120" s="30" t="s">
        <v>40</v>
      </c>
      <c r="C120" s="30" t="s">
        <v>358</v>
      </c>
      <c r="D120" s="31">
        <v>19045</v>
      </c>
      <c r="E120" s="31">
        <v>105903</v>
      </c>
      <c r="F120" s="30" t="s">
        <v>41</v>
      </c>
      <c r="G120" s="32"/>
      <c r="H120" s="30" t="s">
        <v>36</v>
      </c>
      <c r="I120" s="32"/>
      <c r="J120" s="31">
        <v>105903</v>
      </c>
      <c r="K120" s="33">
        <v>0</v>
      </c>
      <c r="L120" s="33">
        <v>0</v>
      </c>
    </row>
    <row r="121" spans="1:12" ht="15.75" x14ac:dyDescent="0.25">
      <c r="A121" s="30" t="s">
        <v>698</v>
      </c>
      <c r="B121" s="30" t="s">
        <v>40</v>
      </c>
      <c r="C121" s="30" t="s">
        <v>363</v>
      </c>
      <c r="D121" s="31">
        <v>7796</v>
      </c>
      <c r="E121" s="31">
        <v>28812</v>
      </c>
      <c r="F121" s="30" t="s">
        <v>41</v>
      </c>
      <c r="G121" s="32"/>
      <c r="H121" s="30" t="s">
        <v>36</v>
      </c>
      <c r="I121" s="32"/>
      <c r="J121" s="31">
        <v>28812</v>
      </c>
      <c r="K121" s="33">
        <v>0</v>
      </c>
      <c r="L121" s="33">
        <v>0</v>
      </c>
    </row>
    <row r="122" spans="1:12" ht="15.75" x14ac:dyDescent="0.25">
      <c r="A122" s="30" t="s">
        <v>699</v>
      </c>
      <c r="B122" s="30" t="s">
        <v>40</v>
      </c>
      <c r="C122" s="30" t="s">
        <v>369</v>
      </c>
      <c r="D122" s="31">
        <v>1058</v>
      </c>
      <c r="E122" s="31">
        <v>14286</v>
      </c>
      <c r="F122" s="30" t="s">
        <v>41</v>
      </c>
      <c r="G122" s="32"/>
      <c r="H122" s="30" t="s">
        <v>36</v>
      </c>
      <c r="I122" s="32"/>
      <c r="J122" s="31">
        <v>14286</v>
      </c>
      <c r="K122" s="33">
        <v>0</v>
      </c>
      <c r="L122" s="33">
        <v>0</v>
      </c>
    </row>
    <row r="123" spans="1:12" ht="15.75" x14ac:dyDescent="0.25">
      <c r="A123" s="30" t="s">
        <v>700</v>
      </c>
      <c r="B123" s="30" t="s">
        <v>40</v>
      </c>
      <c r="C123" s="30">
        <v>743713109</v>
      </c>
      <c r="D123" s="31">
        <v>6874</v>
      </c>
      <c r="E123" s="31">
        <v>56462</v>
      </c>
      <c r="F123" s="30" t="s">
        <v>41</v>
      </c>
      <c r="G123" s="32"/>
      <c r="H123" s="30" t="s">
        <v>36</v>
      </c>
      <c r="I123" s="32"/>
      <c r="J123" s="31">
        <v>56462</v>
      </c>
      <c r="K123" s="33">
        <v>0</v>
      </c>
      <c r="L123" s="33">
        <v>0</v>
      </c>
    </row>
    <row r="124" spans="1:12" ht="15.75" x14ac:dyDescent="0.25">
      <c r="A124" s="30" t="s">
        <v>701</v>
      </c>
      <c r="B124" s="30" t="s">
        <v>40</v>
      </c>
      <c r="C124" s="30" t="s">
        <v>383</v>
      </c>
      <c r="D124" s="31">
        <v>6404</v>
      </c>
      <c r="E124" s="31">
        <v>135253</v>
      </c>
      <c r="F124" s="30" t="s">
        <v>41</v>
      </c>
      <c r="G124" s="32"/>
      <c r="H124" s="30" t="s">
        <v>36</v>
      </c>
      <c r="I124" s="32"/>
      <c r="J124" s="31">
        <v>135253</v>
      </c>
      <c r="K124" s="33">
        <v>0</v>
      </c>
      <c r="L124" s="33">
        <v>0</v>
      </c>
    </row>
    <row r="125" spans="1:12" ht="15.75" x14ac:dyDescent="0.25">
      <c r="A125" s="30" t="s">
        <v>702</v>
      </c>
      <c r="B125" s="30" t="s">
        <v>40</v>
      </c>
      <c r="C125" s="30" t="s">
        <v>385</v>
      </c>
      <c r="D125" s="33">
        <v>758</v>
      </c>
      <c r="E125" s="31">
        <v>6741</v>
      </c>
      <c r="F125" s="30" t="s">
        <v>41</v>
      </c>
      <c r="G125" s="32"/>
      <c r="H125" s="30" t="s">
        <v>36</v>
      </c>
      <c r="I125" s="32"/>
      <c r="J125" s="31">
        <v>6741</v>
      </c>
      <c r="K125" s="33">
        <v>0</v>
      </c>
      <c r="L125" s="33">
        <v>0</v>
      </c>
    </row>
    <row r="126" spans="1:12" ht="15.75" x14ac:dyDescent="0.25">
      <c r="A126" s="30" t="s">
        <v>703</v>
      </c>
      <c r="B126" s="30" t="s">
        <v>40</v>
      </c>
      <c r="C126" s="30" t="s">
        <v>387</v>
      </c>
      <c r="D126" s="31">
        <v>27924</v>
      </c>
      <c r="E126" s="31">
        <v>114991</v>
      </c>
      <c r="F126" s="30" t="s">
        <v>41</v>
      </c>
      <c r="G126" s="32"/>
      <c r="H126" s="30" t="s">
        <v>36</v>
      </c>
      <c r="I126" s="32"/>
      <c r="J126" s="31">
        <v>114991</v>
      </c>
      <c r="K126" s="33">
        <v>0</v>
      </c>
      <c r="L126" s="33">
        <v>0</v>
      </c>
    </row>
    <row r="127" spans="1:12" ht="15.75" x14ac:dyDescent="0.25">
      <c r="A127" s="30" t="s">
        <v>704</v>
      </c>
      <c r="B127" s="30" t="s">
        <v>40</v>
      </c>
      <c r="C127" s="30" t="s">
        <v>391</v>
      </c>
      <c r="D127" s="31">
        <v>5617</v>
      </c>
      <c r="E127" s="31">
        <v>56056</v>
      </c>
      <c r="F127" s="30" t="s">
        <v>41</v>
      </c>
      <c r="G127" s="32"/>
      <c r="H127" s="30" t="s">
        <v>36</v>
      </c>
      <c r="I127" s="32"/>
      <c r="J127" s="31">
        <v>56056</v>
      </c>
      <c r="K127" s="33">
        <v>0</v>
      </c>
      <c r="L127" s="33">
        <v>0</v>
      </c>
    </row>
    <row r="128" spans="1:12" ht="15.75" x14ac:dyDescent="0.25">
      <c r="A128" s="30" t="s">
        <v>705</v>
      </c>
      <c r="B128" s="30" t="s">
        <v>40</v>
      </c>
      <c r="C128" s="30" t="s">
        <v>393</v>
      </c>
      <c r="D128" s="31">
        <v>17344</v>
      </c>
      <c r="E128" s="31">
        <v>152326</v>
      </c>
      <c r="F128" s="30" t="s">
        <v>41</v>
      </c>
      <c r="G128" s="32"/>
      <c r="H128" s="30" t="s">
        <v>36</v>
      </c>
      <c r="I128" s="32"/>
      <c r="J128" s="31">
        <v>152326</v>
      </c>
      <c r="K128" s="33">
        <v>0</v>
      </c>
      <c r="L128" s="33">
        <v>0</v>
      </c>
    </row>
    <row r="129" spans="1:12" ht="15.75" x14ac:dyDescent="0.25">
      <c r="A129" s="30" t="s">
        <v>706</v>
      </c>
      <c r="B129" s="30" t="s">
        <v>40</v>
      </c>
      <c r="C129" s="30">
        <v>761152107</v>
      </c>
      <c r="D129" s="31">
        <v>16007</v>
      </c>
      <c r="E129" s="31">
        <v>82500</v>
      </c>
      <c r="F129" s="30" t="s">
        <v>41</v>
      </c>
      <c r="G129" s="32"/>
      <c r="H129" s="30" t="s">
        <v>36</v>
      </c>
      <c r="I129" s="32"/>
      <c r="J129" s="31">
        <v>82500</v>
      </c>
      <c r="K129" s="33">
        <v>0</v>
      </c>
      <c r="L129" s="33">
        <v>0</v>
      </c>
    </row>
    <row r="130" spans="1:12" ht="15.75" x14ac:dyDescent="0.25">
      <c r="A130" s="30" t="s">
        <v>707</v>
      </c>
      <c r="B130" s="30" t="s">
        <v>40</v>
      </c>
      <c r="C130" s="30" t="s">
        <v>407</v>
      </c>
      <c r="D130" s="31">
        <v>1065</v>
      </c>
      <c r="E130" s="31">
        <v>3270</v>
      </c>
      <c r="F130" s="30" t="s">
        <v>41</v>
      </c>
      <c r="G130" s="32"/>
      <c r="H130" s="30" t="s">
        <v>36</v>
      </c>
      <c r="I130" s="32"/>
      <c r="J130" s="31">
        <v>3270</v>
      </c>
      <c r="K130" s="33">
        <v>0</v>
      </c>
      <c r="L130" s="33">
        <v>0</v>
      </c>
    </row>
    <row r="131" spans="1:12" ht="15.75" x14ac:dyDescent="0.25">
      <c r="A131" s="30" t="s">
        <v>708</v>
      </c>
      <c r="B131" s="30" t="s">
        <v>40</v>
      </c>
      <c r="C131" s="30">
        <v>776696106</v>
      </c>
      <c r="D131" s="33">
        <v>930</v>
      </c>
      <c r="E131" s="31">
        <v>2305</v>
      </c>
      <c r="F131" s="30" t="s">
        <v>41</v>
      </c>
      <c r="G131" s="32"/>
      <c r="H131" s="30" t="s">
        <v>36</v>
      </c>
      <c r="I131" s="32"/>
      <c r="J131" s="31">
        <v>2305</v>
      </c>
      <c r="K131" s="33">
        <v>0</v>
      </c>
      <c r="L131" s="33">
        <v>0</v>
      </c>
    </row>
    <row r="132" spans="1:12" ht="15.75" x14ac:dyDescent="0.25">
      <c r="A132" s="30" t="s">
        <v>709</v>
      </c>
      <c r="B132" s="30" t="s">
        <v>40</v>
      </c>
      <c r="C132" s="30" t="s">
        <v>415</v>
      </c>
      <c r="D132" s="31">
        <v>22343</v>
      </c>
      <c r="E132" s="31">
        <v>80500</v>
      </c>
      <c r="F132" s="30" t="s">
        <v>41</v>
      </c>
      <c r="G132" s="32"/>
      <c r="H132" s="30" t="s">
        <v>36</v>
      </c>
      <c r="I132" s="32"/>
      <c r="J132" s="31">
        <v>80500</v>
      </c>
      <c r="K132" s="33">
        <v>0</v>
      </c>
      <c r="L132" s="33">
        <v>0</v>
      </c>
    </row>
    <row r="133" spans="1:12" ht="15.75" x14ac:dyDescent="0.25">
      <c r="A133" s="30" t="s">
        <v>710</v>
      </c>
      <c r="B133" s="30" t="s">
        <v>40</v>
      </c>
      <c r="C133" s="30">
        <v>855244109</v>
      </c>
      <c r="D133" s="31">
        <v>19780</v>
      </c>
      <c r="E133" s="31">
        <v>181016</v>
      </c>
      <c r="F133" s="30" t="s">
        <v>41</v>
      </c>
      <c r="G133" s="32"/>
      <c r="H133" s="30" t="s">
        <v>36</v>
      </c>
      <c r="I133" s="32"/>
      <c r="J133" s="31">
        <v>181016</v>
      </c>
      <c r="K133" s="33">
        <v>0</v>
      </c>
      <c r="L133" s="33">
        <v>0</v>
      </c>
    </row>
    <row r="134" spans="1:12" ht="15.75" x14ac:dyDescent="0.25">
      <c r="A134" s="30" t="s">
        <v>711</v>
      </c>
      <c r="B134" s="30" t="s">
        <v>40</v>
      </c>
      <c r="C134" s="30" t="s">
        <v>419</v>
      </c>
      <c r="D134" s="31">
        <v>2813</v>
      </c>
      <c r="E134" s="31">
        <v>43150</v>
      </c>
      <c r="F134" s="30" t="s">
        <v>41</v>
      </c>
      <c r="G134" s="32"/>
      <c r="H134" s="30" t="s">
        <v>36</v>
      </c>
      <c r="I134" s="32"/>
      <c r="J134" s="31">
        <v>43150</v>
      </c>
      <c r="K134" s="33">
        <v>0</v>
      </c>
      <c r="L134" s="33">
        <v>0</v>
      </c>
    </row>
    <row r="135" spans="1:12" ht="15.75" x14ac:dyDescent="0.25">
      <c r="A135" s="30" t="s">
        <v>712</v>
      </c>
      <c r="B135" s="30" t="s">
        <v>40</v>
      </c>
      <c r="C135" s="30" t="s">
        <v>422</v>
      </c>
      <c r="D135" s="31">
        <v>3164</v>
      </c>
      <c r="E135" s="31">
        <v>41467</v>
      </c>
      <c r="F135" s="30" t="s">
        <v>41</v>
      </c>
      <c r="G135" s="32"/>
      <c r="H135" s="30" t="s">
        <v>36</v>
      </c>
      <c r="I135" s="32"/>
      <c r="J135" s="31">
        <v>41467</v>
      </c>
      <c r="K135" s="33">
        <v>0</v>
      </c>
      <c r="L135" s="33">
        <v>0</v>
      </c>
    </row>
    <row r="136" spans="1:12" ht="15.75" x14ac:dyDescent="0.25">
      <c r="A136" s="30" t="s">
        <v>713</v>
      </c>
      <c r="B136" s="30" t="s">
        <v>40</v>
      </c>
      <c r="C136" s="30">
        <v>824348106</v>
      </c>
      <c r="D136" s="31">
        <v>1427</v>
      </c>
      <c r="E136" s="31">
        <v>1933</v>
      </c>
      <c r="F136" s="30" t="s">
        <v>41</v>
      </c>
      <c r="G136" s="32"/>
      <c r="H136" s="30" t="s">
        <v>36</v>
      </c>
      <c r="I136" s="32"/>
      <c r="J136" s="31">
        <v>1933</v>
      </c>
      <c r="K136" s="33">
        <v>0</v>
      </c>
      <c r="L136" s="33">
        <v>0</v>
      </c>
    </row>
    <row r="137" spans="1:12" ht="15.75" x14ac:dyDescent="0.25">
      <c r="A137" s="30" t="s">
        <v>714</v>
      </c>
      <c r="B137" s="30" t="s">
        <v>40</v>
      </c>
      <c r="C137" s="30" t="s">
        <v>427</v>
      </c>
      <c r="D137" s="31">
        <v>8886</v>
      </c>
      <c r="E137" s="31">
        <v>18000</v>
      </c>
      <c r="F137" s="30" t="s">
        <v>41</v>
      </c>
      <c r="G137" s="32"/>
      <c r="H137" s="30" t="s">
        <v>36</v>
      </c>
      <c r="I137" s="32"/>
      <c r="J137" s="31">
        <v>18000</v>
      </c>
      <c r="K137" s="33">
        <v>0</v>
      </c>
      <c r="L137" s="33">
        <v>0</v>
      </c>
    </row>
    <row r="138" spans="1:12" ht="15.75" x14ac:dyDescent="0.25">
      <c r="A138" s="30" t="s">
        <v>715</v>
      </c>
      <c r="B138" s="30" t="s">
        <v>40</v>
      </c>
      <c r="C138" s="30" t="s">
        <v>433</v>
      </c>
      <c r="D138" s="31">
        <v>5328</v>
      </c>
      <c r="E138" s="31">
        <v>83349</v>
      </c>
      <c r="F138" s="30" t="s">
        <v>41</v>
      </c>
      <c r="G138" s="32"/>
      <c r="H138" s="30" t="s">
        <v>36</v>
      </c>
      <c r="I138" s="32"/>
      <c r="J138" s="31">
        <v>83349</v>
      </c>
      <c r="K138" s="33">
        <v>0</v>
      </c>
      <c r="L138" s="33">
        <v>0</v>
      </c>
    </row>
    <row r="139" spans="1:12" ht="15.75" x14ac:dyDescent="0.25">
      <c r="A139" s="30" t="s">
        <v>716</v>
      </c>
      <c r="B139" s="30" t="s">
        <v>40</v>
      </c>
      <c r="C139" s="30">
        <v>871607107</v>
      </c>
      <c r="D139" s="33">
        <v>809</v>
      </c>
      <c r="E139" s="31">
        <v>3267</v>
      </c>
      <c r="F139" s="30" t="s">
        <v>41</v>
      </c>
      <c r="G139" s="32"/>
      <c r="H139" s="30" t="s">
        <v>36</v>
      </c>
      <c r="I139" s="32"/>
      <c r="J139" s="31">
        <v>3267</v>
      </c>
      <c r="K139" s="33">
        <v>0</v>
      </c>
      <c r="L139" s="33">
        <v>0</v>
      </c>
    </row>
    <row r="140" spans="1:12" ht="15.75" x14ac:dyDescent="0.25">
      <c r="A140" s="30" t="s">
        <v>717</v>
      </c>
      <c r="B140" s="30" t="s">
        <v>40</v>
      </c>
      <c r="C140" s="30">
        <v>848637104</v>
      </c>
      <c r="D140" s="31">
        <v>16258</v>
      </c>
      <c r="E140" s="31">
        <v>120000</v>
      </c>
      <c r="F140" s="30" t="s">
        <v>41</v>
      </c>
      <c r="G140" s="32"/>
      <c r="H140" s="30" t="s">
        <v>36</v>
      </c>
      <c r="I140" s="32"/>
      <c r="J140" s="31">
        <v>120000</v>
      </c>
      <c r="K140" s="33">
        <v>0</v>
      </c>
      <c r="L140" s="33">
        <v>0</v>
      </c>
    </row>
    <row r="141" spans="1:12" ht="15.75" x14ac:dyDescent="0.25">
      <c r="A141" s="30" t="s">
        <v>718</v>
      </c>
      <c r="B141" s="30" t="s">
        <v>40</v>
      </c>
      <c r="C141" s="30">
        <v>852234103</v>
      </c>
      <c r="D141" s="31">
        <v>2588</v>
      </c>
      <c r="E141" s="31">
        <v>11400</v>
      </c>
      <c r="F141" s="30" t="s">
        <v>41</v>
      </c>
      <c r="G141" s="32"/>
      <c r="H141" s="30" t="s">
        <v>36</v>
      </c>
      <c r="I141" s="32"/>
      <c r="J141" s="31">
        <v>11400</v>
      </c>
      <c r="K141" s="33">
        <v>0</v>
      </c>
      <c r="L141" s="33">
        <v>0</v>
      </c>
    </row>
    <row r="142" spans="1:12" ht="15.75" x14ac:dyDescent="0.25">
      <c r="A142" s="30" t="s">
        <v>719</v>
      </c>
      <c r="B142" s="30" t="s">
        <v>40</v>
      </c>
      <c r="C142" s="30" t="s">
        <v>448</v>
      </c>
      <c r="D142" s="31">
        <v>10053</v>
      </c>
      <c r="E142" s="31">
        <v>299119</v>
      </c>
      <c r="F142" s="30" t="s">
        <v>41</v>
      </c>
      <c r="G142" s="32"/>
      <c r="H142" s="30" t="s">
        <v>36</v>
      </c>
      <c r="I142" s="32"/>
      <c r="J142" s="31">
        <v>299119</v>
      </c>
      <c r="K142" s="33">
        <v>0</v>
      </c>
      <c r="L142" s="33">
        <v>0</v>
      </c>
    </row>
    <row r="143" spans="1:12" ht="15.75" x14ac:dyDescent="0.25">
      <c r="A143" s="30" t="s">
        <v>720</v>
      </c>
      <c r="B143" s="30" t="s">
        <v>40</v>
      </c>
      <c r="C143" s="30">
        <v>893641100</v>
      </c>
      <c r="D143" s="33">
        <v>756</v>
      </c>
      <c r="E143" s="31">
        <v>1286</v>
      </c>
      <c r="F143" s="30" t="s">
        <v>41</v>
      </c>
      <c r="G143" s="32"/>
      <c r="H143" s="30" t="s">
        <v>36</v>
      </c>
      <c r="I143" s="32"/>
      <c r="J143" s="31">
        <v>1286</v>
      </c>
      <c r="K143" s="33">
        <v>0</v>
      </c>
      <c r="L143" s="33">
        <v>0</v>
      </c>
    </row>
    <row r="144" spans="1:12" ht="15.75" x14ac:dyDescent="0.25">
      <c r="A144" s="30" t="s">
        <v>721</v>
      </c>
      <c r="B144" s="30" t="s">
        <v>40</v>
      </c>
      <c r="C144" s="30" t="s">
        <v>457</v>
      </c>
      <c r="D144" s="31">
        <v>12723</v>
      </c>
      <c r="E144" s="31">
        <v>70000</v>
      </c>
      <c r="F144" s="30" t="s">
        <v>41</v>
      </c>
      <c r="G144" s="32"/>
      <c r="H144" s="30" t="s">
        <v>36</v>
      </c>
      <c r="I144" s="32"/>
      <c r="J144" s="31">
        <v>70000</v>
      </c>
      <c r="K144" s="33">
        <v>0</v>
      </c>
      <c r="L144" s="33">
        <v>0</v>
      </c>
    </row>
    <row r="145" spans="1:12" ht="15.75" x14ac:dyDescent="0.25">
      <c r="A145" s="30" t="s">
        <v>722</v>
      </c>
      <c r="B145" s="30" t="s">
        <v>40</v>
      </c>
      <c r="C145" s="30" t="s">
        <v>662</v>
      </c>
      <c r="D145" s="31">
        <v>26556</v>
      </c>
      <c r="E145" s="31">
        <v>126000</v>
      </c>
      <c r="F145" s="30" t="s">
        <v>41</v>
      </c>
      <c r="G145" s="32"/>
      <c r="H145" s="30" t="s">
        <v>36</v>
      </c>
      <c r="I145" s="32"/>
      <c r="J145" s="31">
        <v>126000</v>
      </c>
      <c r="K145" s="33">
        <v>0</v>
      </c>
      <c r="L145" s="33">
        <v>0</v>
      </c>
    </row>
    <row r="146" spans="1:12" ht="15.75" x14ac:dyDescent="0.25">
      <c r="A146" s="30" t="s">
        <v>723</v>
      </c>
      <c r="B146" s="30" t="s">
        <v>40</v>
      </c>
      <c r="C146" s="30">
        <v>885160101</v>
      </c>
      <c r="D146" s="31">
        <v>9769</v>
      </c>
      <c r="E146" s="31">
        <v>72500</v>
      </c>
      <c r="F146" s="30" t="s">
        <v>41</v>
      </c>
      <c r="G146" s="32"/>
      <c r="H146" s="30" t="s">
        <v>36</v>
      </c>
      <c r="I146" s="32"/>
      <c r="J146" s="31">
        <v>72500</v>
      </c>
      <c r="K146" s="33">
        <v>0</v>
      </c>
      <c r="L146" s="33">
        <v>0</v>
      </c>
    </row>
    <row r="147" spans="1:12" ht="15.75" x14ac:dyDescent="0.25">
      <c r="A147" s="30" t="s">
        <v>724</v>
      </c>
      <c r="B147" s="30" t="s">
        <v>40</v>
      </c>
      <c r="C147" s="30">
        <v>872590104</v>
      </c>
      <c r="D147" s="31">
        <v>3522</v>
      </c>
      <c r="E147" s="31">
        <v>28111</v>
      </c>
      <c r="F147" s="30" t="s">
        <v>41</v>
      </c>
      <c r="G147" s="32"/>
      <c r="H147" s="30" t="s">
        <v>36</v>
      </c>
      <c r="I147" s="32"/>
      <c r="J147" s="31">
        <v>28111</v>
      </c>
      <c r="K147" s="33">
        <v>0</v>
      </c>
      <c r="L147" s="33">
        <v>0</v>
      </c>
    </row>
    <row r="148" spans="1:12" ht="15.75" x14ac:dyDescent="0.25">
      <c r="A148" s="30" t="s">
        <v>725</v>
      </c>
      <c r="B148" s="30" t="s">
        <v>40</v>
      </c>
      <c r="C148" s="30" t="s">
        <v>462</v>
      </c>
      <c r="D148" s="31">
        <v>4416</v>
      </c>
      <c r="E148" s="31">
        <v>48246</v>
      </c>
      <c r="F148" s="30" t="s">
        <v>41</v>
      </c>
      <c r="G148" s="32"/>
      <c r="H148" s="30" t="s">
        <v>36</v>
      </c>
      <c r="I148" s="32"/>
      <c r="J148" s="31">
        <v>48246</v>
      </c>
      <c r="K148" s="33">
        <v>0</v>
      </c>
      <c r="L148" s="33">
        <v>0</v>
      </c>
    </row>
    <row r="149" spans="1:12" ht="15.75" x14ac:dyDescent="0.25">
      <c r="A149" s="30" t="s">
        <v>726</v>
      </c>
      <c r="B149" s="30" t="s">
        <v>40</v>
      </c>
      <c r="C149" s="30">
        <v>892356106</v>
      </c>
      <c r="D149" s="31">
        <v>4392</v>
      </c>
      <c r="E149" s="31">
        <v>24800</v>
      </c>
      <c r="F149" s="30" t="s">
        <v>41</v>
      </c>
      <c r="G149" s="32"/>
      <c r="H149" s="30" t="s">
        <v>36</v>
      </c>
      <c r="I149" s="32"/>
      <c r="J149" s="31">
        <v>24800</v>
      </c>
      <c r="K149" s="33">
        <v>0</v>
      </c>
      <c r="L149" s="33">
        <v>0</v>
      </c>
    </row>
    <row r="150" spans="1:12" ht="15.75" x14ac:dyDescent="0.25">
      <c r="A150" s="30" t="s">
        <v>727</v>
      </c>
      <c r="B150" s="30" t="s">
        <v>40</v>
      </c>
      <c r="C150" s="30" t="s">
        <v>466</v>
      </c>
      <c r="D150" s="31">
        <v>15610</v>
      </c>
      <c r="E150" s="31">
        <v>23370</v>
      </c>
      <c r="F150" s="30" t="s">
        <v>41</v>
      </c>
      <c r="G150" s="32"/>
      <c r="H150" s="30" t="s">
        <v>36</v>
      </c>
      <c r="I150" s="32"/>
      <c r="J150" s="31">
        <v>23370</v>
      </c>
      <c r="K150" s="33">
        <v>0</v>
      </c>
      <c r="L150" s="33">
        <v>0</v>
      </c>
    </row>
    <row r="151" spans="1:12" ht="15.75" x14ac:dyDescent="0.25">
      <c r="A151" s="30" t="s">
        <v>728</v>
      </c>
      <c r="B151" s="30" t="s">
        <v>545</v>
      </c>
      <c r="C151" s="30">
        <v>874039100</v>
      </c>
      <c r="D151" s="31">
        <v>21752</v>
      </c>
      <c r="E151" s="31">
        <v>183900</v>
      </c>
      <c r="F151" s="30" t="s">
        <v>41</v>
      </c>
      <c r="G151" s="32"/>
      <c r="H151" s="30" t="s">
        <v>36</v>
      </c>
      <c r="I151" s="32"/>
      <c r="J151" s="31">
        <v>183900</v>
      </c>
      <c r="K151" s="33">
        <v>0</v>
      </c>
      <c r="L151" s="33">
        <v>0</v>
      </c>
    </row>
    <row r="152" spans="1:12" ht="15.75" x14ac:dyDescent="0.25">
      <c r="A152" s="30" t="s">
        <v>729</v>
      </c>
      <c r="B152" s="30" t="s">
        <v>40</v>
      </c>
      <c r="C152" s="30" t="s">
        <v>470</v>
      </c>
      <c r="D152" s="33">
        <v>811</v>
      </c>
      <c r="E152" s="31">
        <v>1244</v>
      </c>
      <c r="F152" s="30" t="s">
        <v>41</v>
      </c>
      <c r="G152" s="32"/>
      <c r="H152" s="30" t="s">
        <v>36</v>
      </c>
      <c r="I152" s="32"/>
      <c r="J152" s="31">
        <v>1244</v>
      </c>
      <c r="K152" s="33">
        <v>0</v>
      </c>
      <c r="L152" s="33">
        <v>0</v>
      </c>
    </row>
    <row r="153" spans="1:12" ht="15.75" x14ac:dyDescent="0.25">
      <c r="A153" s="30" t="s">
        <v>730</v>
      </c>
      <c r="B153" s="30" t="s">
        <v>40</v>
      </c>
      <c r="C153" s="30" t="s">
        <v>473</v>
      </c>
      <c r="D153" s="31">
        <v>1418</v>
      </c>
      <c r="E153" s="31">
        <v>4162</v>
      </c>
      <c r="F153" s="30" t="s">
        <v>41</v>
      </c>
      <c r="G153" s="32"/>
      <c r="H153" s="30" t="s">
        <v>36</v>
      </c>
      <c r="I153" s="32"/>
      <c r="J153" s="31">
        <v>4162</v>
      </c>
      <c r="K153" s="33">
        <v>0</v>
      </c>
      <c r="L153" s="33">
        <v>0</v>
      </c>
    </row>
    <row r="154" spans="1:12" ht="15.75" x14ac:dyDescent="0.25">
      <c r="A154" s="30" t="s">
        <v>731</v>
      </c>
      <c r="B154" s="30" t="s">
        <v>40</v>
      </c>
      <c r="C154" s="30" t="s">
        <v>477</v>
      </c>
      <c r="D154" s="31">
        <v>1250</v>
      </c>
      <c r="E154" s="31">
        <v>19646</v>
      </c>
      <c r="F154" s="30" t="s">
        <v>41</v>
      </c>
      <c r="G154" s="32"/>
      <c r="H154" s="30" t="s">
        <v>36</v>
      </c>
      <c r="I154" s="32"/>
      <c r="J154" s="31">
        <v>19646</v>
      </c>
      <c r="K154" s="33">
        <v>0</v>
      </c>
      <c r="L154" s="33">
        <v>0</v>
      </c>
    </row>
    <row r="155" spans="1:12" ht="15.75" x14ac:dyDescent="0.25">
      <c r="A155" s="30" t="s">
        <v>732</v>
      </c>
      <c r="B155" s="30" t="s">
        <v>40</v>
      </c>
      <c r="C155" s="30">
        <v>902252105</v>
      </c>
      <c r="D155" s="31">
        <v>12057</v>
      </c>
      <c r="E155" s="31">
        <v>28400</v>
      </c>
      <c r="F155" s="30" t="s">
        <v>41</v>
      </c>
      <c r="G155" s="32"/>
      <c r="H155" s="30" t="s">
        <v>36</v>
      </c>
      <c r="I155" s="32"/>
      <c r="J155" s="31">
        <v>28400</v>
      </c>
      <c r="K155" s="33">
        <v>0</v>
      </c>
      <c r="L155" s="33">
        <v>0</v>
      </c>
    </row>
    <row r="156" spans="1:12" ht="15.75" x14ac:dyDescent="0.25">
      <c r="A156" s="30" t="s">
        <v>733</v>
      </c>
      <c r="B156" s="30" t="s">
        <v>40</v>
      </c>
      <c r="C156" s="30" t="s">
        <v>487</v>
      </c>
      <c r="D156" s="31">
        <v>2542</v>
      </c>
      <c r="E156" s="31">
        <v>46640</v>
      </c>
      <c r="F156" s="30" t="s">
        <v>41</v>
      </c>
      <c r="G156" s="32"/>
      <c r="H156" s="30" t="s">
        <v>36</v>
      </c>
      <c r="I156" s="32"/>
      <c r="J156" s="31">
        <v>46640</v>
      </c>
      <c r="K156" s="33">
        <v>0</v>
      </c>
      <c r="L156" s="33">
        <v>0</v>
      </c>
    </row>
    <row r="157" spans="1:12" ht="15.75" x14ac:dyDescent="0.25">
      <c r="A157" s="30" t="s">
        <v>734</v>
      </c>
      <c r="B157" s="30" t="s">
        <v>40</v>
      </c>
      <c r="C157" s="30" t="s">
        <v>494</v>
      </c>
      <c r="D157" s="31">
        <v>7554</v>
      </c>
      <c r="E157" s="31">
        <v>20302</v>
      </c>
      <c r="F157" s="30" t="s">
        <v>41</v>
      </c>
      <c r="G157" s="32"/>
      <c r="H157" s="30" t="s">
        <v>36</v>
      </c>
      <c r="I157" s="32"/>
      <c r="J157" s="31">
        <v>20302</v>
      </c>
      <c r="K157" s="33">
        <v>0</v>
      </c>
      <c r="L157" s="33">
        <v>0</v>
      </c>
    </row>
    <row r="158" spans="1:12" ht="15.75" x14ac:dyDescent="0.25">
      <c r="A158" s="30" t="s">
        <v>735</v>
      </c>
      <c r="B158" s="30" t="s">
        <v>40</v>
      </c>
      <c r="C158" s="30">
        <v>907818108</v>
      </c>
      <c r="D158" s="31">
        <v>3202</v>
      </c>
      <c r="E158" s="31">
        <v>14529</v>
      </c>
      <c r="F158" s="30" t="s">
        <v>41</v>
      </c>
      <c r="G158" s="32"/>
      <c r="H158" s="30" t="s">
        <v>36</v>
      </c>
      <c r="I158" s="32"/>
      <c r="J158" s="31">
        <v>14529</v>
      </c>
      <c r="K158" s="33">
        <v>0</v>
      </c>
      <c r="L158" s="33">
        <v>0</v>
      </c>
    </row>
    <row r="159" spans="1:12" ht="15.75" x14ac:dyDescent="0.25">
      <c r="A159" s="30" t="s">
        <v>736</v>
      </c>
      <c r="B159" s="30" t="s">
        <v>40</v>
      </c>
      <c r="C159" s="30" t="s">
        <v>503</v>
      </c>
      <c r="D159" s="31">
        <v>10745</v>
      </c>
      <c r="E159" s="31">
        <v>50750</v>
      </c>
      <c r="F159" s="30" t="s">
        <v>41</v>
      </c>
      <c r="G159" s="32"/>
      <c r="H159" s="30" t="s">
        <v>36</v>
      </c>
      <c r="I159" s="32"/>
      <c r="J159" s="31">
        <v>50750</v>
      </c>
      <c r="K159" s="33">
        <v>0</v>
      </c>
      <c r="L159" s="33">
        <v>0</v>
      </c>
    </row>
    <row r="160" spans="1:12" ht="15.75" x14ac:dyDescent="0.25">
      <c r="A160" s="30" t="s">
        <v>737</v>
      </c>
      <c r="B160" s="30" t="s">
        <v>40</v>
      </c>
      <c r="C160" s="30">
        <v>922475108</v>
      </c>
      <c r="D160" s="33">
        <v>911</v>
      </c>
      <c r="E160" s="31">
        <v>3486</v>
      </c>
      <c r="F160" s="30" t="s">
        <v>41</v>
      </c>
      <c r="G160" s="32"/>
      <c r="H160" s="30" t="s">
        <v>36</v>
      </c>
      <c r="I160" s="32"/>
      <c r="J160" s="31">
        <v>3486</v>
      </c>
      <c r="K160" s="33">
        <v>0</v>
      </c>
      <c r="L160" s="33">
        <v>0</v>
      </c>
    </row>
    <row r="161" spans="1:12" ht="15.75" x14ac:dyDescent="0.25">
      <c r="A161" s="30" t="s">
        <v>738</v>
      </c>
      <c r="B161" s="30" t="s">
        <v>40</v>
      </c>
      <c r="C161" s="30">
        <v>928563402</v>
      </c>
      <c r="D161" s="31">
        <v>1424</v>
      </c>
      <c r="E161" s="31">
        <v>9467</v>
      </c>
      <c r="F161" s="30" t="s">
        <v>41</v>
      </c>
      <c r="G161" s="32"/>
      <c r="H161" s="30" t="s">
        <v>36</v>
      </c>
      <c r="I161" s="32"/>
      <c r="J161" s="31">
        <v>9467</v>
      </c>
      <c r="K161" s="33">
        <v>0</v>
      </c>
      <c r="L161" s="33">
        <v>0</v>
      </c>
    </row>
    <row r="162" spans="1:12" ht="15.75" x14ac:dyDescent="0.25">
      <c r="A162" s="30" t="s">
        <v>739</v>
      </c>
      <c r="B162" s="30" t="s">
        <v>40</v>
      </c>
      <c r="C162" s="30" t="s">
        <v>508</v>
      </c>
      <c r="D162" s="31">
        <v>1290</v>
      </c>
      <c r="E162" s="31">
        <v>6004</v>
      </c>
      <c r="F162" s="30" t="s">
        <v>41</v>
      </c>
      <c r="G162" s="32"/>
      <c r="H162" s="30" t="s">
        <v>36</v>
      </c>
      <c r="I162" s="32"/>
      <c r="J162" s="31">
        <v>6004</v>
      </c>
      <c r="K162" s="33">
        <v>0</v>
      </c>
      <c r="L162" s="33">
        <v>0</v>
      </c>
    </row>
    <row r="163" spans="1:12" ht="15.75" x14ac:dyDescent="0.25">
      <c r="A163" s="30" t="s">
        <v>740</v>
      </c>
      <c r="B163" s="30" t="s">
        <v>40</v>
      </c>
      <c r="C163" s="30" t="s">
        <v>512</v>
      </c>
      <c r="D163" s="33">
        <v>745</v>
      </c>
      <c r="E163" s="31">
        <v>2368</v>
      </c>
      <c r="F163" s="30" t="s">
        <v>41</v>
      </c>
      <c r="G163" s="32"/>
      <c r="H163" s="30" t="s">
        <v>36</v>
      </c>
      <c r="I163" s="32"/>
      <c r="J163" s="31">
        <v>2368</v>
      </c>
      <c r="K163" s="33">
        <v>0</v>
      </c>
      <c r="L163" s="33">
        <v>0</v>
      </c>
    </row>
    <row r="164" spans="1:12" ht="15.75" x14ac:dyDescent="0.25">
      <c r="A164" s="30" t="s">
        <v>741</v>
      </c>
      <c r="B164" s="30" t="s">
        <v>40</v>
      </c>
      <c r="C164" s="30" t="s">
        <v>560</v>
      </c>
      <c r="D164" s="31">
        <v>16737</v>
      </c>
      <c r="E164" s="31">
        <v>155000</v>
      </c>
      <c r="F164" s="30" t="s">
        <v>41</v>
      </c>
      <c r="G164" s="32"/>
      <c r="H164" s="30" t="s">
        <v>36</v>
      </c>
      <c r="I164" s="32"/>
      <c r="J164" s="31">
        <v>155000</v>
      </c>
      <c r="K164" s="33">
        <v>0</v>
      </c>
      <c r="L164" s="33">
        <v>0</v>
      </c>
    </row>
    <row r="165" spans="1:12" ht="15.75" x14ac:dyDescent="0.25">
      <c r="A165" s="30" t="s">
        <v>742</v>
      </c>
      <c r="B165" s="30" t="s">
        <v>40</v>
      </c>
      <c r="C165" s="30" t="s">
        <v>518</v>
      </c>
      <c r="D165" s="31">
        <v>1395</v>
      </c>
      <c r="E165" s="31">
        <v>5614</v>
      </c>
      <c r="F165" s="30" t="s">
        <v>41</v>
      </c>
      <c r="G165" s="32"/>
      <c r="H165" s="30" t="s">
        <v>36</v>
      </c>
      <c r="I165" s="32"/>
      <c r="J165" s="31">
        <v>5614</v>
      </c>
      <c r="K165" s="33">
        <v>0</v>
      </c>
      <c r="L165" s="33">
        <v>0</v>
      </c>
    </row>
    <row r="166" spans="1:12" ht="15.75" x14ac:dyDescent="0.25">
      <c r="A166" s="30" t="s">
        <v>743</v>
      </c>
      <c r="B166" s="30" t="s">
        <v>40</v>
      </c>
      <c r="C166" s="30" t="s">
        <v>524</v>
      </c>
      <c r="D166" s="31">
        <v>1173</v>
      </c>
      <c r="E166" s="31">
        <v>9090</v>
      </c>
      <c r="F166" s="30" t="s">
        <v>41</v>
      </c>
      <c r="G166" s="32"/>
      <c r="H166" s="30" t="s">
        <v>36</v>
      </c>
      <c r="I166" s="32"/>
      <c r="J166" s="31">
        <v>9090</v>
      </c>
      <c r="K166" s="33">
        <v>0</v>
      </c>
      <c r="L166" s="33">
        <v>0</v>
      </c>
    </row>
    <row r="167" spans="1:12" ht="15.75" x14ac:dyDescent="0.25">
      <c r="A167" s="30" t="s">
        <v>744</v>
      </c>
      <c r="B167" s="30" t="s">
        <v>40</v>
      </c>
      <c r="C167" s="30">
        <v>931142103</v>
      </c>
      <c r="D167" s="31">
        <v>8408</v>
      </c>
      <c r="E167" s="31">
        <v>61902</v>
      </c>
      <c r="F167" s="30" t="s">
        <v>41</v>
      </c>
      <c r="G167" s="32"/>
      <c r="H167" s="30" t="s">
        <v>36</v>
      </c>
      <c r="I167" s="32"/>
      <c r="J167" s="31">
        <v>61902</v>
      </c>
      <c r="K167" s="33">
        <v>0</v>
      </c>
      <c r="L167" s="33">
        <v>0</v>
      </c>
    </row>
    <row r="168" spans="1:12" ht="15.75" x14ac:dyDescent="0.25">
      <c r="A168" s="30" t="s">
        <v>745</v>
      </c>
      <c r="B168" s="30" t="s">
        <v>40</v>
      </c>
      <c r="C168" s="30">
        <v>942622200</v>
      </c>
      <c r="D168" s="31">
        <v>48185</v>
      </c>
      <c r="E168" s="31">
        <v>184792</v>
      </c>
      <c r="F168" s="30" t="s">
        <v>41</v>
      </c>
      <c r="G168" s="32"/>
      <c r="H168" s="30" t="s">
        <v>36</v>
      </c>
      <c r="I168" s="32"/>
      <c r="J168" s="31">
        <v>184792</v>
      </c>
      <c r="K168" s="33">
        <v>0</v>
      </c>
      <c r="L168" s="33">
        <v>0</v>
      </c>
    </row>
    <row r="169" spans="1:12" ht="15.75" x14ac:dyDescent="0.25">
      <c r="A169" s="30" t="s">
        <v>746</v>
      </c>
      <c r="B169" s="30" t="s">
        <v>40</v>
      </c>
      <c r="C169" s="30">
        <v>983919101</v>
      </c>
      <c r="D169" s="33">
        <v>717</v>
      </c>
      <c r="E169" s="31">
        <v>5785</v>
      </c>
      <c r="F169" s="30" t="s">
        <v>41</v>
      </c>
      <c r="G169" s="32"/>
      <c r="H169" s="30" t="s">
        <v>36</v>
      </c>
      <c r="I169" s="32"/>
      <c r="J169" s="31">
        <v>5785</v>
      </c>
      <c r="K169" s="33">
        <v>0</v>
      </c>
      <c r="L169" s="33">
        <v>0</v>
      </c>
    </row>
    <row r="170" spans="1:12" ht="15.75" x14ac:dyDescent="0.25">
      <c r="A170" s="30" t="s">
        <v>747</v>
      </c>
      <c r="B170" s="30" t="s">
        <v>40</v>
      </c>
      <c r="C170" s="30">
        <v>983793100</v>
      </c>
      <c r="D170" s="31">
        <v>12330</v>
      </c>
      <c r="E170" s="31">
        <v>100000</v>
      </c>
      <c r="F170" s="30" t="s">
        <v>41</v>
      </c>
      <c r="G170" s="32"/>
      <c r="H170" s="30" t="s">
        <v>36</v>
      </c>
      <c r="I170" s="32"/>
      <c r="J170" s="31">
        <v>100000</v>
      </c>
      <c r="K170" s="33">
        <v>0</v>
      </c>
      <c r="L170" s="33">
        <v>0</v>
      </c>
    </row>
    <row r="171" spans="1:12" ht="15.75" x14ac:dyDescent="0.25">
      <c r="A171" s="30" t="s">
        <v>748</v>
      </c>
      <c r="B171" s="30" t="s">
        <v>40</v>
      </c>
      <c r="C171" s="30" t="s">
        <v>539</v>
      </c>
      <c r="D171" s="31">
        <v>9518</v>
      </c>
      <c r="E171" s="31">
        <v>160751</v>
      </c>
      <c r="F171" s="30" t="s">
        <v>41</v>
      </c>
      <c r="G171" s="32"/>
      <c r="H171" s="30" t="s">
        <v>36</v>
      </c>
      <c r="I171" s="32"/>
      <c r="J171" s="31">
        <v>160751</v>
      </c>
      <c r="K171" s="33">
        <v>0</v>
      </c>
      <c r="L171" s="33">
        <v>0</v>
      </c>
    </row>
    <row r="172" spans="1:12" ht="15.75" x14ac:dyDescent="0.25">
      <c r="A172" s="30" t="s">
        <v>749</v>
      </c>
      <c r="B172" s="30" t="s">
        <v>40</v>
      </c>
      <c r="C172" s="30" t="s">
        <v>750</v>
      </c>
      <c r="D172" s="33">
        <v>827</v>
      </c>
      <c r="E172" s="31">
        <v>6297</v>
      </c>
      <c r="F172" s="30" t="s">
        <v>41</v>
      </c>
      <c r="G172" s="32"/>
      <c r="H172" s="30" t="s">
        <v>36</v>
      </c>
      <c r="I172" s="32"/>
      <c r="J172" s="31">
        <v>6297</v>
      </c>
      <c r="K172" s="33">
        <v>0</v>
      </c>
      <c r="L172" s="33">
        <v>0</v>
      </c>
    </row>
    <row r="173" spans="1:12" ht="15.75" x14ac:dyDescent="0.25">
      <c r="A173" s="30" t="s">
        <v>751</v>
      </c>
      <c r="B173" s="30" t="s">
        <v>40</v>
      </c>
      <c r="C173" s="30" t="s">
        <v>541</v>
      </c>
      <c r="D173" s="31">
        <v>2310</v>
      </c>
      <c r="E173" s="31">
        <v>7191</v>
      </c>
      <c r="F173" s="30" t="s">
        <v>41</v>
      </c>
      <c r="G173" s="32"/>
      <c r="H173" s="30" t="s">
        <v>36</v>
      </c>
      <c r="I173" s="32"/>
      <c r="J173" s="31">
        <v>7191</v>
      </c>
      <c r="K173" s="33">
        <v>0</v>
      </c>
      <c r="L173" s="33">
        <v>0</v>
      </c>
    </row>
    <row r="174" spans="1:12" ht="15.75" x14ac:dyDescent="0.25">
      <c r="A174" s="30" t="s">
        <v>752</v>
      </c>
      <c r="B174" s="30" t="s">
        <v>40</v>
      </c>
      <c r="C174" s="30" t="s">
        <v>578</v>
      </c>
      <c r="D174" s="31">
        <v>1659</v>
      </c>
      <c r="E174" s="31">
        <v>10534</v>
      </c>
      <c r="F174" s="30" t="s">
        <v>41</v>
      </c>
      <c r="G174" s="32"/>
      <c r="H174" s="30" t="s">
        <v>36</v>
      </c>
      <c r="I174" s="32"/>
      <c r="J174" s="31">
        <v>10534</v>
      </c>
      <c r="K174" s="33">
        <v>0</v>
      </c>
      <c r="L174" s="33">
        <v>0</v>
      </c>
    </row>
  </sheetData>
  <mergeCells count="12">
    <mergeCell ref="E11:G11"/>
    <mergeCell ref="J11:L11"/>
    <mergeCell ref="J12:L12"/>
    <mergeCell ref="D4:F4"/>
    <mergeCell ref="E5:G5"/>
    <mergeCell ref="D6:G6"/>
    <mergeCell ref="D7:F7"/>
    <mergeCell ref="D3:G3"/>
    <mergeCell ref="A1:G1"/>
    <mergeCell ref="A2:G2"/>
    <mergeCell ref="A3:B8"/>
    <mergeCell ref="D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Dashboard</vt:lpstr>
      <vt:lpstr>$ GME Price Action</vt:lpstr>
      <vt:lpstr>MFsentimentanalysis</vt:lpstr>
      <vt:lpstr>MFsentimentanalysis Raw</vt:lpstr>
      <vt:lpstr>Raw Article Data</vt:lpstr>
      <vt:lpstr>12-31-2021</vt:lpstr>
      <vt:lpstr>09-30-2021</vt:lpstr>
      <vt:lpstr>06-30-2021</vt:lpstr>
      <vt:lpstr>03-31-2021</vt:lpstr>
      <vt:lpstr>12-31-2020</vt:lpstr>
      <vt:lpstr>Sentiment Pivot Table</vt:lpstr>
      <vt:lpstr>Dashboard!_0001104659_21_104772_index</vt:lpstr>
      <vt:lpstr>'12-31-2020'!a20_38532_1informationtable</vt:lpstr>
      <vt:lpstr>'03-31-2021'!a21_12120_1informationtable</vt:lpstr>
      <vt:lpstr>'06-30-2021'!a21_19648_1informationtable</vt:lpstr>
      <vt:lpstr>'09-30-2021'!infotable</vt:lpstr>
      <vt:lpstr>'12-31-2021'!infotable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2022-02-21T03:47:16Z</dcterms:created>
  <dcterms:modified xsi:type="dcterms:W3CDTF">2022-02-21T08:12:52Z</dcterms:modified>
</cp:coreProperties>
</file>