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Survival\F1\worksheets\"/>
    </mc:Choice>
  </mc:AlternateContent>
  <xr:revisionPtr revIDLastSave="0" documentId="8_{C8414C5C-F355-452C-A95E-C527252AC57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AD_ME" sheetId="1" r:id="rId1"/>
    <sheet name="data" sheetId="2" r:id="rId2"/>
    <sheet name="pivot table" sheetId="3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k1loAVS3W7z/Zt9UYp/cJ3NlU5Q=="/>
    </ext>
  </extLst>
</workbook>
</file>

<file path=xl/calcChain.xml><?xml version="1.0" encoding="utf-8"?>
<calcChain xmlns="http://schemas.openxmlformats.org/spreadsheetml/2006/main">
  <c r="G57" i="2" l="1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ID#AAAAj_Hl3aI
    (2022-11-14 18:58:44)
We are missing length data from this replicate. However, based on the counts, I think that maybe this one accidentally got skipped? If 10 additional were pulled, then we would have increased in number from last month
	-katherine mcfarland - NOAA Federal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3POZk7zyiZspNDO4V3Y4hs46Fg=="/>
    </ext>
  </extLst>
</comments>
</file>

<file path=xl/sharedStrings.xml><?xml version="1.0" encoding="utf-8"?>
<sst xmlns="http://schemas.openxmlformats.org/spreadsheetml/2006/main" count="409" uniqueCount="73">
  <si>
    <t>Date</t>
  </si>
  <si>
    <t>Age</t>
  </si>
  <si>
    <t>Culled to</t>
  </si>
  <si>
    <t xml:space="preserve">Total N </t>
  </si>
  <si>
    <t>NOTES</t>
  </si>
  <si>
    <t>Spawn Day</t>
  </si>
  <si>
    <t>Moved to the basement (Age 23 days) 4 downwellers per treatment and 1500 scallops per downweller</t>
  </si>
  <si>
    <t>Split between the two sides. N = 8 downwellers / treatent with 625 scallops per downweller</t>
  </si>
  <si>
    <t>Food by OA experimetn</t>
  </si>
  <si>
    <t xml:space="preserve">pseudomonas outbreak caused high mortaltiy </t>
  </si>
  <si>
    <t>Split from 4 bins to 8 bins</t>
  </si>
  <si>
    <t>Possible mistakes on caluclation?</t>
  </si>
  <si>
    <t>Back to just 4 bins, 80 per treatment were used for spawnign (double check equation for caluclation here if something seems off)</t>
  </si>
  <si>
    <t>no counts, but 6 from each culled for Gonad weights</t>
  </si>
  <si>
    <t xml:space="preserve">May </t>
  </si>
  <si>
    <t>2 from each treament (A rep for both) culled during a pump failure spawning event</t>
  </si>
  <si>
    <t>242 - culled to178</t>
  </si>
  <si>
    <t>Count is higher than last month</t>
  </si>
  <si>
    <t>Something is wrong here - interval survival is &gt;100% -- Removed for second spawn</t>
  </si>
  <si>
    <t>pipes cleaned after months of asking due to low food from the harbor</t>
  </si>
  <si>
    <t>19 removed from each treatment for third spawn</t>
  </si>
  <si>
    <t xml:space="preserve">Split across 7 bins. Used only reps A-D becuase and the documented mortality in each bin the calculation was not simple. </t>
  </si>
  <si>
    <t>Survival calc is not straightforward here - We should doubel check mortaltiy calculations for these last 2 time points</t>
  </si>
  <si>
    <t>*** Are the July and August removal for spawning in the right place of the calcularions ?</t>
  </si>
  <si>
    <t>Column Header</t>
  </si>
  <si>
    <t>Details and Description</t>
  </si>
  <si>
    <t>Date count was conducted</t>
  </si>
  <si>
    <t>Days since fertilization</t>
  </si>
  <si>
    <t>Treatment</t>
  </si>
  <si>
    <t>Low (500uatm) or Moderate (800uatm) OA</t>
  </si>
  <si>
    <t>Replicate</t>
  </si>
  <si>
    <t>Count</t>
  </si>
  <si>
    <t>Number live counted on that date</t>
  </si>
  <si>
    <t>Culled</t>
  </si>
  <si>
    <t xml:space="preserve">The number removed for destructive sampling or to standardize. If a negative number, that means that scallops we added to the basket from other replicates to a achieve equal densities. For each date, the number culled is the number culled after taking the survival counts (N) </t>
  </si>
  <si>
    <t>Post_Culled</t>
  </si>
  <si>
    <t>Count after subtracting the number culled</t>
  </si>
  <si>
    <t>Dead</t>
  </si>
  <si>
    <t xml:space="preserve">This is the number of dead scallops recoreded between the previous sampling point and the date is it recorded on  </t>
  </si>
  <si>
    <t xml:space="preserve">Survival </t>
  </si>
  <si>
    <t>Percent survival from the move to the basement (8/18/22, age 23dpf)</t>
  </si>
  <si>
    <t xml:space="preserve">Interval_Survival </t>
  </si>
  <si>
    <t>Percent survival from the previous months count</t>
  </si>
  <si>
    <t>Rep</t>
  </si>
  <si>
    <t>Post_Cull_Count</t>
  </si>
  <si>
    <t>Survival</t>
  </si>
  <si>
    <t>Interval_Survival</t>
  </si>
  <si>
    <t>Low</t>
  </si>
  <si>
    <t>A</t>
  </si>
  <si>
    <t>B</t>
  </si>
  <si>
    <t>C</t>
  </si>
  <si>
    <t>D</t>
  </si>
  <si>
    <t>Moderate</t>
  </si>
  <si>
    <t>E</t>
  </si>
  <si>
    <t>F</t>
  </si>
  <si>
    <t>G</t>
  </si>
  <si>
    <t>H</t>
  </si>
  <si>
    <t>Average of Survival</t>
  </si>
  <si>
    <t>Grand Total</t>
  </si>
  <si>
    <t>2021</t>
  </si>
  <si>
    <t>Aug</t>
  </si>
  <si>
    <t>Sep</t>
  </si>
  <si>
    <t>Oct</t>
  </si>
  <si>
    <t>Dec</t>
  </si>
  <si>
    <t>2022</t>
  </si>
  <si>
    <t>Jan</t>
  </si>
  <si>
    <t>Feb</t>
  </si>
  <si>
    <t>Mar</t>
  </si>
  <si>
    <t>Apr</t>
  </si>
  <si>
    <t>May</t>
  </si>
  <si>
    <t>Jun</t>
  </si>
  <si>
    <t>Jul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</si>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</sst>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rgb="FFFF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theme="1"/>
      <name val="Calibri"/>
    </font>
    <font>
      <sz val="11"/>
      <color theme="1"/>
      <name val="Arial"/>
    </font>
    <font>
      <sz val="11"/>
      <color rgb="FF7F7F7F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3" fillId="0" borderId="0" xfId="0" applyNumberFormat="1" applyFont="1"/>
    <xf numFmtId="0" fontId="3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14" fontId="4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1" fillId="4" borderId="0" xfId="0" applyFont="1" applyFill="1"/>
    <xf numFmtId="0" fontId="3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8" fillId="5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5" fillId="8" borderId="3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2" fillId="9" borderId="3" xfId="0" applyFont="1" applyFill="1" applyBorder="1"/>
    <xf numFmtId="0" fontId="5" fillId="7" borderId="3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10" borderId="3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4" fontId="2" fillId="2" borderId="3" xfId="0" applyNumberFormat="1" applyFont="1" applyFill="1" applyBorder="1"/>
    <xf numFmtId="0" fontId="2" fillId="2" borderId="3" xfId="0" applyFont="1" applyFill="1" applyBorder="1"/>
    <xf numFmtId="0" fontId="2" fillId="0" borderId="0" xfId="0" applyFont="1" applyAlignment="1">
      <alignment horizontal="center"/>
    </xf>
    <xf numFmtId="4" fontId="10" fillId="4" borderId="0" xfId="0" applyNumberFormat="1" applyFont="1" applyFill="1" applyAlignment="1">
      <alignment horizontal="right"/>
    </xf>
    <xf numFmtId="4" fontId="2" fillId="2" borderId="3" xfId="0" applyNumberFormat="1" applyFont="1" applyFill="1" applyBorder="1"/>
    <xf numFmtId="0" fontId="11" fillId="0" borderId="0" xfId="0" applyFont="1" applyAlignment="1">
      <alignment horizontal="center"/>
    </xf>
    <xf numFmtId="0" fontId="2" fillId="0" borderId="0" xfId="0" applyFont="1"/>
    <xf numFmtId="4" fontId="1" fillId="3" borderId="0" xfId="0" applyNumberFormat="1" applyFont="1" applyFill="1"/>
    <xf numFmtId="4" fontId="2" fillId="3" borderId="3" xfId="0" applyNumberFormat="1" applyFont="1" applyFill="1" applyBorder="1"/>
    <xf numFmtId="0" fontId="9" fillId="11" borderId="3" xfId="0" applyFont="1" applyFill="1" applyBorder="1" applyAlignment="1">
      <alignment horizontal="right"/>
    </xf>
    <xf numFmtId="0" fontId="2" fillId="11" borderId="3" xfId="0" applyFont="1" applyFill="1" applyBorder="1"/>
    <xf numFmtId="0" fontId="5" fillId="11" borderId="3" xfId="0" applyFont="1" applyFill="1" applyBorder="1" applyAlignment="1">
      <alignment horizontal="center"/>
    </xf>
    <xf numFmtId="4" fontId="1" fillId="0" borderId="0" xfId="0" applyNumberFormat="1" applyFont="1"/>
    <xf numFmtId="9" fontId="1" fillId="0" borderId="0" xfId="0" applyNumberFormat="1" applyFont="1"/>
    <xf numFmtId="0" fontId="5" fillId="8" borderId="0" xfId="0" applyFont="1" applyFill="1" applyAlignment="1">
      <alignment horizontal="center"/>
    </xf>
    <xf numFmtId="0" fontId="12" fillId="4" borderId="0" xfId="0" applyFont="1" applyFill="1" applyAlignment="1">
      <alignment horizontal="right"/>
    </xf>
    <xf numFmtId="0" fontId="2" fillId="12" borderId="3" xfId="0" applyFont="1" applyFill="1" applyBorder="1"/>
    <xf numFmtId="0" fontId="5" fillId="0" borderId="0" xfId="0" applyFont="1"/>
    <xf numFmtId="4" fontId="13" fillId="4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Date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table'!$A$5:$A$16</c:f>
              <c:strCache>
                <c:ptCount val="5"/>
                <c:pt idx="0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'pivot table'!$B$5:$B$16</c:f>
              <c:numCache>
                <c:formatCode>m/d/yyyy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1-4F1F-A622-2E576055B6C4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table'!$A$5:$A$16</c:f>
              <c:strCache>
                <c:ptCount val="5"/>
                <c:pt idx="0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'pivot table'!$C$5:$C$16</c:f>
              <c:numCache>
                <c:formatCode>General</c:formatCode>
                <c:ptCount val="12"/>
                <c:pt idx="0">
                  <c:v>1</c:v>
                </c:pt>
                <c:pt idx="1">
                  <c:v>0.91755729546218223</c:v>
                </c:pt>
                <c:pt idx="2">
                  <c:v>0.83642336712025633</c:v>
                </c:pt>
                <c:pt idx="3">
                  <c:v>0.693009944321201</c:v>
                </c:pt>
                <c:pt idx="4">
                  <c:v>0.56564619010183326</c:v>
                </c:pt>
                <c:pt idx="5">
                  <c:v>0.53497135536138429</c:v>
                </c:pt>
                <c:pt idx="6">
                  <c:v>0.40508124031379245</c:v>
                </c:pt>
                <c:pt idx="7">
                  <c:v>0.35808331998421311</c:v>
                </c:pt>
                <c:pt idx="8">
                  <c:v>0.29692499999999999</c:v>
                </c:pt>
                <c:pt idx="9">
                  <c:v>0.17749999999999999</c:v>
                </c:pt>
                <c:pt idx="10">
                  <c:v>0.16092499999999998</c:v>
                </c:pt>
                <c:pt idx="11">
                  <c:v>0.14662500000000001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1-4F1F-A622-2E57605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24325"/>
        <c:axId val="188968973"/>
      </c:lineChart>
      <c:catAx>
        <c:axId val="592724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68973"/>
        <c:crosses val="autoZero"/>
        <c:auto val="1"/>
        <c:lblAlgn val="ctr"/>
        <c:lblOffset val="100"/>
        <c:noMultiLvlLbl val="1"/>
      </c:catAx>
      <c:valAx>
        <c:axId val="18896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724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0</xdr:row>
      <xdr:rowOff>171450</xdr:rowOff>
    </xdr:from>
    <xdr:ext cx="5715000" cy="3533775"/>
    <xdr:graphicFrame macro="">
      <xdr:nvGraphicFramePr>
        <xdr:cNvPr id="1894532650" name="Chart 1" title="Chart">
          <a:extLst>
            <a:ext uri="{FF2B5EF4-FFF2-40B4-BE49-F238E27FC236}">
              <a16:creationId xmlns:a16="http://schemas.microsoft.com/office/drawing/2014/main" id="{00000000-0008-0000-0200-00002A46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m Gurr" refreshedDate="45299.696891203705" refreshedVersion="8" recordCount="166" xr:uid="{00000000-000A-0000-FFFF-FFFF00000000}">
  <cacheSource type="worksheet">
    <worksheetSource ref="A1:J167" sheet="data"/>
  </cacheSource>
  <cacheFields count="11">
    <cacheField name="Date" numFmtId="0">
      <sharedItems containsNonDate="0" containsDate="1" containsString="0" containsBlank="1" minDate="2021-08-18T00:00:00" maxDate="2022-10-27T00:00:00" count="17">
        <d v="2021-08-18T00:00:00"/>
        <d v="2021-09-15T00:00:00"/>
        <d v="2021-09-28T00:00:00"/>
        <d v="2021-10-26T00:00:00"/>
        <d v="2021-12-02T00:00:00"/>
        <d v="2021-12-20T00:00:00"/>
        <d v="2022-01-24T00:00:00"/>
        <m/>
        <d v="2022-02-28T00:00:00"/>
        <d v="2022-03-28T00:00:00"/>
        <d v="2022-04-25T00:00:00"/>
        <d v="2022-05-25T00:00:00"/>
        <d v="2022-06-09T00:00:00"/>
        <d v="2022-07-07T00:00:00"/>
        <d v="2022-08-24T00:00:00"/>
        <d v="2022-09-29T00:00:00"/>
        <d v="2022-10-26T00:00:00"/>
      </sharedItems>
      <fieldGroup par="10" base="0">
        <rangePr autoStart="0" autoEnd="0" groupBy="months" startDate="2021-08-18T00:00:00" endDate="2022-10-27T00:00:00"/>
        <groupItems count="14">
          <s v="&lt;8/18/2021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7/2022"/>
        </groupItems>
      </fieldGroup>
    </cacheField>
    <cacheField name="Age" numFmtId="0">
      <sharedItems containsString="0" containsBlank="1" containsNumber="1" containsInteger="1" minValue="23" maxValue="457"/>
    </cacheField>
    <cacheField name="Treatment" numFmtId="0">
      <sharedItems containsBlank="1" count="3">
        <s v="Low"/>
        <s v="Moderate"/>
        <m/>
      </sharedItems>
    </cacheField>
    <cacheField name="Rep" numFmtId="0">
      <sharedItems containsBlank="1"/>
    </cacheField>
    <cacheField name="Count" numFmtId="0">
      <sharedItems containsString="0" containsBlank="1" containsNumber="1" containsInteger="1" minValue="10" maxValue="1606"/>
    </cacheField>
    <cacheField name="Culled" numFmtId="0">
      <sharedItems containsString="0" containsBlank="1" containsNumber="1" containsInteger="1" minValue="-3" maxValue="993"/>
    </cacheField>
    <cacheField name="Post_Cull_Count" numFmtId="0">
      <sharedItems containsString="0" containsBlank="1" containsNumber="1" containsInteger="1" minValue="18" maxValue="625"/>
    </cacheField>
    <cacheField name="Dead" numFmtId="0">
      <sharedItems containsString="0" containsBlank="1" containsNumber="1" containsInteger="1" minValue="1" maxValue="41"/>
    </cacheField>
    <cacheField name="Survival" numFmtId="0">
      <sharedItems containsString="0" containsBlank="1" containsNumber="1" minValue="4.4600000000000001E-2" maxValue="1"/>
    </cacheField>
    <cacheField name="Interval_Survival" numFmtId="0">
      <sharedItems containsString="0" containsBlank="1" containsNumber="1" minValue="0.71100917431192656" maxValue="1.39"/>
    </cacheField>
    <cacheField name="date2" numFmtId="0" databaseField="0">
      <fieldGroup base="0">
        <rangePr autoStart="0" autoEnd="0" groupBy="years" startDate="2021-08-18T00:00:00" endDate="2022-10-27T00:00:00"/>
        <groupItems count="4">
          <s v="&lt;8/18/2021"/>
          <s v="2021"/>
          <s v="2022"/>
          <s v="&gt;10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n v="23"/>
    <x v="0"/>
    <s v="A"/>
    <n v="1500"/>
    <m/>
    <m/>
    <m/>
    <n v="1"/>
    <m/>
  </r>
  <r>
    <x v="0"/>
    <n v="23"/>
    <x v="0"/>
    <s v="B"/>
    <n v="1500"/>
    <m/>
    <m/>
    <m/>
    <n v="1"/>
    <m/>
  </r>
  <r>
    <x v="0"/>
    <n v="23"/>
    <x v="0"/>
    <s v="C"/>
    <n v="1500"/>
    <m/>
    <m/>
    <m/>
    <n v="1"/>
    <m/>
  </r>
  <r>
    <x v="0"/>
    <n v="23"/>
    <x v="0"/>
    <s v="D"/>
    <n v="1606"/>
    <m/>
    <m/>
    <m/>
    <n v="1"/>
    <m/>
  </r>
  <r>
    <x v="0"/>
    <n v="23"/>
    <x v="1"/>
    <s v="A"/>
    <n v="1500"/>
    <m/>
    <m/>
    <m/>
    <n v="1"/>
    <m/>
  </r>
  <r>
    <x v="0"/>
    <n v="23"/>
    <x v="1"/>
    <s v="B"/>
    <n v="1500"/>
    <m/>
    <m/>
    <m/>
    <n v="1"/>
    <m/>
  </r>
  <r>
    <x v="0"/>
    <n v="23"/>
    <x v="1"/>
    <s v="C"/>
    <n v="1511"/>
    <m/>
    <m/>
    <m/>
    <n v="1"/>
    <m/>
  </r>
  <r>
    <x v="0"/>
    <n v="23"/>
    <x v="1"/>
    <s v="D"/>
    <n v="1500"/>
    <m/>
    <m/>
    <m/>
    <n v="1"/>
    <m/>
  </r>
  <r>
    <x v="1"/>
    <n v="51"/>
    <x v="0"/>
    <s v="A"/>
    <n v="1331"/>
    <n v="718"/>
    <n v="625"/>
    <m/>
    <n v="0.88733333333333331"/>
    <n v="0.88733333333333331"/>
  </r>
  <r>
    <x v="1"/>
    <n v="51"/>
    <x v="0"/>
    <s v="B"/>
    <n v="1490"/>
    <n v="877"/>
    <n v="625"/>
    <m/>
    <n v="0.99333333333333329"/>
    <n v="0.99333333333333329"/>
  </r>
  <r>
    <x v="1"/>
    <n v="51"/>
    <x v="0"/>
    <s v="C"/>
    <n v="1366"/>
    <n v="753"/>
    <n v="625"/>
    <m/>
    <n v="0.91066666666666662"/>
    <n v="0.91066666666666662"/>
  </r>
  <r>
    <x v="1"/>
    <n v="51"/>
    <x v="0"/>
    <s v="D"/>
    <n v="1606"/>
    <n v="993"/>
    <n v="625"/>
    <m/>
    <n v="1"/>
    <n v="1"/>
  </r>
  <r>
    <x v="1"/>
    <n v="51"/>
    <x v="1"/>
    <s v="A"/>
    <n v="1374"/>
    <n v="761"/>
    <n v="625"/>
    <m/>
    <n v="0.91600000000000004"/>
    <n v="0.91600000000000004"/>
  </r>
  <r>
    <x v="1"/>
    <n v="51"/>
    <x v="1"/>
    <s v="B"/>
    <n v="1327"/>
    <n v="714"/>
    <n v="625"/>
    <m/>
    <n v="0.88466666666666671"/>
    <n v="0.88466666666666671"/>
  </r>
  <r>
    <x v="1"/>
    <n v="51"/>
    <x v="1"/>
    <s v="C"/>
    <n v="1511"/>
    <n v="898"/>
    <n v="625"/>
    <m/>
    <n v="1"/>
    <n v="1"/>
  </r>
  <r>
    <x v="1"/>
    <n v="51"/>
    <x v="1"/>
    <s v="D"/>
    <n v="1266"/>
    <n v="653"/>
    <n v="625"/>
    <m/>
    <n v="0.84399999999999997"/>
    <n v="0.84399999999999997"/>
  </r>
  <r>
    <x v="2"/>
    <n v="64"/>
    <x v="0"/>
    <s v="A"/>
    <n v="624"/>
    <n v="125"/>
    <n v="499"/>
    <m/>
    <n v="0.78589420654911835"/>
    <n v="0.99839999999999995"/>
  </r>
  <r>
    <x v="2"/>
    <n v="64"/>
    <x v="0"/>
    <s v="B"/>
    <n v="627"/>
    <n v="125"/>
    <n v="502"/>
    <m/>
    <n v="0.98740157480314961"/>
    <n v="1.0032000000000001"/>
  </r>
  <r>
    <x v="2"/>
    <n v="64"/>
    <x v="0"/>
    <s v="C"/>
    <n v="618"/>
    <n v="125"/>
    <n v="493"/>
    <m/>
    <n v="0.81422924901185767"/>
    <n v="0.98880000000000001"/>
  </r>
  <r>
    <x v="2"/>
    <n v="64"/>
    <x v="0"/>
    <s v="D"/>
    <n v="601"/>
    <n v="125"/>
    <n v="476"/>
    <m/>
    <n v="0.96160000000000001"/>
    <n v="0.96160000000000001"/>
  </r>
  <r>
    <x v="2"/>
    <n v="64"/>
    <x v="1"/>
    <s v="A"/>
    <n v="609"/>
    <n v="125"/>
    <n v="484"/>
    <m/>
    <n v="0.81091877496671105"/>
    <n v="0.97440000000000004"/>
  </r>
  <r>
    <x v="2"/>
    <n v="64"/>
    <x v="1"/>
    <s v="B"/>
    <n v="631"/>
    <n v="125"/>
    <n v="506"/>
    <m/>
    <n v="0.7907268170426065"/>
    <n v="1.0096000000000001"/>
  </r>
  <r>
    <x v="2"/>
    <n v="64"/>
    <x v="1"/>
    <s v="C"/>
    <n v="622"/>
    <n v="125"/>
    <n v="497"/>
    <m/>
    <n v="0.99519999999999997"/>
    <n v="0.99519999999999997"/>
  </r>
  <r>
    <x v="2"/>
    <n v="64"/>
    <x v="1"/>
    <s v="D"/>
    <n v="608"/>
    <n v="125"/>
    <n v="483"/>
    <m/>
    <n v="0.70779976717112925"/>
    <n v="0.9728"/>
  </r>
  <r>
    <x v="3"/>
    <n v="92"/>
    <x v="0"/>
    <s v="A"/>
    <n v="467"/>
    <n v="217"/>
    <n v="250"/>
    <m/>
    <n v="0.6980568011958147"/>
    <n v="0.93400000000000005"/>
  </r>
  <r>
    <x v="3"/>
    <n v="92"/>
    <x v="0"/>
    <s v="B"/>
    <n v="471"/>
    <n v="221"/>
    <n v="250"/>
    <m/>
    <n v="0.92352941176470593"/>
    <n v="0.94199999999999995"/>
  </r>
  <r>
    <x v="3"/>
    <n v="92"/>
    <x v="0"/>
    <s v="C"/>
    <n v="506"/>
    <n v="256"/>
    <n v="250"/>
    <m/>
    <n v="0.79810725552050477"/>
    <n v="1.012"/>
  </r>
  <r>
    <x v="3"/>
    <n v="92"/>
    <x v="0"/>
    <s v="D"/>
    <n v="463"/>
    <n v="213"/>
    <n v="250"/>
    <m/>
    <n v="0.92600000000000005"/>
    <n v="0.92600000000000005"/>
  </r>
  <r>
    <x v="3"/>
    <n v="92"/>
    <x v="1"/>
    <s v="A"/>
    <n v="453"/>
    <n v="203"/>
    <n v="250"/>
    <m/>
    <n v="0.72364217252396168"/>
    <n v="0.90600000000000003"/>
  </r>
  <r>
    <x v="3"/>
    <n v="92"/>
    <x v="1"/>
    <s v="B"/>
    <n v="484"/>
    <n v="234"/>
    <n v="250"/>
    <m/>
    <n v="0.71916790490341753"/>
    <n v="0.96799999999999997"/>
  </r>
  <r>
    <x v="3"/>
    <n v="92"/>
    <x v="1"/>
    <s v="C"/>
    <n v="466"/>
    <n v="216"/>
    <n v="250"/>
    <m/>
    <n v="0.93200000000000005"/>
    <n v="0.93200000000000005"/>
  </r>
  <r>
    <x v="3"/>
    <n v="92"/>
    <x v="1"/>
    <s v="D"/>
    <n v="449"/>
    <n v="199"/>
    <n v="250"/>
    <m/>
    <n v="0.61171662125340598"/>
    <n v="0.89800000000000002"/>
  </r>
  <r>
    <x v="4"/>
    <n v="129"/>
    <x v="0"/>
    <s v="A"/>
    <n v="239"/>
    <n v="10"/>
    <n v="229"/>
    <n v="21"/>
    <n v="0.52876106194690298"/>
    <n v="0.95599999999999996"/>
  </r>
  <r>
    <x v="4"/>
    <n v="129"/>
    <x v="0"/>
    <s v="B"/>
    <n v="246"/>
    <n v="10"/>
    <n v="236"/>
    <n v="29"/>
    <n v="0.85121107266435991"/>
    <n v="0.98399999999999999"/>
  </r>
  <r>
    <x v="4"/>
    <n v="129"/>
    <x v="0"/>
    <s v="C"/>
    <n v="234"/>
    <n v="10"/>
    <n v="224"/>
    <n v="19"/>
    <n v="0.61904761904761907"/>
    <n v="0.93600000000000005"/>
  </r>
  <r>
    <x v="4"/>
    <n v="129"/>
    <x v="0"/>
    <s v="D"/>
    <n v="235"/>
    <n v="10"/>
    <n v="225"/>
    <n v="16"/>
    <n v="0.81881533101045301"/>
    <n v="0.94"/>
  </r>
  <r>
    <x v="4"/>
    <n v="129"/>
    <x v="1"/>
    <s v="A"/>
    <n v="244"/>
    <n v="10"/>
    <n v="234"/>
    <n v="17"/>
    <n v="0.57683215130023646"/>
    <n v="0.97599999999999998"/>
  </r>
  <r>
    <x v="4"/>
    <n v="129"/>
    <x v="1"/>
    <s v="B"/>
    <n v="229"/>
    <n v="10"/>
    <n v="219"/>
    <n v="41"/>
    <n v="0.52164009111617315"/>
    <n v="0.91600000000000004"/>
  </r>
  <r>
    <x v="4"/>
    <n v="129"/>
    <x v="1"/>
    <s v="C"/>
    <n v="226"/>
    <n v="10"/>
    <n v="216"/>
    <n v="32"/>
    <n v="0.79577464788732399"/>
    <n v="0.90400000000000003"/>
  </r>
  <r>
    <x v="4"/>
    <n v="129"/>
    <x v="1"/>
    <s v="D"/>
    <n v="247"/>
    <n v="10"/>
    <n v="237"/>
    <n v="27"/>
    <n v="0.46168224299065419"/>
    <n v="0.98799999999999999"/>
  </r>
  <r>
    <x v="5"/>
    <n v="147"/>
    <x v="0"/>
    <s v="A"/>
    <n v="227"/>
    <m/>
    <n v="227"/>
    <m/>
    <n v="0.51357466063348411"/>
    <n v="0.99126637554585151"/>
  </r>
  <r>
    <x v="5"/>
    <n v="147"/>
    <x v="0"/>
    <s v="B"/>
    <n v="234"/>
    <m/>
    <n v="234"/>
    <m/>
    <n v="0.83870967741935487"/>
    <n v="0.99152542372881358"/>
  </r>
  <r>
    <x v="5"/>
    <n v="147"/>
    <x v="0"/>
    <s v="C"/>
    <n v="216"/>
    <m/>
    <n v="216"/>
    <m/>
    <n v="0.58695652173913049"/>
    <n v="0.9642857142857143"/>
  </r>
  <r>
    <x v="5"/>
    <n v="147"/>
    <x v="0"/>
    <s v="D"/>
    <n v="218"/>
    <m/>
    <n v="218"/>
    <m/>
    <n v="0.78700361010830322"/>
    <n v="0.96888888888888891"/>
  </r>
  <r>
    <x v="5"/>
    <n v="147"/>
    <x v="1"/>
    <s v="A"/>
    <n v="228"/>
    <m/>
    <n v="228"/>
    <m/>
    <n v="0.55205811138014527"/>
    <n v="0.97435897435897434"/>
  </r>
  <r>
    <x v="5"/>
    <n v="147"/>
    <x v="1"/>
    <s v="B"/>
    <n v="218"/>
    <m/>
    <n v="218"/>
    <m/>
    <n v="0.50815850815850816"/>
    <n v="0.99543378995433784"/>
  </r>
  <r>
    <x v="5"/>
    <n v="147"/>
    <x v="1"/>
    <s v="C"/>
    <n v="212"/>
    <m/>
    <n v="212"/>
    <m/>
    <n v="0.77372262773722633"/>
    <n v="0.98148148148148151"/>
  </r>
  <r>
    <x v="5"/>
    <n v="147"/>
    <x v="1"/>
    <s v="D"/>
    <n v="219"/>
    <m/>
    <n v="219"/>
    <m/>
    <n v="0.41714285714285715"/>
    <n v="0.92405063291139244"/>
  </r>
  <r>
    <x v="6"/>
    <n v="182"/>
    <x v="0"/>
    <s v="A"/>
    <n v="186"/>
    <m/>
    <n v="186"/>
    <m/>
    <n v="0.42081447963800905"/>
    <n v="0.81938325991189431"/>
  </r>
  <r>
    <x v="6"/>
    <n v="182"/>
    <x v="0"/>
    <s v="B"/>
    <n v="187"/>
    <m/>
    <n v="187"/>
    <m/>
    <n v="0.67025089605734767"/>
    <n v="0.79914529914529919"/>
  </r>
  <r>
    <x v="6"/>
    <n v="182"/>
    <x v="0"/>
    <s v="C"/>
    <n v="188"/>
    <m/>
    <n v="188"/>
    <m/>
    <n v="0.51086956521739135"/>
    <n v="0.87037037037037035"/>
  </r>
  <r>
    <x v="6"/>
    <n v="182"/>
    <x v="0"/>
    <s v="D"/>
    <n v="183"/>
    <m/>
    <n v="183"/>
    <m/>
    <n v="0.66064981949458479"/>
    <n v="0.83944954128440363"/>
  </r>
  <r>
    <x v="6"/>
    <n v="182"/>
    <x v="1"/>
    <s v="A"/>
    <n v="178"/>
    <m/>
    <n v="178"/>
    <m/>
    <n v="0.43099273607748184"/>
    <n v="0.7807017543859649"/>
  </r>
  <r>
    <x v="6"/>
    <n v="182"/>
    <x v="1"/>
    <s v="B"/>
    <n v="155"/>
    <m/>
    <n v="155"/>
    <m/>
    <n v="0.36130536130536128"/>
    <n v="0.71100917431192656"/>
  </r>
  <r>
    <x v="6"/>
    <n v="182"/>
    <x v="1"/>
    <s v="C"/>
    <n v="151"/>
    <m/>
    <n v="151"/>
    <m/>
    <n v="0.55109489051094895"/>
    <n v="0.71226415094339623"/>
  </r>
  <r>
    <x v="6"/>
    <n v="182"/>
    <x v="1"/>
    <s v="D"/>
    <n v="174"/>
    <m/>
    <n v="174"/>
    <m/>
    <n v="0.33142857142857141"/>
    <n v="0.79452054794520544"/>
  </r>
  <r>
    <x v="7"/>
    <m/>
    <x v="2"/>
    <m/>
    <m/>
    <m/>
    <m/>
    <m/>
    <m/>
    <m/>
  </r>
  <r>
    <x v="8"/>
    <n v="217"/>
    <x v="0"/>
    <s v="A"/>
    <n v="94"/>
    <n v="44"/>
    <n v="50"/>
    <m/>
    <n v="0.42533936651583709"/>
    <n v="1.010752688172043"/>
  </r>
  <r>
    <x v="8"/>
    <n v="217"/>
    <x v="0"/>
    <s v="B"/>
    <n v="88"/>
    <n v="38"/>
    <n v="50"/>
    <m/>
    <n v="0.63082437275985659"/>
    <n v="0.93617021276595747"/>
  </r>
  <r>
    <x v="8"/>
    <n v="217"/>
    <x v="0"/>
    <s v="C"/>
    <n v="84"/>
    <n v="34"/>
    <n v="50"/>
    <m/>
    <n v="0.45652173913043476"/>
    <n v="0.92307692307692313"/>
  </r>
  <r>
    <x v="8"/>
    <n v="217"/>
    <x v="0"/>
    <s v="D"/>
    <n v="90"/>
    <n v="40"/>
    <n v="50"/>
    <m/>
    <n v="0.64981949458483756"/>
    <n v="0.967741935483871"/>
  </r>
  <r>
    <x v="8"/>
    <n v="217"/>
    <x v="0"/>
    <s v="E"/>
    <n v="88"/>
    <n v="38"/>
    <n v="50"/>
    <m/>
    <n v="0.39819004524886875"/>
    <n v="0.93617021276595747"/>
  </r>
  <r>
    <x v="8"/>
    <n v="217"/>
    <x v="0"/>
    <s v="F"/>
    <n v="88"/>
    <n v="38"/>
    <n v="50"/>
    <n v="2"/>
    <n v="0.63082437275985659"/>
    <n v="0.93617021276595747"/>
  </r>
  <r>
    <x v="8"/>
    <n v="217"/>
    <x v="0"/>
    <s v="G"/>
    <n v="82"/>
    <n v="32"/>
    <n v="50"/>
    <m/>
    <n v="0.44565217391304346"/>
    <n v="0.89130434782608692"/>
  </r>
  <r>
    <x v="8"/>
    <n v="217"/>
    <x v="0"/>
    <s v="H"/>
    <n v="89"/>
    <n v="39"/>
    <n v="50"/>
    <n v="1"/>
    <n v="0.64259927797833938"/>
    <n v="0.956989247311828"/>
  </r>
  <r>
    <x v="8"/>
    <n v="217"/>
    <x v="1"/>
    <s v="A"/>
    <n v="76"/>
    <n v="26"/>
    <n v="50"/>
    <n v="3"/>
    <n v="0.36803874092009686"/>
    <n v="0.86363636363636365"/>
  </r>
  <r>
    <x v="8"/>
    <n v="217"/>
    <x v="1"/>
    <s v="B"/>
    <n v="75"/>
    <n v="25"/>
    <n v="50"/>
    <m/>
    <n v="0.34965034965034963"/>
    <n v="0.96153846153846156"/>
  </r>
  <r>
    <x v="8"/>
    <n v="217"/>
    <x v="1"/>
    <s v="C"/>
    <n v="72"/>
    <n v="22"/>
    <n v="50"/>
    <n v="2"/>
    <n v="0.52554744525547448"/>
    <n v="0.96"/>
  </r>
  <r>
    <x v="8"/>
    <n v="217"/>
    <x v="1"/>
    <s v="D"/>
    <n v="76"/>
    <n v="26"/>
    <n v="50"/>
    <n v="2"/>
    <n v="0.28952380952380952"/>
    <n v="0.87356321839080464"/>
  </r>
  <r>
    <x v="8"/>
    <n v="217"/>
    <x v="1"/>
    <s v="E"/>
    <n v="89"/>
    <n v="39"/>
    <n v="50"/>
    <m/>
    <n v="0.43099273607748184"/>
    <n v="0.98888888888888893"/>
  </r>
  <r>
    <x v="8"/>
    <n v="217"/>
    <x v="1"/>
    <s v="F"/>
    <n v="70"/>
    <n v="20"/>
    <n v="50"/>
    <m/>
    <n v="0.32634032634032634"/>
    <n v="0.90909090909090906"/>
  </r>
  <r>
    <x v="8"/>
    <n v="217"/>
    <x v="1"/>
    <s v="G"/>
    <n v="64"/>
    <n v="14"/>
    <n v="50"/>
    <n v="1"/>
    <n v="0.46715328467153283"/>
    <n v="0.84210526315789469"/>
  </r>
  <r>
    <x v="8"/>
    <n v="217"/>
    <x v="1"/>
    <s v="H"/>
    <n v="71"/>
    <n v="21"/>
    <n v="50"/>
    <n v="1"/>
    <n v="0.27047619047619048"/>
    <n v="0.81609195402298851"/>
  </r>
  <r>
    <x v="9"/>
    <n v="245"/>
    <x v="0"/>
    <s v="A"/>
    <n v="47"/>
    <n v="4"/>
    <n v="43"/>
    <m/>
    <n v="0.2655367231638418"/>
    <n v="0.94"/>
  </r>
  <r>
    <x v="9"/>
    <n v="245"/>
    <x v="0"/>
    <s v="B"/>
    <n v="56"/>
    <n v="4"/>
    <n v="52"/>
    <m/>
    <n v="0.55172413793103448"/>
    <n v="1.1200000000000001"/>
  </r>
  <r>
    <x v="9"/>
    <n v="245"/>
    <x v="0"/>
    <s v="C"/>
    <n v="49"/>
    <n v="4"/>
    <n v="45"/>
    <m/>
    <n v="0.32666666666666666"/>
    <n v="0.98"/>
  </r>
  <r>
    <x v="9"/>
    <n v="245"/>
    <x v="0"/>
    <s v="D"/>
    <n v="44"/>
    <n v="4"/>
    <n v="40"/>
    <m/>
    <n v="0.4467005076142132"/>
    <n v="0.88"/>
  </r>
  <r>
    <x v="9"/>
    <n v="245"/>
    <x v="0"/>
    <s v="E"/>
    <n v="53"/>
    <n v="4"/>
    <n v="49"/>
    <n v="1"/>
    <n v="0.2896174863387978"/>
    <n v="1.06"/>
  </r>
  <r>
    <x v="9"/>
    <n v="245"/>
    <x v="0"/>
    <s v="F"/>
    <n v="52"/>
    <n v="4"/>
    <n v="48"/>
    <m/>
    <n v="0.51231527093596063"/>
    <n v="1.04"/>
  </r>
  <r>
    <x v="9"/>
    <n v="245"/>
    <x v="0"/>
    <s v="G"/>
    <n v="51"/>
    <n v="4"/>
    <n v="47"/>
    <m/>
    <n v="0.33552631578947367"/>
    <n v="1.02"/>
  </r>
  <r>
    <x v="9"/>
    <n v="245"/>
    <x v="0"/>
    <s v="H"/>
    <n v="51"/>
    <n v="4"/>
    <n v="47"/>
    <m/>
    <n v="0.51256281407035176"/>
    <n v="1.02"/>
  </r>
  <r>
    <x v="9"/>
    <n v="245"/>
    <x v="1"/>
    <s v="A"/>
    <n v="53"/>
    <n v="4"/>
    <n v="49"/>
    <n v="1"/>
    <n v="0.29362880886426596"/>
    <n v="1.06"/>
  </r>
  <r>
    <x v="9"/>
    <n v="245"/>
    <x v="1"/>
    <s v="B"/>
    <n v="50"/>
    <n v="4"/>
    <n v="46"/>
    <m/>
    <n v="0.26385224274406333"/>
    <n v="1"/>
  </r>
  <r>
    <x v="9"/>
    <n v="245"/>
    <x v="1"/>
    <s v="C"/>
    <n v="50"/>
    <n v="4"/>
    <n v="46"/>
    <m/>
    <n v="0.43478260869565216"/>
    <n v="1"/>
  </r>
  <r>
    <x v="9"/>
    <n v="245"/>
    <x v="1"/>
    <s v="D"/>
    <n v="51"/>
    <n v="4"/>
    <n v="47"/>
    <m/>
    <n v="0.21564482029598309"/>
    <n v="1.02"/>
  </r>
  <r>
    <x v="9"/>
    <n v="245"/>
    <x v="1"/>
    <s v="E"/>
    <n v="48"/>
    <n v="4"/>
    <n v="44"/>
    <m/>
    <n v="0.28656716417910449"/>
    <n v="0.96"/>
  </r>
  <r>
    <x v="9"/>
    <n v="245"/>
    <x v="1"/>
    <s v="F"/>
    <n v="48"/>
    <n v="4"/>
    <n v="44"/>
    <n v="1"/>
    <n v="0.2467866323907455"/>
    <n v="0.96"/>
  </r>
  <r>
    <x v="9"/>
    <n v="245"/>
    <x v="1"/>
    <s v="G"/>
    <n v="50"/>
    <n v="4"/>
    <n v="46"/>
    <m/>
    <n v="0.4065040650406504"/>
    <n v="1"/>
  </r>
  <r>
    <x v="9"/>
    <n v="245"/>
    <x v="1"/>
    <s v="H"/>
    <n v="51"/>
    <n v="4"/>
    <n v="47"/>
    <m/>
    <n v="0.21118012422360249"/>
    <n v="1.02"/>
  </r>
  <r>
    <x v="10"/>
    <n v="273"/>
    <x v="0"/>
    <s v="A"/>
    <n v="39"/>
    <n v="1"/>
    <n v="40"/>
    <m/>
    <n v="0.22543352601156069"/>
    <n v="0.90697674418604646"/>
  </r>
  <r>
    <x v="10"/>
    <n v="273"/>
    <x v="0"/>
    <s v="B"/>
    <n v="49"/>
    <n v="5"/>
    <n v="40"/>
    <m/>
    <n v="0.50256410256410255"/>
    <n v="0.94230769230769229"/>
  </r>
  <r>
    <x v="10"/>
    <n v="273"/>
    <x v="0"/>
    <s v="C"/>
    <n v="41"/>
    <n v="6"/>
    <n v="40"/>
    <m/>
    <n v="0.28082191780821919"/>
    <n v="0.91111111111111109"/>
  </r>
  <r>
    <x v="10"/>
    <n v="273"/>
    <x v="0"/>
    <s v="D"/>
    <n v="36"/>
    <n v="2"/>
    <n v="40"/>
    <m/>
    <n v="0.38095238095238093"/>
    <n v="0.9"/>
  </r>
  <r>
    <x v="10"/>
    <n v="273"/>
    <x v="0"/>
    <s v="E"/>
    <n v="45"/>
    <n v="33"/>
    <n v="40"/>
    <m/>
    <n v="0.25139664804469275"/>
    <n v="0.91836734693877553"/>
  </r>
  <r>
    <x v="10"/>
    <n v="273"/>
    <x v="0"/>
    <s v="F"/>
    <n v="44"/>
    <n v="29"/>
    <n v="40"/>
    <m/>
    <n v="0.45128205128205129"/>
    <n v="0.91666666666666663"/>
  </r>
  <r>
    <x v="10"/>
    <n v="273"/>
    <x v="0"/>
    <s v="G"/>
    <n v="43"/>
    <n v="30"/>
    <n v="40"/>
    <m/>
    <n v="0.29054054054054052"/>
    <n v="0.91489361702127658"/>
  </r>
  <r>
    <x v="10"/>
    <n v="273"/>
    <x v="0"/>
    <s v="H"/>
    <n v="46"/>
    <n v="34"/>
    <n v="40"/>
    <n v="1"/>
    <n v="0.48167539267015708"/>
    <n v="0.97872340425531912"/>
  </r>
  <r>
    <x v="10"/>
    <n v="273"/>
    <x v="1"/>
    <s v="A"/>
    <n v="45"/>
    <n v="7"/>
    <n v="40"/>
    <m/>
    <n v="0.25495750708215298"/>
    <n v="0.91836734693877553"/>
  </r>
  <r>
    <x v="10"/>
    <n v="273"/>
    <x v="1"/>
    <s v="B"/>
    <n v="41"/>
    <n v="-3"/>
    <n v="40"/>
    <n v="1"/>
    <n v="0.22102425876010781"/>
    <n v="0.89130434782608692"/>
  </r>
  <r>
    <x v="10"/>
    <n v="273"/>
    <x v="1"/>
    <s v="C"/>
    <n v="40"/>
    <n v="5"/>
    <n v="40"/>
    <m/>
    <n v="0.36036036036036034"/>
    <n v="0.86956521739130432"/>
  </r>
  <r>
    <x v="10"/>
    <n v="273"/>
    <x v="1"/>
    <s v="D"/>
    <n v="44"/>
    <n v="10"/>
    <n v="40"/>
    <m/>
    <n v="0.18924731182795698"/>
    <n v="0.93617021276595747"/>
  </r>
  <r>
    <x v="10"/>
    <n v="273"/>
    <x v="1"/>
    <s v="E"/>
    <n v="40"/>
    <n v="32"/>
    <n v="40"/>
    <m/>
    <n v="0.24464831804281345"/>
    <n v="0.90909090909090906"/>
  </r>
  <r>
    <x v="10"/>
    <n v="273"/>
    <x v="1"/>
    <s v="F"/>
    <n v="40"/>
    <n v="41"/>
    <n v="40"/>
    <n v="1"/>
    <n v="0.20997375328083989"/>
    <n v="0.90909090909090906"/>
  </r>
  <r>
    <x v="10"/>
    <n v="273"/>
    <x v="1"/>
    <s v="G"/>
    <n v="42"/>
    <n v="32"/>
    <n v="40"/>
    <m/>
    <n v="0.35294117647058826"/>
    <n v="0.91304347826086951"/>
  </r>
  <r>
    <x v="10"/>
    <n v="273"/>
    <x v="1"/>
    <s v="H"/>
    <n v="39"/>
    <n v="36"/>
    <n v="40"/>
    <n v="1"/>
    <n v="0.16421052631578947"/>
    <n v="0.82978723404255317"/>
  </r>
  <r>
    <x v="7"/>
    <m/>
    <x v="2"/>
    <m/>
    <m/>
    <m/>
    <m/>
    <m/>
    <m/>
    <m/>
  </r>
  <r>
    <x v="11"/>
    <n v="303"/>
    <x v="0"/>
    <s v="A"/>
    <n v="29"/>
    <n v="8"/>
    <m/>
    <n v="1"/>
    <n v="0.1933"/>
    <n v="0.91"/>
  </r>
  <r>
    <x v="11"/>
    <n v="303"/>
    <x v="0"/>
    <s v="B"/>
    <n v="30"/>
    <n v="6"/>
    <m/>
    <m/>
    <n v="0.36359999999999998"/>
    <n v="0.88"/>
  </r>
  <r>
    <x v="11"/>
    <n v="303"/>
    <x v="0"/>
    <s v="C"/>
    <n v="30"/>
    <n v="6"/>
    <m/>
    <m/>
    <n v="0.23080000000000001"/>
    <n v="0.88"/>
  </r>
  <r>
    <x v="11"/>
    <n v="303"/>
    <x v="0"/>
    <s v="D"/>
    <n v="33"/>
    <n v="6"/>
    <m/>
    <m/>
    <n v="0.4"/>
    <n v="0.97"/>
  </r>
  <r>
    <x v="11"/>
    <n v="303"/>
    <x v="1"/>
    <s v="A"/>
    <n v="29"/>
    <n v="8"/>
    <m/>
    <m/>
    <n v="0.18179999999999999"/>
    <n v="0.91"/>
  </r>
  <r>
    <x v="11"/>
    <n v="303"/>
    <x v="1"/>
    <s v="B"/>
    <n v="32"/>
    <n v="6"/>
    <m/>
    <m/>
    <n v="0.17929999999999999"/>
    <n v="0.94"/>
  </r>
  <r>
    <x v="11"/>
    <n v="303"/>
    <x v="1"/>
    <s v="C"/>
    <n v="32"/>
    <n v="6"/>
    <m/>
    <m/>
    <n v="0.33329999999999999"/>
    <n v="0.94"/>
  </r>
  <r>
    <x v="11"/>
    <n v="303"/>
    <x v="1"/>
    <s v="D"/>
    <n v="31"/>
    <n v="6"/>
    <m/>
    <n v="1"/>
    <n v="0.1459"/>
    <n v="0.91"/>
  </r>
  <r>
    <x v="12"/>
    <n v="318"/>
    <x v="0"/>
    <s v="A"/>
    <n v="29"/>
    <n v="4"/>
    <m/>
    <n v="1"/>
    <n v="0.1"/>
    <n v="0.90625"/>
  </r>
  <r>
    <x v="12"/>
    <n v="318"/>
    <x v="0"/>
    <s v="B"/>
    <n v="30"/>
    <n v="4"/>
    <m/>
    <m/>
    <n v="0.22"/>
    <n v="0.88235294117647056"/>
  </r>
  <r>
    <x v="12"/>
    <n v="318"/>
    <x v="0"/>
    <s v="C"/>
    <n v="30"/>
    <n v="4"/>
    <m/>
    <m/>
    <n v="0.13"/>
    <n v="0.88235294117647056"/>
  </r>
  <r>
    <x v="12"/>
    <n v="318"/>
    <x v="0"/>
    <s v="D"/>
    <n v="33"/>
    <n v="4"/>
    <m/>
    <m/>
    <n v="0.26"/>
    <n v="0.97058823529411764"/>
  </r>
  <r>
    <x v="12"/>
    <n v="318"/>
    <x v="1"/>
    <s v="A"/>
    <n v="29"/>
    <n v="4"/>
    <m/>
    <m/>
    <n v="0.11"/>
    <n v="0.90625"/>
  </r>
  <r>
    <x v="12"/>
    <n v="318"/>
    <x v="1"/>
    <s v="B"/>
    <n v="32"/>
    <n v="4"/>
    <m/>
    <m/>
    <n v="0.1"/>
    <n v="0.94117647058823528"/>
  </r>
  <r>
    <x v="12"/>
    <n v="318"/>
    <x v="1"/>
    <s v="C"/>
    <n v="32"/>
    <n v="4"/>
    <m/>
    <m/>
    <n v="0.19"/>
    <n v="0.94117647058823528"/>
  </r>
  <r>
    <x v="12"/>
    <n v="318"/>
    <x v="1"/>
    <s v="D"/>
    <n v="31"/>
    <n v="4"/>
    <m/>
    <n v="1"/>
    <n v="0.08"/>
    <n v="0.91176470588235292"/>
  </r>
  <r>
    <x v="13"/>
    <n v="346"/>
    <x v="0"/>
    <s v="A"/>
    <n v="29"/>
    <n v="9"/>
    <n v="20"/>
    <n v="2"/>
    <n v="9.4799999999999995E-2"/>
    <n v="1.1599999999999999"/>
  </r>
  <r>
    <x v="13"/>
    <n v="346"/>
    <x v="0"/>
    <s v="B"/>
    <n v="30"/>
    <n v="5"/>
    <n v="25"/>
    <m/>
    <n v="0.19869999999999999"/>
    <n v="1.1538461538461537"/>
  </r>
  <r>
    <x v="13"/>
    <n v="346"/>
    <x v="0"/>
    <s v="C"/>
    <n v="30"/>
    <n v="10"/>
    <n v="20"/>
    <m/>
    <n v="0.121"/>
    <n v="1.1538461538461537"/>
  </r>
  <r>
    <x v="13"/>
    <n v="346"/>
    <x v="0"/>
    <s v="D"/>
    <n v="33"/>
    <n v="8"/>
    <n v="25"/>
    <m/>
    <n v="0.22919999999999999"/>
    <n v="1.1379310344827587"/>
  </r>
  <r>
    <x v="13"/>
    <n v="346"/>
    <x v="1"/>
    <s v="A"/>
    <n v="30"/>
    <n v="7"/>
    <n v="23"/>
    <n v="1"/>
    <n v="0.1038"/>
    <n v="1.2"/>
  </r>
  <r>
    <x v="13"/>
    <n v="346"/>
    <x v="1"/>
    <s v="B"/>
    <n v="32"/>
    <n v="6"/>
    <n v="26"/>
    <m/>
    <n v="9.7600000000000006E-2"/>
    <n v="1.1428571428571428"/>
  </r>
  <r>
    <x v="13"/>
    <n v="346"/>
    <x v="1"/>
    <s v="C"/>
    <n v="31"/>
    <n v="13"/>
    <n v="18"/>
    <m/>
    <n v="0.1694"/>
    <n v="1.1071428571428572"/>
  </r>
  <r>
    <x v="13"/>
    <n v="346"/>
    <x v="1"/>
    <s v="D"/>
    <n v="27"/>
    <n v="6"/>
    <n v="21"/>
    <n v="1"/>
    <n v="6.5199999999999994E-2"/>
    <n v="1"/>
  </r>
  <r>
    <x v="14"/>
    <n v="394"/>
    <x v="0"/>
    <s v="A"/>
    <n v="23"/>
    <m/>
    <n v="23"/>
    <n v="1"/>
    <n v="8.3000000000000004E-2"/>
    <n v="1.1499999999999999"/>
  </r>
  <r>
    <x v="14"/>
    <n v="394"/>
    <x v="0"/>
    <s v="B"/>
    <n v="24"/>
    <m/>
    <n v="24"/>
    <n v="2"/>
    <n v="0.1905"/>
    <n v="0.96"/>
  </r>
  <r>
    <x v="14"/>
    <n v="394"/>
    <x v="0"/>
    <s v="C"/>
    <n v="25"/>
    <m/>
    <n v="25"/>
    <n v="1"/>
    <n v="0.1147"/>
    <n v="1.25"/>
  </r>
  <r>
    <x v="14"/>
    <n v="394"/>
    <x v="0"/>
    <s v="D"/>
    <n v="23"/>
    <m/>
    <n v="23"/>
    <m/>
    <n v="0.1983"/>
    <n v="0.92"/>
  </r>
  <r>
    <x v="14"/>
    <n v="394"/>
    <x v="1"/>
    <s v="A"/>
    <n v="23"/>
    <m/>
    <n v="23"/>
    <n v="1"/>
    <n v="8.7800000000000003E-2"/>
    <n v="1"/>
  </r>
  <r>
    <x v="14"/>
    <n v="394"/>
    <x v="1"/>
    <s v="B"/>
    <n v="24"/>
    <m/>
    <n v="24"/>
    <m/>
    <n v="7.9500000000000001E-2"/>
    <n v="0.92"/>
  </r>
  <r>
    <x v="14"/>
    <n v="394"/>
    <x v="1"/>
    <s v="C"/>
    <n v="25"/>
    <m/>
    <n v="25"/>
    <n v="1"/>
    <n v="0.16669999999999999"/>
    <n v="1.39"/>
  </r>
  <r>
    <x v="14"/>
    <n v="394"/>
    <x v="1"/>
    <s v="D"/>
    <n v="23"/>
    <m/>
    <n v="23"/>
    <m/>
    <n v="5.9299999999999999E-2"/>
    <n v="1.1000000000000001"/>
  </r>
  <r>
    <x v="15"/>
    <n v="423"/>
    <x v="0"/>
    <s v="A"/>
    <n v="12"/>
    <n v="4"/>
    <n v="19"/>
    <n v="1"/>
    <n v="0.06"/>
    <m/>
  </r>
  <r>
    <x v="15"/>
    <n v="423"/>
    <x v="0"/>
    <s v="B"/>
    <n v="13"/>
    <n v="4"/>
    <n v="20"/>
    <n v="2"/>
    <n v="0.13"/>
    <m/>
  </r>
  <r>
    <x v="15"/>
    <n v="423"/>
    <x v="0"/>
    <s v="C"/>
    <n v="12"/>
    <n v="6"/>
    <n v="19"/>
    <n v="2"/>
    <n v="7.0000000000000007E-2"/>
    <m/>
  </r>
  <r>
    <x v="15"/>
    <n v="423"/>
    <x v="0"/>
    <s v="D"/>
    <n v="12"/>
    <n v="3"/>
    <n v="20"/>
    <n v="2"/>
    <n v="0.14000000000000001"/>
    <m/>
  </r>
  <r>
    <x v="15"/>
    <n v="423"/>
    <x v="0"/>
    <s v="E"/>
    <n v="11"/>
    <m/>
    <m/>
    <m/>
    <m/>
    <m/>
  </r>
  <r>
    <x v="15"/>
    <n v="423"/>
    <x v="0"/>
    <s v="F"/>
    <n v="11"/>
    <m/>
    <m/>
    <m/>
    <m/>
    <m/>
  </r>
  <r>
    <x v="15"/>
    <n v="423"/>
    <x v="0"/>
    <s v="G"/>
    <n v="11"/>
    <m/>
    <m/>
    <m/>
    <m/>
    <m/>
  </r>
  <r>
    <x v="15"/>
    <n v="423"/>
    <x v="1"/>
    <s v="A"/>
    <n v="12"/>
    <n v="4"/>
    <n v="19"/>
    <n v="3"/>
    <n v="0.06"/>
    <m/>
  </r>
  <r>
    <x v="15"/>
    <n v="423"/>
    <x v="1"/>
    <s v="B"/>
    <n v="12"/>
    <n v="4"/>
    <n v="20"/>
    <n v="1"/>
    <n v="0.06"/>
    <m/>
  </r>
  <r>
    <x v="15"/>
    <n v="423"/>
    <x v="1"/>
    <s v="C"/>
    <n v="12"/>
    <n v="4"/>
    <n v="21"/>
    <n v="2"/>
    <n v="0.11"/>
    <m/>
  </r>
  <r>
    <x v="15"/>
    <n v="423"/>
    <x v="1"/>
    <s v="D"/>
    <n v="12"/>
    <n v="4"/>
    <n v="19"/>
    <m/>
    <n v="0.05"/>
    <m/>
  </r>
  <r>
    <x v="15"/>
    <n v="423"/>
    <x v="1"/>
    <s v="E"/>
    <n v="11"/>
    <m/>
    <m/>
    <m/>
    <m/>
    <m/>
  </r>
  <r>
    <x v="15"/>
    <n v="423"/>
    <x v="1"/>
    <s v="F"/>
    <n v="11"/>
    <m/>
    <m/>
    <m/>
    <m/>
    <m/>
  </r>
  <r>
    <x v="15"/>
    <n v="423"/>
    <x v="1"/>
    <s v="G"/>
    <n v="11"/>
    <m/>
    <m/>
    <m/>
    <m/>
    <m/>
  </r>
  <r>
    <x v="16"/>
    <n v="457"/>
    <x v="0"/>
    <s v="A"/>
    <n v="11"/>
    <m/>
    <m/>
    <m/>
    <n v="5.8099999999999999E-2"/>
    <m/>
  </r>
  <r>
    <x v="16"/>
    <n v="457"/>
    <x v="0"/>
    <s v="B"/>
    <n v="12"/>
    <m/>
    <m/>
    <m/>
    <n v="0.12"/>
    <m/>
  </r>
  <r>
    <x v="16"/>
    <n v="457"/>
    <x v="0"/>
    <s v="C"/>
    <n v="11"/>
    <m/>
    <m/>
    <m/>
    <n v="6.9000000000000006E-2"/>
    <m/>
  </r>
  <r>
    <x v="16"/>
    <n v="457"/>
    <x v="0"/>
    <s v="D"/>
    <n v="10"/>
    <m/>
    <m/>
    <n v="1"/>
    <n v="0.1207"/>
    <m/>
  </r>
  <r>
    <x v="16"/>
    <n v="457"/>
    <x v="0"/>
    <s v="E"/>
    <n v="10"/>
    <m/>
    <m/>
    <m/>
    <m/>
    <m/>
  </r>
  <r>
    <x v="16"/>
    <n v="457"/>
    <x v="0"/>
    <s v="F"/>
    <n v="10"/>
    <m/>
    <m/>
    <m/>
    <m/>
    <m/>
  </r>
  <r>
    <x v="16"/>
    <n v="457"/>
    <x v="0"/>
    <s v="G"/>
    <n v="11"/>
    <m/>
    <m/>
    <m/>
    <m/>
    <m/>
  </r>
  <r>
    <x v="16"/>
    <n v="457"/>
    <x v="1"/>
    <s v="A"/>
    <n v="11"/>
    <m/>
    <m/>
    <m/>
    <n v="5.3999999999999999E-2"/>
    <m/>
  </r>
  <r>
    <x v="16"/>
    <n v="457"/>
    <x v="1"/>
    <s v="B"/>
    <n v="11"/>
    <m/>
    <m/>
    <m/>
    <n v="5.6599999999999998E-2"/>
    <m/>
  </r>
  <r>
    <x v="16"/>
    <n v="457"/>
    <x v="1"/>
    <s v="C"/>
    <n v="11"/>
    <m/>
    <m/>
    <n v="1"/>
    <n v="0.1026"/>
    <m/>
  </r>
  <r>
    <x v="16"/>
    <n v="457"/>
    <x v="1"/>
    <s v="D"/>
    <n v="11"/>
    <m/>
    <m/>
    <m/>
    <n v="4.4600000000000001E-2"/>
    <m/>
  </r>
  <r>
    <x v="16"/>
    <n v="457"/>
    <x v="1"/>
    <s v="E"/>
    <n v="10"/>
    <m/>
    <m/>
    <m/>
    <m/>
    <m/>
  </r>
  <r>
    <x v="16"/>
    <n v="457"/>
    <x v="1"/>
    <s v="F"/>
    <n v="10"/>
    <m/>
    <m/>
    <m/>
    <m/>
    <m/>
  </r>
  <r>
    <x v="16"/>
    <n v="457"/>
    <x v="1"/>
    <s v="G"/>
    <n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" cacheId="9" applyNumberFormats="0" applyBorderFormats="0" applyFontFormats="0" applyPatternFormats="0" applyAlignmentFormats="0" applyWidthHeightFormats="0" dataCaption="" updatedVersion="8" compact="0" compactData="0">
  <location ref="A3:E19" firstHeaderRow="1" firstDataRow="2" firstDataCol="2"/>
  <pivotFields count="11">
    <pivotField name="Date" axis="axisRow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Age" compact="0" outline="0" multipleItemSelectionAllowed="1" showAll="0"/>
    <pivotField name="Treatment" axis="axisCol" compact="0" outline="0" multipleItemSelectionAllowed="1" showAll="0" sortType="ascending">
      <items count="4">
        <item x="0"/>
        <item x="1"/>
        <item h="1" x="2"/>
        <item t="default"/>
      </items>
    </pivotField>
    <pivotField name="Rep" compact="0" outline="0" multipleItemSelectionAllowed="1" showAll="0"/>
    <pivotField name="Count" compact="0" outline="0" multipleItemSelectionAllowed="1" showAll="0"/>
    <pivotField name="Culled" compact="0" outline="0" multipleItemSelectionAllowed="1" showAll="0"/>
    <pivotField name="Post_Cull_Count" compact="0" outline="0" multipleItemSelectionAllowed="1" showAll="0"/>
    <pivotField name="Dead" compact="0" outline="0" multipleItemSelectionAllowed="1" showAll="0"/>
    <pivotField name="Survival" dataField="1" compact="0" outline="0" multipleItemSelectionAllowed="1" showAll="0"/>
    <pivotField name="Interval_Survival" compact="0" outline="0" multipleItemSelectionAllowed="1" showAll="0"/>
    <pivotField name="date2" axis="axisRow" compact="0" outline="0" multipleItemSelectionAllowed="1" showAll="0" sortType="ascending" defaultSubtotal="0">
      <items count="4">
        <item x="0"/>
        <item x="3"/>
        <item x="1"/>
        <item x="2"/>
      </items>
    </pivotField>
  </pivotFields>
  <rowFields count="2">
    <field x="10"/>
    <field x="0"/>
  </rowFields>
  <rowItems count="15">
    <i>
      <x v="2"/>
      <x v="7"/>
    </i>
    <i r="1">
      <x v="8"/>
    </i>
    <i r="1">
      <x v="9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urvival" fld="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8" sqref="D8"/>
    </sheetView>
  </sheetViews>
  <sheetFormatPr defaultColWidth="14.453125" defaultRowHeight="15" customHeight="1" x14ac:dyDescent="0.35"/>
  <cols>
    <col min="1" max="2" width="10.453125" customWidth="1"/>
    <col min="3" max="3" width="17.54296875" customWidth="1"/>
    <col min="4" max="5" width="33.08984375" customWidth="1"/>
    <col min="6" max="6" width="57.54296875" customWidth="1"/>
    <col min="7" max="28" width="8.7265625" customWidth="1"/>
  </cols>
  <sheetData>
    <row r="1" spans="1:6" ht="14.2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F1" s="1" t="s">
        <v>4</v>
      </c>
    </row>
    <row r="2" spans="1:6" ht="14.25" customHeight="1" x14ac:dyDescent="0.35">
      <c r="A2" s="4">
        <v>44403</v>
      </c>
      <c r="B2" s="2">
        <v>0</v>
      </c>
      <c r="C2" s="3"/>
      <c r="F2" s="1" t="s">
        <v>5</v>
      </c>
    </row>
    <row r="3" spans="1:6" ht="14.25" customHeight="1" x14ac:dyDescent="0.35">
      <c r="A3" s="4">
        <v>44426</v>
      </c>
      <c r="B3" s="2">
        <v>23</v>
      </c>
      <c r="C3" s="3">
        <v>1500</v>
      </c>
      <c r="F3" s="1" t="s">
        <v>6</v>
      </c>
    </row>
    <row r="4" spans="1:6" ht="14.25" customHeight="1" x14ac:dyDescent="0.35">
      <c r="A4" s="5">
        <v>44433</v>
      </c>
      <c r="B4" s="6">
        <v>30</v>
      </c>
      <c r="C4" s="3"/>
    </row>
    <row r="5" spans="1:6" ht="14.25" customHeight="1" x14ac:dyDescent="0.35">
      <c r="A5" s="4">
        <v>44454</v>
      </c>
      <c r="B5" s="6">
        <v>51</v>
      </c>
      <c r="C5" s="3">
        <v>625</v>
      </c>
      <c r="D5" s="7"/>
      <c r="F5" s="1" t="s">
        <v>7</v>
      </c>
    </row>
    <row r="6" spans="1:6" ht="14.25" customHeight="1" x14ac:dyDescent="0.35">
      <c r="B6" s="2"/>
      <c r="C6" s="3"/>
      <c r="D6" s="7"/>
      <c r="F6" s="1" t="s">
        <v>8</v>
      </c>
    </row>
    <row r="7" spans="1:6" ht="14.25" customHeight="1" x14ac:dyDescent="0.35">
      <c r="A7" s="4">
        <v>44467</v>
      </c>
      <c r="B7" s="6">
        <v>64</v>
      </c>
      <c r="C7" s="3"/>
      <c r="D7" s="7"/>
    </row>
    <row r="8" spans="1:6" ht="14.25" customHeight="1" x14ac:dyDescent="0.35">
      <c r="A8" s="4">
        <v>44494</v>
      </c>
      <c r="B8" s="6">
        <v>92</v>
      </c>
      <c r="C8" s="3">
        <v>250</v>
      </c>
      <c r="D8" s="7"/>
    </row>
    <row r="9" spans="1:6" ht="14.25" customHeight="1" x14ac:dyDescent="0.35">
      <c r="A9" s="4">
        <v>44532</v>
      </c>
      <c r="B9" s="6">
        <v>129</v>
      </c>
      <c r="C9" s="3"/>
      <c r="D9" s="7"/>
    </row>
    <row r="10" spans="1:6" ht="14.25" customHeight="1" x14ac:dyDescent="0.35">
      <c r="A10" s="4">
        <v>44550</v>
      </c>
      <c r="B10" s="6">
        <v>147</v>
      </c>
      <c r="C10" s="3"/>
      <c r="D10" s="7"/>
    </row>
    <row r="11" spans="1:6" ht="14.25" customHeight="1" x14ac:dyDescent="0.35">
      <c r="A11" s="8">
        <v>44564</v>
      </c>
      <c r="B11" s="2"/>
      <c r="C11" s="3"/>
      <c r="D11" s="9"/>
      <c r="E11" s="10"/>
      <c r="F11" s="10" t="s">
        <v>9</v>
      </c>
    </row>
    <row r="12" spans="1:6" ht="14.25" customHeight="1" x14ac:dyDescent="0.35">
      <c r="A12" s="4">
        <v>44585</v>
      </c>
      <c r="B12" s="6">
        <v>182</v>
      </c>
      <c r="C12" s="3"/>
      <c r="D12" s="7"/>
      <c r="F12" s="1" t="s">
        <v>10</v>
      </c>
    </row>
    <row r="13" spans="1:6" ht="14.25" customHeight="1" x14ac:dyDescent="0.35">
      <c r="A13" s="4">
        <v>44620</v>
      </c>
      <c r="B13" s="6">
        <v>217</v>
      </c>
      <c r="C13" s="3">
        <v>50</v>
      </c>
      <c r="D13" s="7"/>
    </row>
    <row r="14" spans="1:6" ht="14.25" customHeight="1" x14ac:dyDescent="0.35">
      <c r="A14" s="4">
        <v>44648</v>
      </c>
      <c r="B14" s="6">
        <v>245</v>
      </c>
      <c r="C14" s="3"/>
      <c r="D14" s="7"/>
    </row>
    <row r="15" spans="1:6" ht="14.25" customHeight="1" x14ac:dyDescent="0.35">
      <c r="A15" s="4">
        <v>44676</v>
      </c>
      <c r="B15" s="6">
        <v>273</v>
      </c>
      <c r="C15" s="3">
        <v>40</v>
      </c>
      <c r="D15" s="11"/>
      <c r="E15" s="12" t="s">
        <v>11</v>
      </c>
      <c r="F15" s="12" t="s">
        <v>12</v>
      </c>
    </row>
    <row r="16" spans="1:6" ht="14.25" customHeight="1" x14ac:dyDescent="0.35">
      <c r="A16" s="4">
        <v>44706</v>
      </c>
      <c r="B16" s="2">
        <v>303</v>
      </c>
      <c r="C16" s="3"/>
      <c r="D16" s="7"/>
      <c r="F16" s="1" t="s">
        <v>13</v>
      </c>
    </row>
    <row r="17" spans="1:6" ht="14.25" customHeight="1" x14ac:dyDescent="0.35">
      <c r="A17" s="1" t="s">
        <v>14</v>
      </c>
      <c r="B17" s="2"/>
      <c r="C17" s="3"/>
      <c r="D17" s="7"/>
      <c r="F17" s="1" t="s">
        <v>15</v>
      </c>
    </row>
    <row r="18" spans="1:6" ht="14.25" customHeight="1" x14ac:dyDescent="0.35">
      <c r="A18" s="4">
        <v>44721</v>
      </c>
      <c r="B18" s="6">
        <v>318</v>
      </c>
      <c r="C18" s="3"/>
      <c r="D18" s="7">
        <v>214</v>
      </c>
    </row>
    <row r="19" spans="1:6" ht="14.25" customHeight="1" x14ac:dyDescent="0.35">
      <c r="A19" s="4">
        <v>44749</v>
      </c>
      <c r="B19" s="6">
        <v>346</v>
      </c>
      <c r="C19" s="3"/>
      <c r="D19" s="13" t="s">
        <v>16</v>
      </c>
      <c r="E19" s="14" t="s">
        <v>17</v>
      </c>
      <c r="F19" s="14" t="s">
        <v>18</v>
      </c>
    </row>
    <row r="20" spans="1:6" ht="14.25" customHeight="1" x14ac:dyDescent="0.35">
      <c r="A20" s="4">
        <v>44759</v>
      </c>
      <c r="B20" s="2"/>
      <c r="C20" s="3"/>
      <c r="D20" s="15"/>
      <c r="E20" s="16"/>
      <c r="F20" s="16" t="s">
        <v>19</v>
      </c>
    </row>
    <row r="21" spans="1:6" ht="14.25" customHeight="1" x14ac:dyDescent="0.35">
      <c r="A21" s="4">
        <v>44797</v>
      </c>
      <c r="B21" s="6">
        <v>394</v>
      </c>
      <c r="C21" s="3"/>
      <c r="D21" s="13">
        <v>157</v>
      </c>
      <c r="E21" s="14" t="s">
        <v>17</v>
      </c>
      <c r="F21" s="1" t="s">
        <v>20</v>
      </c>
    </row>
    <row r="22" spans="1:6" ht="14.25" customHeight="1" x14ac:dyDescent="0.35">
      <c r="A22" s="4">
        <v>44826</v>
      </c>
      <c r="B22" s="6">
        <v>423</v>
      </c>
      <c r="C22" s="3"/>
      <c r="D22" s="13">
        <v>163</v>
      </c>
      <c r="E22" s="14" t="s">
        <v>17</v>
      </c>
      <c r="F22" s="17" t="s">
        <v>21</v>
      </c>
    </row>
    <row r="23" spans="1:6" ht="14.25" customHeight="1" x14ac:dyDescent="0.35">
      <c r="A23" s="4">
        <v>44860</v>
      </c>
      <c r="B23" s="6">
        <v>457</v>
      </c>
      <c r="C23" s="3"/>
      <c r="F23" s="1" t="s">
        <v>22</v>
      </c>
    </row>
    <row r="24" spans="1:6" ht="14.25" customHeight="1" x14ac:dyDescent="0.35">
      <c r="B24" s="18"/>
      <c r="C24" s="3"/>
    </row>
    <row r="25" spans="1:6" ht="14.25" customHeight="1" x14ac:dyDescent="0.35">
      <c r="A25" s="1" t="s">
        <v>23</v>
      </c>
      <c r="B25" s="2"/>
      <c r="C25" s="3"/>
    </row>
    <row r="26" spans="1:6" ht="14.25" customHeight="1" x14ac:dyDescent="0.35">
      <c r="B26" s="2"/>
      <c r="C26" s="3"/>
    </row>
    <row r="27" spans="1:6" ht="14.25" customHeight="1" x14ac:dyDescent="0.35">
      <c r="B27" s="2"/>
      <c r="C27" s="3"/>
    </row>
    <row r="28" spans="1:6" ht="14.25" customHeight="1" x14ac:dyDescent="0.35">
      <c r="A28" s="19"/>
      <c r="B28" s="2"/>
      <c r="C28" s="20" t="s">
        <v>24</v>
      </c>
      <c r="D28" s="21"/>
      <c r="E28" s="21"/>
      <c r="F28" s="21" t="s">
        <v>25</v>
      </c>
    </row>
    <row r="29" spans="1:6" ht="14.25" customHeight="1" x14ac:dyDescent="0.35">
      <c r="A29" s="19"/>
      <c r="B29" s="2"/>
      <c r="C29" s="22" t="s">
        <v>0</v>
      </c>
      <c r="D29" s="2"/>
      <c r="E29" s="2"/>
      <c r="F29" s="2" t="s">
        <v>26</v>
      </c>
    </row>
    <row r="30" spans="1:6" ht="14.25" customHeight="1" x14ac:dyDescent="0.35">
      <c r="A30" s="19"/>
      <c r="B30" s="2"/>
      <c r="C30" s="23" t="s">
        <v>1</v>
      </c>
      <c r="D30" s="2"/>
      <c r="E30" s="2"/>
      <c r="F30" s="2" t="s">
        <v>27</v>
      </c>
    </row>
    <row r="31" spans="1:6" ht="14.25" customHeight="1" x14ac:dyDescent="0.35">
      <c r="A31" s="19"/>
      <c r="B31" s="2"/>
      <c r="C31" s="22" t="s">
        <v>28</v>
      </c>
      <c r="F31" s="1" t="s">
        <v>29</v>
      </c>
    </row>
    <row r="32" spans="1:6" ht="14.25" customHeight="1" x14ac:dyDescent="0.35">
      <c r="A32" s="19"/>
      <c r="B32" s="2"/>
      <c r="C32" s="22" t="s">
        <v>30</v>
      </c>
    </row>
    <row r="33" spans="1:6" ht="14.25" customHeight="1" x14ac:dyDescent="0.35">
      <c r="A33" s="19"/>
      <c r="B33" s="2"/>
      <c r="C33" s="22" t="s">
        <v>31</v>
      </c>
      <c r="F33" s="1" t="s">
        <v>32</v>
      </c>
    </row>
    <row r="34" spans="1:6" ht="14.25" customHeight="1" x14ac:dyDescent="0.35">
      <c r="A34" s="19"/>
      <c r="B34" s="2"/>
      <c r="C34" s="23" t="s">
        <v>33</v>
      </c>
      <c r="D34" s="2"/>
      <c r="E34" s="2"/>
      <c r="F34" s="2" t="s">
        <v>34</v>
      </c>
    </row>
    <row r="35" spans="1:6" ht="14.25" customHeight="1" x14ac:dyDescent="0.35">
      <c r="A35" s="19"/>
      <c r="B35" s="2"/>
      <c r="C35" s="22" t="s">
        <v>35</v>
      </c>
      <c r="F35" s="1" t="s">
        <v>36</v>
      </c>
    </row>
    <row r="36" spans="1:6" ht="14.25" customHeight="1" x14ac:dyDescent="0.35">
      <c r="A36" s="19"/>
      <c r="B36" s="2"/>
      <c r="C36" s="23" t="s">
        <v>37</v>
      </c>
      <c r="D36" s="2"/>
      <c r="E36" s="2"/>
      <c r="F36" s="2" t="s">
        <v>38</v>
      </c>
    </row>
    <row r="37" spans="1:6" ht="14.25" customHeight="1" x14ac:dyDescent="0.35">
      <c r="A37" s="19"/>
      <c r="B37" s="2"/>
      <c r="C37" s="22" t="s">
        <v>39</v>
      </c>
      <c r="F37" s="1" t="s">
        <v>40</v>
      </c>
    </row>
    <row r="38" spans="1:6" ht="14.25" customHeight="1" x14ac:dyDescent="0.35">
      <c r="B38" s="2"/>
      <c r="C38" s="22" t="s">
        <v>41</v>
      </c>
      <c r="D38" s="2"/>
      <c r="E38" s="2"/>
      <c r="F38" s="2" t="s">
        <v>42</v>
      </c>
    </row>
    <row r="39" spans="1:6" ht="14.25" customHeight="1" x14ac:dyDescent="0.35">
      <c r="B39" s="2"/>
      <c r="C39" s="3"/>
    </row>
    <row r="40" spans="1:6" ht="14.25" customHeight="1" x14ac:dyDescent="0.35">
      <c r="B40" s="2"/>
    </row>
    <row r="41" spans="1:6" ht="14.25" customHeight="1" x14ac:dyDescent="0.35">
      <c r="B41" s="2"/>
      <c r="C41" s="3"/>
    </row>
    <row r="42" spans="1:6" ht="14.25" customHeight="1" x14ac:dyDescent="0.35">
      <c r="B42" s="2"/>
      <c r="C42" s="3"/>
    </row>
    <row r="43" spans="1:6" ht="14.25" customHeight="1" x14ac:dyDescent="0.35">
      <c r="B43" s="2"/>
      <c r="C43" s="3"/>
    </row>
    <row r="44" spans="1:6" ht="14.25" customHeight="1" x14ac:dyDescent="0.35">
      <c r="B44" s="2"/>
      <c r="C44" s="3"/>
    </row>
    <row r="45" spans="1:6" ht="14.25" customHeight="1" x14ac:dyDescent="0.35">
      <c r="B45" s="2"/>
      <c r="C45" s="3"/>
    </row>
    <row r="46" spans="1:6" ht="14.25" customHeight="1" x14ac:dyDescent="0.35">
      <c r="B46" s="2"/>
      <c r="C46" s="3"/>
    </row>
    <row r="47" spans="1:6" ht="14.25" customHeight="1" x14ac:dyDescent="0.35">
      <c r="B47" s="2"/>
      <c r="C47" s="3"/>
    </row>
    <row r="48" spans="1:6" ht="14.25" customHeight="1" x14ac:dyDescent="0.35">
      <c r="B48" s="2"/>
      <c r="C48" s="3"/>
    </row>
    <row r="49" spans="2:3" ht="14.25" customHeight="1" x14ac:dyDescent="0.35">
      <c r="B49" s="2"/>
      <c r="C49" s="3"/>
    </row>
    <row r="50" spans="2:3" ht="14.25" customHeight="1" x14ac:dyDescent="0.35">
      <c r="B50" s="2"/>
      <c r="C50" s="3"/>
    </row>
    <row r="51" spans="2:3" ht="14.25" customHeight="1" x14ac:dyDescent="0.35">
      <c r="B51" s="2"/>
      <c r="C51" s="3"/>
    </row>
    <row r="52" spans="2:3" ht="14.25" customHeight="1" x14ac:dyDescent="0.35">
      <c r="B52" s="2"/>
      <c r="C52" s="3"/>
    </row>
    <row r="53" spans="2:3" ht="14.25" customHeight="1" x14ac:dyDescent="0.35">
      <c r="B53" s="2"/>
      <c r="C53" s="3"/>
    </row>
    <row r="54" spans="2:3" ht="14.25" customHeight="1" x14ac:dyDescent="0.35">
      <c r="B54" s="2"/>
      <c r="C54" s="3"/>
    </row>
    <row r="55" spans="2:3" ht="14.25" customHeight="1" x14ac:dyDescent="0.35">
      <c r="B55" s="2"/>
      <c r="C55" s="3"/>
    </row>
    <row r="56" spans="2:3" ht="14.25" customHeight="1" x14ac:dyDescent="0.35">
      <c r="B56" s="2"/>
      <c r="C56" s="3"/>
    </row>
    <row r="57" spans="2:3" ht="14.25" customHeight="1" x14ac:dyDescent="0.35">
      <c r="B57" s="2"/>
      <c r="C57" s="3"/>
    </row>
    <row r="58" spans="2:3" ht="14.25" customHeight="1" x14ac:dyDescent="0.35">
      <c r="B58" s="2"/>
      <c r="C58" s="3"/>
    </row>
    <row r="59" spans="2:3" ht="14.25" customHeight="1" x14ac:dyDescent="0.35">
      <c r="B59" s="2"/>
      <c r="C59" s="3"/>
    </row>
    <row r="60" spans="2:3" ht="14.25" customHeight="1" x14ac:dyDescent="0.35">
      <c r="B60" s="2"/>
      <c r="C60" s="3"/>
    </row>
    <row r="61" spans="2:3" ht="14.25" customHeight="1" x14ac:dyDescent="0.35">
      <c r="B61" s="2"/>
      <c r="C61" s="3"/>
    </row>
    <row r="62" spans="2:3" ht="14.25" customHeight="1" x14ac:dyDescent="0.35">
      <c r="B62" s="2"/>
      <c r="C62" s="3"/>
    </row>
    <row r="63" spans="2:3" ht="14.25" customHeight="1" x14ac:dyDescent="0.35">
      <c r="B63" s="2"/>
      <c r="C63" s="3"/>
    </row>
    <row r="64" spans="2:3" ht="14.25" customHeight="1" x14ac:dyDescent="0.35">
      <c r="B64" s="2"/>
      <c r="C64" s="3"/>
    </row>
    <row r="65" spans="2:3" ht="14.25" customHeight="1" x14ac:dyDescent="0.35">
      <c r="B65" s="2"/>
      <c r="C65" s="3"/>
    </row>
    <row r="66" spans="2:3" ht="14.25" customHeight="1" x14ac:dyDescent="0.35">
      <c r="B66" s="2"/>
      <c r="C66" s="3"/>
    </row>
    <row r="67" spans="2:3" ht="14.25" customHeight="1" x14ac:dyDescent="0.35">
      <c r="B67" s="2"/>
      <c r="C67" s="3"/>
    </row>
    <row r="68" spans="2:3" ht="14.25" customHeight="1" x14ac:dyDescent="0.35">
      <c r="B68" s="2"/>
      <c r="C68" s="3"/>
    </row>
    <row r="69" spans="2:3" ht="14.25" customHeight="1" x14ac:dyDescent="0.35">
      <c r="B69" s="2"/>
      <c r="C69" s="3"/>
    </row>
    <row r="70" spans="2:3" ht="14.25" customHeight="1" x14ac:dyDescent="0.35">
      <c r="B70" s="2"/>
      <c r="C70" s="3"/>
    </row>
    <row r="71" spans="2:3" ht="14.25" customHeight="1" x14ac:dyDescent="0.35">
      <c r="B71" s="2"/>
      <c r="C71" s="3"/>
    </row>
    <row r="72" spans="2:3" ht="14.25" customHeight="1" x14ac:dyDescent="0.35">
      <c r="B72" s="2"/>
      <c r="C72" s="3"/>
    </row>
    <row r="73" spans="2:3" ht="14.25" customHeight="1" x14ac:dyDescent="0.35">
      <c r="B73" s="2"/>
      <c r="C73" s="3"/>
    </row>
    <row r="74" spans="2:3" ht="14.25" customHeight="1" x14ac:dyDescent="0.35">
      <c r="B74" s="2"/>
      <c r="C74" s="3"/>
    </row>
    <row r="75" spans="2:3" ht="14.25" customHeight="1" x14ac:dyDescent="0.35">
      <c r="B75" s="2"/>
      <c r="C75" s="3"/>
    </row>
    <row r="76" spans="2:3" ht="14.25" customHeight="1" x14ac:dyDescent="0.35">
      <c r="B76" s="2"/>
      <c r="C76" s="3"/>
    </row>
    <row r="77" spans="2:3" ht="14.25" customHeight="1" x14ac:dyDescent="0.35">
      <c r="B77" s="2"/>
      <c r="C77" s="3"/>
    </row>
    <row r="78" spans="2:3" ht="14.25" customHeight="1" x14ac:dyDescent="0.35">
      <c r="B78" s="2"/>
      <c r="C78" s="3"/>
    </row>
    <row r="79" spans="2:3" ht="14.25" customHeight="1" x14ac:dyDescent="0.35">
      <c r="B79" s="2"/>
      <c r="C79" s="3"/>
    </row>
    <row r="80" spans="2:3" ht="14.25" customHeight="1" x14ac:dyDescent="0.35">
      <c r="B80" s="2"/>
      <c r="C80" s="3"/>
    </row>
    <row r="81" spans="2:3" ht="14.25" customHeight="1" x14ac:dyDescent="0.35">
      <c r="B81" s="2"/>
      <c r="C81" s="3"/>
    </row>
    <row r="82" spans="2:3" ht="14.25" customHeight="1" x14ac:dyDescent="0.35">
      <c r="B82" s="2"/>
      <c r="C82" s="3"/>
    </row>
    <row r="83" spans="2:3" ht="14.25" customHeight="1" x14ac:dyDescent="0.35">
      <c r="B83" s="2"/>
      <c r="C83" s="3"/>
    </row>
    <row r="84" spans="2:3" ht="14.25" customHeight="1" x14ac:dyDescent="0.35">
      <c r="B84" s="2"/>
      <c r="C84" s="3"/>
    </row>
    <row r="85" spans="2:3" ht="14.25" customHeight="1" x14ac:dyDescent="0.35">
      <c r="B85" s="2"/>
      <c r="C85" s="3"/>
    </row>
    <row r="86" spans="2:3" ht="14.25" customHeight="1" x14ac:dyDescent="0.35">
      <c r="B86" s="2"/>
      <c r="C86" s="3"/>
    </row>
    <row r="87" spans="2:3" ht="14.25" customHeight="1" x14ac:dyDescent="0.35">
      <c r="B87" s="2"/>
      <c r="C87" s="3"/>
    </row>
    <row r="88" spans="2:3" ht="14.25" customHeight="1" x14ac:dyDescent="0.35">
      <c r="B88" s="2"/>
      <c r="C88" s="3"/>
    </row>
    <row r="89" spans="2:3" ht="14.25" customHeight="1" x14ac:dyDescent="0.35">
      <c r="B89" s="2"/>
      <c r="C89" s="3"/>
    </row>
    <row r="90" spans="2:3" ht="14.25" customHeight="1" x14ac:dyDescent="0.35">
      <c r="B90" s="2"/>
      <c r="C90" s="3"/>
    </row>
    <row r="91" spans="2:3" ht="14.25" customHeight="1" x14ac:dyDescent="0.35">
      <c r="B91" s="2"/>
      <c r="C91" s="3"/>
    </row>
    <row r="92" spans="2:3" ht="14.25" customHeight="1" x14ac:dyDescent="0.35">
      <c r="B92" s="2"/>
      <c r="C92" s="3"/>
    </row>
    <row r="93" spans="2:3" ht="14.25" customHeight="1" x14ac:dyDescent="0.35">
      <c r="B93" s="2"/>
      <c r="C93" s="3"/>
    </row>
    <row r="94" spans="2:3" ht="14.25" customHeight="1" x14ac:dyDescent="0.35">
      <c r="B94" s="2"/>
      <c r="C94" s="3"/>
    </row>
    <row r="95" spans="2:3" ht="14.25" customHeight="1" x14ac:dyDescent="0.35">
      <c r="B95" s="2"/>
      <c r="C95" s="3"/>
    </row>
    <row r="96" spans="2:3" ht="14.25" customHeight="1" x14ac:dyDescent="0.35">
      <c r="B96" s="2"/>
      <c r="C96" s="3"/>
    </row>
    <row r="97" spans="2:3" ht="14.25" customHeight="1" x14ac:dyDescent="0.35">
      <c r="B97" s="2"/>
      <c r="C97" s="3"/>
    </row>
    <row r="98" spans="2:3" ht="14.25" customHeight="1" x14ac:dyDescent="0.35">
      <c r="B98" s="2"/>
      <c r="C98" s="3"/>
    </row>
    <row r="99" spans="2:3" ht="14.25" customHeight="1" x14ac:dyDescent="0.35">
      <c r="B99" s="2"/>
      <c r="C99" s="3"/>
    </row>
    <row r="100" spans="2:3" ht="14.25" customHeight="1" x14ac:dyDescent="0.35">
      <c r="B100" s="2"/>
      <c r="C100" s="3"/>
    </row>
    <row r="101" spans="2:3" ht="14.25" customHeight="1" x14ac:dyDescent="0.35">
      <c r="B101" s="2"/>
      <c r="C101" s="3"/>
    </row>
    <row r="102" spans="2:3" ht="14.25" customHeight="1" x14ac:dyDescent="0.35">
      <c r="B102" s="2"/>
      <c r="C102" s="3"/>
    </row>
    <row r="103" spans="2:3" ht="14.25" customHeight="1" x14ac:dyDescent="0.35">
      <c r="B103" s="2"/>
      <c r="C103" s="3"/>
    </row>
    <row r="104" spans="2:3" ht="14.25" customHeight="1" x14ac:dyDescent="0.35">
      <c r="B104" s="2"/>
      <c r="C104" s="3"/>
    </row>
    <row r="105" spans="2:3" ht="14.25" customHeight="1" x14ac:dyDescent="0.35">
      <c r="B105" s="2"/>
      <c r="C105" s="3"/>
    </row>
    <row r="106" spans="2:3" ht="14.25" customHeight="1" x14ac:dyDescent="0.35">
      <c r="B106" s="2"/>
      <c r="C106" s="3"/>
    </row>
    <row r="107" spans="2:3" ht="14.25" customHeight="1" x14ac:dyDescent="0.35">
      <c r="B107" s="2"/>
      <c r="C107" s="3"/>
    </row>
    <row r="108" spans="2:3" ht="14.25" customHeight="1" x14ac:dyDescent="0.35">
      <c r="B108" s="2"/>
      <c r="C108" s="3"/>
    </row>
    <row r="109" spans="2:3" ht="14.25" customHeight="1" x14ac:dyDescent="0.35">
      <c r="B109" s="2"/>
      <c r="C109" s="3"/>
    </row>
    <row r="110" spans="2:3" ht="14.25" customHeight="1" x14ac:dyDescent="0.35">
      <c r="B110" s="2"/>
      <c r="C110" s="3"/>
    </row>
    <row r="111" spans="2:3" ht="14.25" customHeight="1" x14ac:dyDescent="0.35">
      <c r="B111" s="2"/>
      <c r="C111" s="3"/>
    </row>
    <row r="112" spans="2:3" ht="14.25" customHeight="1" x14ac:dyDescent="0.35">
      <c r="B112" s="2"/>
      <c r="C112" s="3"/>
    </row>
    <row r="113" spans="2:3" ht="14.25" customHeight="1" x14ac:dyDescent="0.35">
      <c r="B113" s="2"/>
      <c r="C113" s="3"/>
    </row>
    <row r="114" spans="2:3" ht="14.25" customHeight="1" x14ac:dyDescent="0.35">
      <c r="B114" s="2"/>
      <c r="C114" s="3"/>
    </row>
    <row r="115" spans="2:3" ht="14.25" customHeight="1" x14ac:dyDescent="0.35">
      <c r="B115" s="2"/>
      <c r="C115" s="3"/>
    </row>
    <row r="116" spans="2:3" ht="14.25" customHeight="1" x14ac:dyDescent="0.35">
      <c r="B116" s="2"/>
      <c r="C116" s="3"/>
    </row>
    <row r="117" spans="2:3" ht="14.25" customHeight="1" x14ac:dyDescent="0.35">
      <c r="B117" s="2"/>
      <c r="C117" s="3"/>
    </row>
    <row r="118" spans="2:3" ht="14.25" customHeight="1" x14ac:dyDescent="0.35">
      <c r="B118" s="2"/>
      <c r="C118" s="3"/>
    </row>
    <row r="119" spans="2:3" ht="14.25" customHeight="1" x14ac:dyDescent="0.35">
      <c r="B119" s="2"/>
      <c r="C119" s="3"/>
    </row>
    <row r="120" spans="2:3" ht="14.25" customHeight="1" x14ac:dyDescent="0.35">
      <c r="B120" s="2"/>
      <c r="C120" s="3"/>
    </row>
    <row r="121" spans="2:3" ht="14.25" customHeight="1" x14ac:dyDescent="0.35">
      <c r="B121" s="2"/>
      <c r="C121" s="3"/>
    </row>
    <row r="122" spans="2:3" ht="14.25" customHeight="1" x14ac:dyDescent="0.35">
      <c r="B122" s="2"/>
      <c r="C122" s="3"/>
    </row>
    <row r="123" spans="2:3" ht="14.25" customHeight="1" x14ac:dyDescent="0.35">
      <c r="B123" s="2"/>
      <c r="C123" s="3"/>
    </row>
    <row r="124" spans="2:3" ht="14.25" customHeight="1" x14ac:dyDescent="0.35">
      <c r="B124" s="2"/>
      <c r="C124" s="3"/>
    </row>
    <row r="125" spans="2:3" ht="14.25" customHeight="1" x14ac:dyDescent="0.35">
      <c r="B125" s="2"/>
      <c r="C125" s="3"/>
    </row>
    <row r="126" spans="2:3" ht="14.25" customHeight="1" x14ac:dyDescent="0.35">
      <c r="B126" s="2"/>
      <c r="C126" s="3"/>
    </row>
    <row r="127" spans="2:3" ht="14.25" customHeight="1" x14ac:dyDescent="0.35">
      <c r="B127" s="2"/>
      <c r="C127" s="3"/>
    </row>
    <row r="128" spans="2:3" ht="14.25" customHeight="1" x14ac:dyDescent="0.35">
      <c r="B128" s="2"/>
      <c r="C128" s="3"/>
    </row>
    <row r="129" spans="2:3" ht="14.25" customHeight="1" x14ac:dyDescent="0.35">
      <c r="B129" s="2"/>
      <c r="C129" s="3"/>
    </row>
    <row r="130" spans="2:3" ht="14.25" customHeight="1" x14ac:dyDescent="0.35">
      <c r="B130" s="2"/>
      <c r="C130" s="3"/>
    </row>
    <row r="131" spans="2:3" ht="14.25" customHeight="1" x14ac:dyDescent="0.35">
      <c r="B131" s="2"/>
      <c r="C131" s="3"/>
    </row>
    <row r="132" spans="2:3" ht="14.25" customHeight="1" x14ac:dyDescent="0.35">
      <c r="B132" s="2"/>
      <c r="C132" s="3"/>
    </row>
    <row r="133" spans="2:3" ht="14.25" customHeight="1" x14ac:dyDescent="0.35">
      <c r="B133" s="2"/>
      <c r="C133" s="3"/>
    </row>
    <row r="134" spans="2:3" ht="14.25" customHeight="1" x14ac:dyDescent="0.35">
      <c r="B134" s="2"/>
      <c r="C134" s="3"/>
    </row>
    <row r="135" spans="2:3" ht="14.25" customHeight="1" x14ac:dyDescent="0.35">
      <c r="B135" s="2"/>
      <c r="C135" s="3"/>
    </row>
    <row r="136" spans="2:3" ht="14.25" customHeight="1" x14ac:dyDescent="0.35">
      <c r="B136" s="2"/>
      <c r="C136" s="3"/>
    </row>
    <row r="137" spans="2:3" ht="14.25" customHeight="1" x14ac:dyDescent="0.35">
      <c r="B137" s="2"/>
      <c r="C137" s="3"/>
    </row>
    <row r="138" spans="2:3" ht="14.25" customHeight="1" x14ac:dyDescent="0.35">
      <c r="B138" s="2"/>
      <c r="C138" s="3"/>
    </row>
    <row r="139" spans="2:3" ht="14.25" customHeight="1" x14ac:dyDescent="0.35">
      <c r="B139" s="2"/>
      <c r="C139" s="3"/>
    </row>
    <row r="140" spans="2:3" ht="14.25" customHeight="1" x14ac:dyDescent="0.35">
      <c r="B140" s="2"/>
      <c r="C140" s="3"/>
    </row>
    <row r="141" spans="2:3" ht="14.25" customHeight="1" x14ac:dyDescent="0.35">
      <c r="B141" s="2"/>
      <c r="C141" s="3"/>
    </row>
    <row r="142" spans="2:3" ht="14.25" customHeight="1" x14ac:dyDescent="0.35">
      <c r="B142" s="2"/>
      <c r="C142" s="3"/>
    </row>
    <row r="143" spans="2:3" ht="14.25" customHeight="1" x14ac:dyDescent="0.35">
      <c r="B143" s="2"/>
      <c r="C143" s="3"/>
    </row>
    <row r="144" spans="2:3" ht="14.25" customHeight="1" x14ac:dyDescent="0.35">
      <c r="B144" s="2"/>
      <c r="C144" s="3"/>
    </row>
    <row r="145" spans="2:3" ht="14.25" customHeight="1" x14ac:dyDescent="0.35">
      <c r="B145" s="2"/>
      <c r="C145" s="3"/>
    </row>
    <row r="146" spans="2:3" ht="14.25" customHeight="1" x14ac:dyDescent="0.35">
      <c r="B146" s="2"/>
      <c r="C146" s="3"/>
    </row>
    <row r="147" spans="2:3" ht="14.25" customHeight="1" x14ac:dyDescent="0.35">
      <c r="B147" s="2"/>
      <c r="C147" s="3"/>
    </row>
    <row r="148" spans="2:3" ht="14.25" customHeight="1" x14ac:dyDescent="0.35">
      <c r="B148" s="2"/>
      <c r="C148" s="3"/>
    </row>
    <row r="149" spans="2:3" ht="14.25" customHeight="1" x14ac:dyDescent="0.35">
      <c r="B149" s="2"/>
      <c r="C149" s="3"/>
    </row>
    <row r="150" spans="2:3" ht="14.25" customHeight="1" x14ac:dyDescent="0.35">
      <c r="B150" s="2"/>
      <c r="C150" s="3"/>
    </row>
    <row r="151" spans="2:3" ht="14.25" customHeight="1" x14ac:dyDescent="0.35">
      <c r="B151" s="2"/>
      <c r="C151" s="3"/>
    </row>
    <row r="152" spans="2:3" ht="14.25" customHeight="1" x14ac:dyDescent="0.35">
      <c r="B152" s="2"/>
      <c r="C152" s="3"/>
    </row>
    <row r="153" spans="2:3" ht="14.25" customHeight="1" x14ac:dyDescent="0.35">
      <c r="B153" s="2"/>
      <c r="C153" s="3"/>
    </row>
    <row r="154" spans="2:3" ht="14.25" customHeight="1" x14ac:dyDescent="0.35">
      <c r="B154" s="2"/>
      <c r="C154" s="3"/>
    </row>
    <row r="155" spans="2:3" ht="14.25" customHeight="1" x14ac:dyDescent="0.35">
      <c r="B155" s="2"/>
      <c r="C155" s="3"/>
    </row>
    <row r="156" spans="2:3" ht="14.25" customHeight="1" x14ac:dyDescent="0.35">
      <c r="B156" s="2"/>
      <c r="C156" s="3"/>
    </row>
    <row r="157" spans="2:3" ht="14.25" customHeight="1" x14ac:dyDescent="0.35">
      <c r="B157" s="2"/>
      <c r="C157" s="3"/>
    </row>
    <row r="158" spans="2:3" ht="14.25" customHeight="1" x14ac:dyDescent="0.35">
      <c r="B158" s="2"/>
      <c r="C158" s="3"/>
    </row>
    <row r="159" spans="2:3" ht="14.25" customHeight="1" x14ac:dyDescent="0.35">
      <c r="B159" s="2"/>
      <c r="C159" s="3"/>
    </row>
    <row r="160" spans="2:3" ht="14.25" customHeight="1" x14ac:dyDescent="0.35">
      <c r="B160" s="2"/>
      <c r="C160" s="3"/>
    </row>
    <row r="161" spans="2:3" ht="14.25" customHeight="1" x14ac:dyDescent="0.35">
      <c r="B161" s="2"/>
      <c r="C161" s="3"/>
    </row>
    <row r="162" spans="2:3" ht="14.25" customHeight="1" x14ac:dyDescent="0.35">
      <c r="B162" s="2"/>
      <c r="C162" s="3"/>
    </row>
    <row r="163" spans="2:3" ht="14.25" customHeight="1" x14ac:dyDescent="0.35">
      <c r="B163" s="2"/>
      <c r="C163" s="3"/>
    </row>
    <row r="164" spans="2:3" ht="14.25" customHeight="1" x14ac:dyDescent="0.35">
      <c r="B164" s="2"/>
      <c r="C164" s="3"/>
    </row>
    <row r="165" spans="2:3" ht="14.25" customHeight="1" x14ac:dyDescent="0.35">
      <c r="B165" s="2"/>
      <c r="C165" s="3"/>
    </row>
    <row r="166" spans="2:3" ht="14.25" customHeight="1" x14ac:dyDescent="0.35">
      <c r="B166" s="2"/>
      <c r="C166" s="3"/>
    </row>
    <row r="167" spans="2:3" ht="14.25" customHeight="1" x14ac:dyDescent="0.35">
      <c r="B167" s="2"/>
      <c r="C167" s="3"/>
    </row>
    <row r="168" spans="2:3" ht="14.25" customHeight="1" x14ac:dyDescent="0.35">
      <c r="B168" s="2"/>
      <c r="C168" s="3"/>
    </row>
    <row r="169" spans="2:3" ht="14.25" customHeight="1" x14ac:dyDescent="0.35">
      <c r="B169" s="2"/>
      <c r="C169" s="3"/>
    </row>
    <row r="170" spans="2:3" ht="14.25" customHeight="1" x14ac:dyDescent="0.35">
      <c r="B170" s="2"/>
      <c r="C170" s="3"/>
    </row>
    <row r="171" spans="2:3" ht="14.25" customHeight="1" x14ac:dyDescent="0.35">
      <c r="B171" s="2"/>
      <c r="C171" s="3"/>
    </row>
    <row r="172" spans="2:3" ht="14.25" customHeight="1" x14ac:dyDescent="0.35">
      <c r="B172" s="2"/>
      <c r="C172" s="3"/>
    </row>
    <row r="173" spans="2:3" ht="14.25" customHeight="1" x14ac:dyDescent="0.35">
      <c r="B173" s="2"/>
      <c r="C173" s="3"/>
    </row>
    <row r="174" spans="2:3" ht="14.25" customHeight="1" x14ac:dyDescent="0.35">
      <c r="B174" s="2"/>
      <c r="C174" s="3"/>
    </row>
    <row r="175" spans="2:3" ht="14.25" customHeight="1" x14ac:dyDescent="0.35">
      <c r="B175" s="2"/>
      <c r="C175" s="3"/>
    </row>
    <row r="176" spans="2:3" ht="14.25" customHeight="1" x14ac:dyDescent="0.35">
      <c r="B176" s="2"/>
      <c r="C176" s="3"/>
    </row>
    <row r="177" spans="2:3" ht="14.25" customHeight="1" x14ac:dyDescent="0.35">
      <c r="B177" s="2"/>
      <c r="C177" s="3"/>
    </row>
    <row r="178" spans="2:3" ht="14.25" customHeight="1" x14ac:dyDescent="0.35">
      <c r="B178" s="2"/>
      <c r="C178" s="3"/>
    </row>
    <row r="179" spans="2:3" ht="14.25" customHeight="1" x14ac:dyDescent="0.35">
      <c r="B179" s="2"/>
      <c r="C179" s="3"/>
    </row>
    <row r="180" spans="2:3" ht="14.25" customHeight="1" x14ac:dyDescent="0.35">
      <c r="B180" s="2"/>
      <c r="C180" s="3"/>
    </row>
    <row r="181" spans="2:3" ht="14.25" customHeight="1" x14ac:dyDescent="0.35">
      <c r="B181" s="2"/>
      <c r="C181" s="3"/>
    </row>
    <row r="182" spans="2:3" ht="14.25" customHeight="1" x14ac:dyDescent="0.35">
      <c r="B182" s="2"/>
      <c r="C182" s="3"/>
    </row>
    <row r="183" spans="2:3" ht="14.25" customHeight="1" x14ac:dyDescent="0.35">
      <c r="B183" s="2"/>
      <c r="C183" s="3"/>
    </row>
    <row r="184" spans="2:3" ht="14.25" customHeight="1" x14ac:dyDescent="0.35">
      <c r="B184" s="2"/>
      <c r="C184" s="3"/>
    </row>
    <row r="185" spans="2:3" ht="14.25" customHeight="1" x14ac:dyDescent="0.35">
      <c r="B185" s="2"/>
      <c r="C185" s="3"/>
    </row>
    <row r="186" spans="2:3" ht="14.25" customHeight="1" x14ac:dyDescent="0.35">
      <c r="B186" s="2"/>
      <c r="C186" s="3"/>
    </row>
    <row r="187" spans="2:3" ht="14.25" customHeight="1" x14ac:dyDescent="0.35">
      <c r="B187" s="2"/>
      <c r="C187" s="3"/>
    </row>
    <row r="188" spans="2:3" ht="14.25" customHeight="1" x14ac:dyDescent="0.35">
      <c r="B188" s="2"/>
      <c r="C188" s="3"/>
    </row>
    <row r="189" spans="2:3" ht="14.25" customHeight="1" x14ac:dyDescent="0.35">
      <c r="B189" s="2"/>
      <c r="C189" s="3"/>
    </row>
    <row r="190" spans="2:3" ht="14.25" customHeight="1" x14ac:dyDescent="0.35">
      <c r="B190" s="2"/>
      <c r="C190" s="3"/>
    </row>
    <row r="191" spans="2:3" ht="14.25" customHeight="1" x14ac:dyDescent="0.35">
      <c r="B191" s="2"/>
      <c r="C191" s="3"/>
    </row>
    <row r="192" spans="2:3" ht="14.25" customHeight="1" x14ac:dyDescent="0.35">
      <c r="B192" s="2"/>
      <c r="C192" s="3"/>
    </row>
    <row r="193" spans="2:3" ht="14.25" customHeight="1" x14ac:dyDescent="0.35">
      <c r="B193" s="2"/>
      <c r="C193" s="3"/>
    </row>
    <row r="194" spans="2:3" ht="14.25" customHeight="1" x14ac:dyDescent="0.35">
      <c r="B194" s="2"/>
      <c r="C194" s="3"/>
    </row>
    <row r="195" spans="2:3" ht="14.25" customHeight="1" x14ac:dyDescent="0.35">
      <c r="B195" s="2"/>
      <c r="C195" s="3"/>
    </row>
    <row r="196" spans="2:3" ht="14.25" customHeight="1" x14ac:dyDescent="0.35">
      <c r="B196" s="2"/>
      <c r="C196" s="3"/>
    </row>
    <row r="197" spans="2:3" ht="14.25" customHeight="1" x14ac:dyDescent="0.35">
      <c r="B197" s="2"/>
      <c r="C197" s="3"/>
    </row>
    <row r="198" spans="2:3" ht="14.25" customHeight="1" x14ac:dyDescent="0.35">
      <c r="B198" s="2"/>
      <c r="C198" s="3"/>
    </row>
    <row r="199" spans="2:3" ht="14.25" customHeight="1" x14ac:dyDescent="0.35">
      <c r="B199" s="2"/>
      <c r="C199" s="3"/>
    </row>
    <row r="200" spans="2:3" ht="14.25" customHeight="1" x14ac:dyDescent="0.35">
      <c r="B200" s="2"/>
      <c r="C200" s="3"/>
    </row>
    <row r="201" spans="2:3" ht="14.25" customHeight="1" x14ac:dyDescent="0.35">
      <c r="B201" s="2"/>
      <c r="C201" s="3"/>
    </row>
    <row r="202" spans="2:3" ht="14.25" customHeight="1" x14ac:dyDescent="0.35">
      <c r="B202" s="2"/>
      <c r="C202" s="3"/>
    </row>
    <row r="203" spans="2:3" ht="14.25" customHeight="1" x14ac:dyDescent="0.35">
      <c r="B203" s="2"/>
      <c r="C203" s="3"/>
    </row>
    <row r="204" spans="2:3" ht="14.25" customHeight="1" x14ac:dyDescent="0.35">
      <c r="B204" s="2"/>
      <c r="C204" s="3"/>
    </row>
    <row r="205" spans="2:3" ht="14.25" customHeight="1" x14ac:dyDescent="0.35">
      <c r="B205" s="2"/>
      <c r="C205" s="3"/>
    </row>
    <row r="206" spans="2:3" ht="14.25" customHeight="1" x14ac:dyDescent="0.35">
      <c r="B206" s="2"/>
      <c r="C206" s="3"/>
    </row>
    <row r="207" spans="2:3" ht="14.25" customHeight="1" x14ac:dyDescent="0.35">
      <c r="B207" s="2"/>
      <c r="C207" s="3"/>
    </row>
    <row r="208" spans="2:3" ht="14.25" customHeight="1" x14ac:dyDescent="0.35">
      <c r="B208" s="2"/>
      <c r="C208" s="3"/>
    </row>
    <row r="209" spans="2:3" ht="14.25" customHeight="1" x14ac:dyDescent="0.35">
      <c r="B209" s="2"/>
      <c r="C209" s="3"/>
    </row>
    <row r="210" spans="2:3" ht="14.25" customHeight="1" x14ac:dyDescent="0.35">
      <c r="B210" s="2"/>
      <c r="C210" s="3"/>
    </row>
    <row r="211" spans="2:3" ht="14.25" customHeight="1" x14ac:dyDescent="0.35">
      <c r="B211" s="2"/>
      <c r="C211" s="3"/>
    </row>
    <row r="212" spans="2:3" ht="14.25" customHeight="1" x14ac:dyDescent="0.35">
      <c r="B212" s="2"/>
      <c r="C212" s="3"/>
    </row>
    <row r="213" spans="2:3" ht="14.25" customHeight="1" x14ac:dyDescent="0.35">
      <c r="B213" s="2"/>
      <c r="C213" s="3"/>
    </row>
    <row r="214" spans="2:3" ht="14.25" customHeight="1" x14ac:dyDescent="0.35">
      <c r="B214" s="2"/>
      <c r="C214" s="3"/>
    </row>
    <row r="215" spans="2:3" ht="14.25" customHeight="1" x14ac:dyDescent="0.35">
      <c r="B215" s="2"/>
      <c r="C215" s="3"/>
    </row>
    <row r="216" spans="2:3" ht="14.25" customHeight="1" x14ac:dyDescent="0.35">
      <c r="B216" s="2"/>
      <c r="C216" s="3"/>
    </row>
    <row r="217" spans="2:3" ht="14.25" customHeight="1" x14ac:dyDescent="0.35">
      <c r="B217" s="2"/>
      <c r="C217" s="3"/>
    </row>
    <row r="218" spans="2:3" ht="14.25" customHeight="1" x14ac:dyDescent="0.35">
      <c r="B218" s="2"/>
      <c r="C218" s="3"/>
    </row>
    <row r="219" spans="2:3" ht="14.25" customHeight="1" x14ac:dyDescent="0.35">
      <c r="B219" s="2"/>
      <c r="C219" s="3"/>
    </row>
    <row r="220" spans="2:3" ht="14.25" customHeight="1" x14ac:dyDescent="0.35">
      <c r="B220" s="2"/>
      <c r="C220" s="3"/>
    </row>
    <row r="221" spans="2:3" ht="14.25" customHeight="1" x14ac:dyDescent="0.35">
      <c r="B221" s="2"/>
      <c r="C221" s="3"/>
    </row>
    <row r="222" spans="2:3" ht="14.25" customHeight="1" x14ac:dyDescent="0.35">
      <c r="B222" s="2"/>
      <c r="C222" s="3"/>
    </row>
    <row r="223" spans="2:3" ht="14.25" customHeight="1" x14ac:dyDescent="0.35">
      <c r="B223" s="2"/>
      <c r="C223" s="3"/>
    </row>
    <row r="224" spans="2:3" ht="14.25" customHeight="1" x14ac:dyDescent="0.35">
      <c r="B224" s="2"/>
      <c r="C224" s="3"/>
    </row>
    <row r="225" spans="2:3" ht="14.25" customHeight="1" x14ac:dyDescent="0.35">
      <c r="B225" s="2"/>
      <c r="C225" s="3"/>
    </row>
    <row r="226" spans="2:3" ht="14.25" customHeight="1" x14ac:dyDescent="0.35">
      <c r="B226" s="2"/>
      <c r="C226" s="3"/>
    </row>
    <row r="227" spans="2:3" ht="14.25" customHeight="1" x14ac:dyDescent="0.35">
      <c r="B227" s="2"/>
      <c r="C227" s="3"/>
    </row>
    <row r="228" spans="2:3" ht="14.25" customHeight="1" x14ac:dyDescent="0.35">
      <c r="B228" s="2"/>
      <c r="C228" s="3"/>
    </row>
    <row r="229" spans="2:3" ht="14.25" customHeight="1" x14ac:dyDescent="0.35">
      <c r="B229" s="2"/>
      <c r="C229" s="3"/>
    </row>
    <row r="230" spans="2:3" ht="14.25" customHeight="1" x14ac:dyDescent="0.35">
      <c r="B230" s="2"/>
      <c r="C230" s="3"/>
    </row>
    <row r="231" spans="2:3" ht="14.25" customHeight="1" x14ac:dyDescent="0.35">
      <c r="B231" s="2"/>
      <c r="C231" s="3"/>
    </row>
    <row r="232" spans="2:3" ht="14.25" customHeight="1" x14ac:dyDescent="0.35">
      <c r="B232" s="2"/>
      <c r="C232" s="3"/>
    </row>
    <row r="233" spans="2:3" ht="14.25" customHeight="1" x14ac:dyDescent="0.35">
      <c r="B233" s="2"/>
      <c r="C233" s="3"/>
    </row>
    <row r="234" spans="2:3" ht="14.25" customHeight="1" x14ac:dyDescent="0.35">
      <c r="B234" s="2"/>
      <c r="C234" s="3"/>
    </row>
    <row r="235" spans="2:3" ht="14.25" customHeight="1" x14ac:dyDescent="0.35">
      <c r="B235" s="2"/>
      <c r="C235" s="3"/>
    </row>
    <row r="236" spans="2:3" ht="14.25" customHeight="1" x14ac:dyDescent="0.35">
      <c r="B236" s="2"/>
      <c r="C236" s="3"/>
    </row>
    <row r="237" spans="2:3" ht="14.25" customHeight="1" x14ac:dyDescent="0.35">
      <c r="B237" s="2"/>
      <c r="C237" s="3"/>
    </row>
    <row r="238" spans="2:3" ht="14.25" customHeight="1" x14ac:dyDescent="0.35">
      <c r="B238" s="2"/>
      <c r="C238" s="3"/>
    </row>
    <row r="239" spans="2:3" ht="14.25" customHeight="1" x14ac:dyDescent="0.35">
      <c r="B239" s="2"/>
      <c r="C239" s="3"/>
    </row>
    <row r="240" spans="2:3" ht="14.25" customHeight="1" x14ac:dyDescent="0.35">
      <c r="B240" s="2"/>
      <c r="C240" s="3"/>
    </row>
    <row r="241" spans="2:3" ht="14.25" customHeight="1" x14ac:dyDescent="0.35">
      <c r="B241" s="2"/>
      <c r="C241" s="3"/>
    </row>
    <row r="242" spans="2:3" ht="14.25" customHeight="1" x14ac:dyDescent="0.35">
      <c r="B242" s="2"/>
      <c r="C242" s="3"/>
    </row>
    <row r="243" spans="2:3" ht="14.25" customHeight="1" x14ac:dyDescent="0.35">
      <c r="B243" s="2"/>
      <c r="C243" s="3"/>
    </row>
    <row r="244" spans="2:3" ht="14.25" customHeight="1" x14ac:dyDescent="0.35">
      <c r="B244" s="2"/>
      <c r="C244" s="3"/>
    </row>
    <row r="245" spans="2:3" ht="14.25" customHeight="1" x14ac:dyDescent="0.35">
      <c r="B245" s="2"/>
      <c r="C245" s="3"/>
    </row>
    <row r="246" spans="2:3" ht="14.25" customHeight="1" x14ac:dyDescent="0.35">
      <c r="B246" s="2"/>
      <c r="C246" s="3"/>
    </row>
    <row r="247" spans="2:3" ht="14.25" customHeight="1" x14ac:dyDescent="0.35">
      <c r="B247" s="2"/>
      <c r="C247" s="3"/>
    </row>
    <row r="248" spans="2:3" ht="14.25" customHeight="1" x14ac:dyDescent="0.35">
      <c r="B248" s="2"/>
      <c r="C248" s="3"/>
    </row>
    <row r="249" spans="2:3" ht="14.25" customHeight="1" x14ac:dyDescent="0.35">
      <c r="B249" s="2"/>
      <c r="C249" s="3"/>
    </row>
    <row r="250" spans="2:3" ht="14.25" customHeight="1" x14ac:dyDescent="0.35">
      <c r="B250" s="2"/>
      <c r="C250" s="3"/>
    </row>
    <row r="251" spans="2:3" ht="14.25" customHeight="1" x14ac:dyDescent="0.35">
      <c r="B251" s="2"/>
      <c r="C251" s="3"/>
    </row>
    <row r="252" spans="2:3" ht="14.25" customHeight="1" x14ac:dyDescent="0.35">
      <c r="B252" s="2"/>
      <c r="C252" s="3"/>
    </row>
    <row r="253" spans="2:3" ht="14.25" customHeight="1" x14ac:dyDescent="0.35">
      <c r="B253" s="2"/>
      <c r="C253" s="3"/>
    </row>
    <row r="254" spans="2:3" ht="14.25" customHeight="1" x14ac:dyDescent="0.35">
      <c r="B254" s="2"/>
      <c r="C254" s="3"/>
    </row>
    <row r="255" spans="2:3" ht="14.25" customHeight="1" x14ac:dyDescent="0.35">
      <c r="B255" s="2"/>
      <c r="C255" s="3"/>
    </row>
    <row r="256" spans="2:3" ht="14.25" customHeight="1" x14ac:dyDescent="0.35">
      <c r="B256" s="2"/>
      <c r="C256" s="3"/>
    </row>
    <row r="257" spans="2:3" ht="14.25" customHeight="1" x14ac:dyDescent="0.35">
      <c r="B257" s="2"/>
      <c r="C257" s="3"/>
    </row>
    <row r="258" spans="2:3" ht="14.25" customHeight="1" x14ac:dyDescent="0.35">
      <c r="B258" s="2"/>
      <c r="C258" s="3"/>
    </row>
    <row r="259" spans="2:3" ht="14.25" customHeight="1" x14ac:dyDescent="0.35">
      <c r="B259" s="2"/>
      <c r="C259" s="3"/>
    </row>
    <row r="260" spans="2:3" ht="14.25" customHeight="1" x14ac:dyDescent="0.35">
      <c r="B260" s="2"/>
      <c r="C260" s="3"/>
    </row>
    <row r="261" spans="2:3" ht="14.25" customHeight="1" x14ac:dyDescent="0.35">
      <c r="B261" s="2"/>
      <c r="C261" s="3"/>
    </row>
    <row r="262" spans="2:3" ht="14.25" customHeight="1" x14ac:dyDescent="0.35">
      <c r="B262" s="2"/>
      <c r="C262" s="3"/>
    </row>
    <row r="263" spans="2:3" ht="14.25" customHeight="1" x14ac:dyDescent="0.35">
      <c r="B263" s="2"/>
      <c r="C263" s="3"/>
    </row>
    <row r="264" spans="2:3" ht="14.25" customHeight="1" x14ac:dyDescent="0.35">
      <c r="B264" s="2"/>
      <c r="C264" s="3"/>
    </row>
    <row r="265" spans="2:3" ht="14.25" customHeight="1" x14ac:dyDescent="0.35">
      <c r="B265" s="2"/>
      <c r="C265" s="3"/>
    </row>
    <row r="266" spans="2:3" ht="14.25" customHeight="1" x14ac:dyDescent="0.35">
      <c r="B266" s="2"/>
      <c r="C266" s="3"/>
    </row>
    <row r="267" spans="2:3" ht="14.25" customHeight="1" x14ac:dyDescent="0.35">
      <c r="B267" s="2"/>
      <c r="C267" s="3"/>
    </row>
    <row r="268" spans="2:3" ht="14.25" customHeight="1" x14ac:dyDescent="0.35">
      <c r="B268" s="2"/>
      <c r="C268" s="3"/>
    </row>
    <row r="269" spans="2:3" ht="14.25" customHeight="1" x14ac:dyDescent="0.35">
      <c r="B269" s="2"/>
      <c r="C269" s="3"/>
    </row>
    <row r="270" spans="2:3" ht="14.25" customHeight="1" x14ac:dyDescent="0.35">
      <c r="B270" s="2"/>
      <c r="C270" s="3"/>
    </row>
    <row r="271" spans="2:3" ht="14.25" customHeight="1" x14ac:dyDescent="0.35">
      <c r="B271" s="2"/>
      <c r="C271" s="3"/>
    </row>
    <row r="272" spans="2:3" ht="14.25" customHeight="1" x14ac:dyDescent="0.35">
      <c r="B272" s="2"/>
      <c r="C272" s="3"/>
    </row>
    <row r="273" spans="2:3" ht="14.25" customHeight="1" x14ac:dyDescent="0.35">
      <c r="B273" s="2"/>
      <c r="C273" s="3"/>
    </row>
    <row r="274" spans="2:3" ht="14.25" customHeight="1" x14ac:dyDescent="0.35">
      <c r="B274" s="2"/>
      <c r="C274" s="3"/>
    </row>
    <row r="275" spans="2:3" ht="14.25" customHeight="1" x14ac:dyDescent="0.35">
      <c r="B275" s="2"/>
      <c r="C275" s="3"/>
    </row>
    <row r="276" spans="2:3" ht="14.25" customHeight="1" x14ac:dyDescent="0.35">
      <c r="B276" s="2"/>
      <c r="C276" s="3"/>
    </row>
    <row r="277" spans="2:3" ht="14.25" customHeight="1" x14ac:dyDescent="0.35">
      <c r="B277" s="2"/>
      <c r="C277" s="3"/>
    </row>
    <row r="278" spans="2:3" ht="14.25" customHeight="1" x14ac:dyDescent="0.35">
      <c r="B278" s="2"/>
      <c r="C278" s="3"/>
    </row>
    <row r="279" spans="2:3" ht="14.25" customHeight="1" x14ac:dyDescent="0.35">
      <c r="B279" s="2"/>
      <c r="C279" s="3"/>
    </row>
    <row r="280" spans="2:3" ht="14.25" customHeight="1" x14ac:dyDescent="0.35">
      <c r="B280" s="2"/>
      <c r="C280" s="3"/>
    </row>
    <row r="281" spans="2:3" ht="14.25" customHeight="1" x14ac:dyDescent="0.35">
      <c r="B281" s="2"/>
      <c r="C281" s="3"/>
    </row>
    <row r="282" spans="2:3" ht="14.25" customHeight="1" x14ac:dyDescent="0.35">
      <c r="B282" s="2"/>
      <c r="C282" s="3"/>
    </row>
    <row r="283" spans="2:3" ht="14.25" customHeight="1" x14ac:dyDescent="0.35">
      <c r="B283" s="2"/>
      <c r="C283" s="3"/>
    </row>
    <row r="284" spans="2:3" ht="14.25" customHeight="1" x14ac:dyDescent="0.35">
      <c r="B284" s="2"/>
      <c r="C284" s="3"/>
    </row>
    <row r="285" spans="2:3" ht="14.25" customHeight="1" x14ac:dyDescent="0.35">
      <c r="B285" s="2"/>
      <c r="C285" s="3"/>
    </row>
    <row r="286" spans="2:3" ht="14.25" customHeight="1" x14ac:dyDescent="0.35">
      <c r="B286" s="2"/>
      <c r="C286" s="3"/>
    </row>
    <row r="287" spans="2:3" ht="14.25" customHeight="1" x14ac:dyDescent="0.35">
      <c r="B287" s="2"/>
      <c r="C287" s="3"/>
    </row>
    <row r="288" spans="2:3" ht="14.25" customHeight="1" x14ac:dyDescent="0.35">
      <c r="B288" s="2"/>
      <c r="C288" s="3"/>
    </row>
    <row r="289" spans="2:3" ht="14.25" customHeight="1" x14ac:dyDescent="0.35">
      <c r="B289" s="2"/>
      <c r="C289" s="3"/>
    </row>
    <row r="290" spans="2:3" ht="14.25" customHeight="1" x14ac:dyDescent="0.35">
      <c r="B290" s="2"/>
      <c r="C290" s="3"/>
    </row>
    <row r="291" spans="2:3" ht="14.25" customHeight="1" x14ac:dyDescent="0.35">
      <c r="B291" s="2"/>
      <c r="C291" s="3"/>
    </row>
    <row r="292" spans="2:3" ht="14.25" customHeight="1" x14ac:dyDescent="0.35">
      <c r="B292" s="2"/>
      <c r="C292" s="3"/>
    </row>
    <row r="293" spans="2:3" ht="14.25" customHeight="1" x14ac:dyDescent="0.35">
      <c r="B293" s="2"/>
      <c r="C293" s="3"/>
    </row>
    <row r="294" spans="2:3" ht="14.25" customHeight="1" x14ac:dyDescent="0.35">
      <c r="B294" s="2"/>
      <c r="C294" s="3"/>
    </row>
    <row r="295" spans="2:3" ht="14.25" customHeight="1" x14ac:dyDescent="0.35">
      <c r="B295" s="2"/>
      <c r="C295" s="3"/>
    </row>
    <row r="296" spans="2:3" ht="14.25" customHeight="1" x14ac:dyDescent="0.35">
      <c r="B296" s="2"/>
      <c r="C296" s="3"/>
    </row>
    <row r="297" spans="2:3" ht="14.25" customHeight="1" x14ac:dyDescent="0.35">
      <c r="B297" s="2"/>
      <c r="C297" s="3"/>
    </row>
    <row r="298" spans="2:3" ht="14.25" customHeight="1" x14ac:dyDescent="0.35">
      <c r="B298" s="2"/>
      <c r="C298" s="3"/>
    </row>
    <row r="299" spans="2:3" ht="14.25" customHeight="1" x14ac:dyDescent="0.35">
      <c r="B299" s="2"/>
      <c r="C299" s="3"/>
    </row>
    <row r="300" spans="2:3" ht="14.25" customHeight="1" x14ac:dyDescent="0.35">
      <c r="B300" s="2"/>
      <c r="C300" s="3"/>
    </row>
    <row r="301" spans="2:3" ht="14.25" customHeight="1" x14ac:dyDescent="0.35">
      <c r="B301" s="2"/>
      <c r="C301" s="3"/>
    </row>
    <row r="302" spans="2:3" ht="14.25" customHeight="1" x14ac:dyDescent="0.35">
      <c r="B302" s="2"/>
      <c r="C302" s="3"/>
    </row>
    <row r="303" spans="2:3" ht="14.25" customHeight="1" x14ac:dyDescent="0.35">
      <c r="B303" s="2"/>
      <c r="C303" s="3"/>
    </row>
    <row r="304" spans="2:3" ht="14.25" customHeight="1" x14ac:dyDescent="0.35">
      <c r="B304" s="2"/>
      <c r="C304" s="3"/>
    </row>
    <row r="305" spans="2:3" ht="14.25" customHeight="1" x14ac:dyDescent="0.35">
      <c r="B305" s="2"/>
      <c r="C305" s="3"/>
    </row>
    <row r="306" spans="2:3" ht="14.25" customHeight="1" x14ac:dyDescent="0.35">
      <c r="B306" s="2"/>
      <c r="C306" s="3"/>
    </row>
    <row r="307" spans="2:3" ht="14.25" customHeight="1" x14ac:dyDescent="0.35">
      <c r="B307" s="2"/>
      <c r="C307" s="3"/>
    </row>
    <row r="308" spans="2:3" ht="14.25" customHeight="1" x14ac:dyDescent="0.35">
      <c r="B308" s="2"/>
      <c r="C308" s="3"/>
    </row>
    <row r="309" spans="2:3" ht="14.25" customHeight="1" x14ac:dyDescent="0.35">
      <c r="B309" s="2"/>
      <c r="C309" s="3"/>
    </row>
    <row r="310" spans="2:3" ht="14.25" customHeight="1" x14ac:dyDescent="0.35">
      <c r="B310" s="2"/>
      <c r="C310" s="3"/>
    </row>
    <row r="311" spans="2:3" ht="14.25" customHeight="1" x14ac:dyDescent="0.35">
      <c r="B311" s="2"/>
      <c r="C311" s="3"/>
    </row>
    <row r="312" spans="2:3" ht="14.25" customHeight="1" x14ac:dyDescent="0.35">
      <c r="B312" s="2"/>
      <c r="C312" s="3"/>
    </row>
    <row r="313" spans="2:3" ht="14.25" customHeight="1" x14ac:dyDescent="0.35">
      <c r="B313" s="2"/>
      <c r="C313" s="3"/>
    </row>
    <row r="314" spans="2:3" ht="14.25" customHeight="1" x14ac:dyDescent="0.35">
      <c r="B314" s="2"/>
      <c r="C314" s="3"/>
    </row>
    <row r="315" spans="2:3" ht="14.25" customHeight="1" x14ac:dyDescent="0.35">
      <c r="B315" s="2"/>
      <c r="C315" s="3"/>
    </row>
    <row r="316" spans="2:3" ht="14.25" customHeight="1" x14ac:dyDescent="0.35">
      <c r="B316" s="2"/>
      <c r="C316" s="3"/>
    </row>
    <row r="317" spans="2:3" ht="14.25" customHeight="1" x14ac:dyDescent="0.35">
      <c r="B317" s="2"/>
      <c r="C317" s="3"/>
    </row>
    <row r="318" spans="2:3" ht="14.25" customHeight="1" x14ac:dyDescent="0.35">
      <c r="B318" s="2"/>
      <c r="C318" s="3"/>
    </row>
    <row r="319" spans="2:3" ht="14.25" customHeight="1" x14ac:dyDescent="0.35">
      <c r="B319" s="2"/>
      <c r="C319" s="3"/>
    </row>
    <row r="320" spans="2:3" ht="14.25" customHeight="1" x14ac:dyDescent="0.35">
      <c r="B320" s="2"/>
      <c r="C320" s="3"/>
    </row>
    <row r="321" spans="2:3" ht="14.25" customHeight="1" x14ac:dyDescent="0.35">
      <c r="B321" s="2"/>
      <c r="C321" s="3"/>
    </row>
    <row r="322" spans="2:3" ht="14.25" customHeight="1" x14ac:dyDescent="0.35">
      <c r="B322" s="2"/>
      <c r="C322" s="3"/>
    </row>
    <row r="323" spans="2:3" ht="14.25" customHeight="1" x14ac:dyDescent="0.35">
      <c r="B323" s="2"/>
      <c r="C323" s="3"/>
    </row>
    <row r="324" spans="2:3" ht="14.25" customHeight="1" x14ac:dyDescent="0.35">
      <c r="B324" s="2"/>
      <c r="C324" s="3"/>
    </row>
    <row r="325" spans="2:3" ht="14.25" customHeight="1" x14ac:dyDescent="0.35">
      <c r="B325" s="2"/>
      <c r="C325" s="3"/>
    </row>
    <row r="326" spans="2:3" ht="14.25" customHeight="1" x14ac:dyDescent="0.35">
      <c r="B326" s="2"/>
      <c r="C326" s="3"/>
    </row>
    <row r="327" spans="2:3" ht="14.25" customHeight="1" x14ac:dyDescent="0.35">
      <c r="B327" s="2"/>
      <c r="C327" s="3"/>
    </row>
    <row r="328" spans="2:3" ht="14.25" customHeight="1" x14ac:dyDescent="0.35">
      <c r="B328" s="2"/>
      <c r="C328" s="3"/>
    </row>
    <row r="329" spans="2:3" ht="14.25" customHeight="1" x14ac:dyDescent="0.35">
      <c r="B329" s="2"/>
      <c r="C329" s="3"/>
    </row>
    <row r="330" spans="2:3" ht="14.25" customHeight="1" x14ac:dyDescent="0.35">
      <c r="B330" s="2"/>
      <c r="C330" s="3"/>
    </row>
    <row r="331" spans="2:3" ht="14.25" customHeight="1" x14ac:dyDescent="0.35">
      <c r="B331" s="2"/>
      <c r="C331" s="3"/>
    </row>
    <row r="332" spans="2:3" ht="14.25" customHeight="1" x14ac:dyDescent="0.35">
      <c r="B332" s="2"/>
      <c r="C332" s="3"/>
    </row>
    <row r="333" spans="2:3" ht="14.25" customHeight="1" x14ac:dyDescent="0.35">
      <c r="B333" s="2"/>
      <c r="C333" s="3"/>
    </row>
    <row r="334" spans="2:3" ht="14.25" customHeight="1" x14ac:dyDescent="0.35">
      <c r="B334" s="2"/>
      <c r="C334" s="3"/>
    </row>
    <row r="335" spans="2:3" ht="14.25" customHeight="1" x14ac:dyDescent="0.35">
      <c r="B335" s="2"/>
      <c r="C335" s="3"/>
    </row>
    <row r="336" spans="2:3" ht="14.25" customHeight="1" x14ac:dyDescent="0.35">
      <c r="B336" s="2"/>
      <c r="C336" s="3"/>
    </row>
    <row r="337" spans="2:3" ht="14.25" customHeight="1" x14ac:dyDescent="0.35">
      <c r="B337" s="2"/>
      <c r="C337" s="3"/>
    </row>
    <row r="338" spans="2:3" ht="14.25" customHeight="1" x14ac:dyDescent="0.35">
      <c r="B338" s="2"/>
      <c r="C338" s="3"/>
    </row>
    <row r="339" spans="2:3" ht="14.25" customHeight="1" x14ac:dyDescent="0.35">
      <c r="B339" s="2"/>
      <c r="C339" s="3"/>
    </row>
    <row r="340" spans="2:3" ht="14.25" customHeight="1" x14ac:dyDescent="0.35">
      <c r="B340" s="2"/>
      <c r="C340" s="3"/>
    </row>
    <row r="341" spans="2:3" ht="14.25" customHeight="1" x14ac:dyDescent="0.35">
      <c r="B341" s="2"/>
      <c r="C341" s="3"/>
    </row>
    <row r="342" spans="2:3" ht="14.25" customHeight="1" x14ac:dyDescent="0.35">
      <c r="B342" s="2"/>
      <c r="C342" s="3"/>
    </row>
    <row r="343" spans="2:3" ht="14.25" customHeight="1" x14ac:dyDescent="0.35">
      <c r="B343" s="2"/>
      <c r="C343" s="3"/>
    </row>
    <row r="344" spans="2:3" ht="14.25" customHeight="1" x14ac:dyDescent="0.35">
      <c r="B344" s="2"/>
      <c r="C344" s="3"/>
    </row>
    <row r="345" spans="2:3" ht="14.25" customHeight="1" x14ac:dyDescent="0.35">
      <c r="B345" s="2"/>
      <c r="C345" s="3"/>
    </row>
    <row r="346" spans="2:3" ht="14.25" customHeight="1" x14ac:dyDescent="0.35">
      <c r="B346" s="2"/>
      <c r="C346" s="3"/>
    </row>
    <row r="347" spans="2:3" ht="14.25" customHeight="1" x14ac:dyDescent="0.35">
      <c r="B347" s="2"/>
      <c r="C347" s="3"/>
    </row>
    <row r="348" spans="2:3" ht="14.25" customHeight="1" x14ac:dyDescent="0.35">
      <c r="B348" s="2"/>
      <c r="C348" s="3"/>
    </row>
    <row r="349" spans="2:3" ht="14.25" customHeight="1" x14ac:dyDescent="0.35">
      <c r="B349" s="2"/>
      <c r="C349" s="3"/>
    </row>
    <row r="350" spans="2:3" ht="14.25" customHeight="1" x14ac:dyDescent="0.35">
      <c r="B350" s="2"/>
      <c r="C350" s="3"/>
    </row>
    <row r="351" spans="2:3" ht="14.25" customHeight="1" x14ac:dyDescent="0.35">
      <c r="B351" s="2"/>
      <c r="C351" s="3"/>
    </row>
    <row r="352" spans="2:3" ht="14.25" customHeight="1" x14ac:dyDescent="0.35">
      <c r="B352" s="2"/>
      <c r="C352" s="3"/>
    </row>
    <row r="353" spans="2:3" ht="14.25" customHeight="1" x14ac:dyDescent="0.35">
      <c r="B353" s="2"/>
      <c r="C353" s="3"/>
    </row>
    <row r="354" spans="2:3" ht="14.25" customHeight="1" x14ac:dyDescent="0.35">
      <c r="B354" s="2"/>
      <c r="C354" s="3"/>
    </row>
    <row r="355" spans="2:3" ht="14.25" customHeight="1" x14ac:dyDescent="0.35">
      <c r="B355" s="2"/>
      <c r="C355" s="3"/>
    </row>
    <row r="356" spans="2:3" ht="14.25" customHeight="1" x14ac:dyDescent="0.35">
      <c r="B356" s="2"/>
      <c r="C356" s="3"/>
    </row>
    <row r="357" spans="2:3" ht="14.25" customHeight="1" x14ac:dyDescent="0.35">
      <c r="B357" s="2"/>
      <c r="C357" s="3"/>
    </row>
    <row r="358" spans="2:3" ht="14.25" customHeight="1" x14ac:dyDescent="0.35">
      <c r="B358" s="2"/>
      <c r="C358" s="3"/>
    </row>
    <row r="359" spans="2:3" ht="14.25" customHeight="1" x14ac:dyDescent="0.35">
      <c r="B359" s="2"/>
      <c r="C359" s="3"/>
    </row>
    <row r="360" spans="2:3" ht="14.25" customHeight="1" x14ac:dyDescent="0.35">
      <c r="B360" s="2"/>
      <c r="C360" s="3"/>
    </row>
    <row r="361" spans="2:3" ht="14.25" customHeight="1" x14ac:dyDescent="0.35">
      <c r="B361" s="2"/>
      <c r="C361" s="3"/>
    </row>
    <row r="362" spans="2:3" ht="14.25" customHeight="1" x14ac:dyDescent="0.35">
      <c r="B362" s="2"/>
      <c r="C362" s="3"/>
    </row>
    <row r="363" spans="2:3" ht="14.25" customHeight="1" x14ac:dyDescent="0.35">
      <c r="B363" s="2"/>
      <c r="C363" s="3"/>
    </row>
    <row r="364" spans="2:3" ht="14.25" customHeight="1" x14ac:dyDescent="0.35">
      <c r="B364" s="2"/>
      <c r="C364" s="3"/>
    </row>
    <row r="365" spans="2:3" ht="14.25" customHeight="1" x14ac:dyDescent="0.35">
      <c r="B365" s="2"/>
      <c r="C365" s="3"/>
    </row>
    <row r="366" spans="2:3" ht="14.25" customHeight="1" x14ac:dyDescent="0.35">
      <c r="B366" s="2"/>
      <c r="C366" s="3"/>
    </row>
    <row r="367" spans="2:3" ht="14.25" customHeight="1" x14ac:dyDescent="0.35">
      <c r="B367" s="2"/>
      <c r="C367" s="3"/>
    </row>
    <row r="368" spans="2:3" ht="14.25" customHeight="1" x14ac:dyDescent="0.35">
      <c r="B368" s="2"/>
      <c r="C368" s="3"/>
    </row>
    <row r="369" spans="2:3" ht="14.25" customHeight="1" x14ac:dyDescent="0.35">
      <c r="B369" s="2"/>
      <c r="C369" s="3"/>
    </row>
    <row r="370" spans="2:3" ht="14.25" customHeight="1" x14ac:dyDescent="0.35">
      <c r="B370" s="2"/>
      <c r="C370" s="3"/>
    </row>
    <row r="371" spans="2:3" ht="14.25" customHeight="1" x14ac:dyDescent="0.35">
      <c r="B371" s="2"/>
      <c r="C371" s="3"/>
    </row>
    <row r="372" spans="2:3" ht="14.25" customHeight="1" x14ac:dyDescent="0.35">
      <c r="B372" s="2"/>
      <c r="C372" s="3"/>
    </row>
    <row r="373" spans="2:3" ht="14.25" customHeight="1" x14ac:dyDescent="0.35">
      <c r="B373" s="2"/>
      <c r="C373" s="3"/>
    </row>
    <row r="374" spans="2:3" ht="14.25" customHeight="1" x14ac:dyDescent="0.35">
      <c r="B374" s="2"/>
      <c r="C374" s="3"/>
    </row>
    <row r="375" spans="2:3" ht="14.25" customHeight="1" x14ac:dyDescent="0.35">
      <c r="B375" s="2"/>
      <c r="C375" s="3"/>
    </row>
    <row r="376" spans="2:3" ht="14.25" customHeight="1" x14ac:dyDescent="0.35">
      <c r="B376" s="2"/>
      <c r="C376" s="3"/>
    </row>
    <row r="377" spans="2:3" ht="14.25" customHeight="1" x14ac:dyDescent="0.35">
      <c r="B377" s="2"/>
      <c r="C377" s="3"/>
    </row>
    <row r="378" spans="2:3" ht="14.25" customHeight="1" x14ac:dyDescent="0.35">
      <c r="B378" s="2"/>
      <c r="C378" s="3"/>
    </row>
    <row r="379" spans="2:3" ht="14.25" customHeight="1" x14ac:dyDescent="0.35">
      <c r="B379" s="2"/>
      <c r="C379" s="3"/>
    </row>
    <row r="380" spans="2:3" ht="14.25" customHeight="1" x14ac:dyDescent="0.35">
      <c r="B380" s="2"/>
      <c r="C380" s="3"/>
    </row>
    <row r="381" spans="2:3" ht="14.25" customHeight="1" x14ac:dyDescent="0.35">
      <c r="B381" s="2"/>
      <c r="C381" s="3"/>
    </row>
    <row r="382" spans="2:3" ht="14.25" customHeight="1" x14ac:dyDescent="0.35">
      <c r="B382" s="2"/>
      <c r="C382" s="3"/>
    </row>
    <row r="383" spans="2:3" ht="14.25" customHeight="1" x14ac:dyDescent="0.35">
      <c r="B383" s="2"/>
      <c r="C383" s="3"/>
    </row>
    <row r="384" spans="2:3" ht="14.25" customHeight="1" x14ac:dyDescent="0.35">
      <c r="B384" s="2"/>
      <c r="C384" s="3"/>
    </row>
    <row r="385" spans="2:3" ht="14.25" customHeight="1" x14ac:dyDescent="0.35">
      <c r="B385" s="2"/>
      <c r="C385" s="3"/>
    </row>
    <row r="386" spans="2:3" ht="14.25" customHeight="1" x14ac:dyDescent="0.35">
      <c r="B386" s="2"/>
      <c r="C386" s="3"/>
    </row>
    <row r="387" spans="2:3" ht="14.25" customHeight="1" x14ac:dyDescent="0.35">
      <c r="B387" s="2"/>
      <c r="C387" s="3"/>
    </row>
    <row r="388" spans="2:3" ht="14.25" customHeight="1" x14ac:dyDescent="0.35">
      <c r="B388" s="2"/>
      <c r="C388" s="3"/>
    </row>
    <row r="389" spans="2:3" ht="14.25" customHeight="1" x14ac:dyDescent="0.35">
      <c r="B389" s="2"/>
      <c r="C389" s="3"/>
    </row>
    <row r="390" spans="2:3" ht="14.25" customHeight="1" x14ac:dyDescent="0.35">
      <c r="B390" s="2"/>
      <c r="C390" s="3"/>
    </row>
    <row r="391" spans="2:3" ht="14.25" customHeight="1" x14ac:dyDescent="0.35">
      <c r="B391" s="2"/>
      <c r="C391" s="3"/>
    </row>
    <row r="392" spans="2:3" ht="14.25" customHeight="1" x14ac:dyDescent="0.35">
      <c r="B392" s="2"/>
      <c r="C392" s="3"/>
    </row>
    <row r="393" spans="2:3" ht="14.25" customHeight="1" x14ac:dyDescent="0.35">
      <c r="B393" s="2"/>
      <c r="C393" s="3"/>
    </row>
    <row r="394" spans="2:3" ht="14.25" customHeight="1" x14ac:dyDescent="0.35">
      <c r="B394" s="2"/>
      <c r="C394" s="3"/>
    </row>
    <row r="395" spans="2:3" ht="14.25" customHeight="1" x14ac:dyDescent="0.35">
      <c r="B395" s="2"/>
      <c r="C395" s="3"/>
    </row>
    <row r="396" spans="2:3" ht="14.25" customHeight="1" x14ac:dyDescent="0.35">
      <c r="B396" s="2"/>
      <c r="C396" s="3"/>
    </row>
    <row r="397" spans="2:3" ht="14.25" customHeight="1" x14ac:dyDescent="0.35">
      <c r="B397" s="2"/>
      <c r="C397" s="3"/>
    </row>
    <row r="398" spans="2:3" ht="14.25" customHeight="1" x14ac:dyDescent="0.35">
      <c r="B398" s="2"/>
      <c r="C398" s="3"/>
    </row>
    <row r="399" spans="2:3" ht="14.25" customHeight="1" x14ac:dyDescent="0.35">
      <c r="B399" s="2"/>
      <c r="C399" s="3"/>
    </row>
    <row r="400" spans="2:3" ht="14.25" customHeight="1" x14ac:dyDescent="0.35">
      <c r="B400" s="2"/>
      <c r="C400" s="3"/>
    </row>
    <row r="401" spans="2:3" ht="14.25" customHeight="1" x14ac:dyDescent="0.35">
      <c r="B401" s="2"/>
      <c r="C401" s="3"/>
    </row>
    <row r="402" spans="2:3" ht="14.25" customHeight="1" x14ac:dyDescent="0.35">
      <c r="B402" s="2"/>
      <c r="C402" s="3"/>
    </row>
    <row r="403" spans="2:3" ht="14.25" customHeight="1" x14ac:dyDescent="0.35">
      <c r="B403" s="2"/>
      <c r="C403" s="3"/>
    </row>
    <row r="404" spans="2:3" ht="14.25" customHeight="1" x14ac:dyDescent="0.35">
      <c r="B404" s="2"/>
      <c r="C404" s="3"/>
    </row>
    <row r="405" spans="2:3" ht="14.25" customHeight="1" x14ac:dyDescent="0.35">
      <c r="B405" s="2"/>
      <c r="C405" s="3"/>
    </row>
    <row r="406" spans="2:3" ht="14.25" customHeight="1" x14ac:dyDescent="0.35">
      <c r="B406" s="2"/>
      <c r="C406" s="3"/>
    </row>
    <row r="407" spans="2:3" ht="14.25" customHeight="1" x14ac:dyDescent="0.35">
      <c r="B407" s="2"/>
      <c r="C407" s="3"/>
    </row>
    <row r="408" spans="2:3" ht="14.25" customHeight="1" x14ac:dyDescent="0.35">
      <c r="B408" s="2"/>
      <c r="C408" s="3"/>
    </row>
    <row r="409" spans="2:3" ht="14.25" customHeight="1" x14ac:dyDescent="0.35">
      <c r="B409" s="2"/>
      <c r="C409" s="3"/>
    </row>
    <row r="410" spans="2:3" ht="14.25" customHeight="1" x14ac:dyDescent="0.35">
      <c r="B410" s="2"/>
      <c r="C410" s="3"/>
    </row>
    <row r="411" spans="2:3" ht="14.25" customHeight="1" x14ac:dyDescent="0.35">
      <c r="B411" s="2"/>
      <c r="C411" s="3"/>
    </row>
    <row r="412" spans="2:3" ht="14.25" customHeight="1" x14ac:dyDescent="0.35">
      <c r="B412" s="2"/>
      <c r="C412" s="3"/>
    </row>
    <row r="413" spans="2:3" ht="14.25" customHeight="1" x14ac:dyDescent="0.35">
      <c r="B413" s="2"/>
      <c r="C413" s="3"/>
    </row>
    <row r="414" spans="2:3" ht="14.25" customHeight="1" x14ac:dyDescent="0.35">
      <c r="B414" s="2"/>
      <c r="C414" s="3"/>
    </row>
    <row r="415" spans="2:3" ht="14.25" customHeight="1" x14ac:dyDescent="0.35">
      <c r="B415" s="2"/>
      <c r="C415" s="3"/>
    </row>
    <row r="416" spans="2:3" ht="14.25" customHeight="1" x14ac:dyDescent="0.35">
      <c r="B416" s="2"/>
      <c r="C416" s="3"/>
    </row>
    <row r="417" spans="2:3" ht="14.25" customHeight="1" x14ac:dyDescent="0.35">
      <c r="B417" s="2"/>
      <c r="C417" s="3"/>
    </row>
    <row r="418" spans="2:3" ht="14.25" customHeight="1" x14ac:dyDescent="0.35">
      <c r="B418" s="2"/>
      <c r="C418" s="3"/>
    </row>
    <row r="419" spans="2:3" ht="14.25" customHeight="1" x14ac:dyDescent="0.35">
      <c r="B419" s="2"/>
      <c r="C419" s="3"/>
    </row>
    <row r="420" spans="2:3" ht="14.25" customHeight="1" x14ac:dyDescent="0.35">
      <c r="B420" s="2"/>
      <c r="C420" s="3"/>
    </row>
    <row r="421" spans="2:3" ht="14.25" customHeight="1" x14ac:dyDescent="0.35">
      <c r="B421" s="2"/>
      <c r="C421" s="3"/>
    </row>
    <row r="422" spans="2:3" ht="14.25" customHeight="1" x14ac:dyDescent="0.35">
      <c r="B422" s="2"/>
      <c r="C422" s="3"/>
    </row>
    <row r="423" spans="2:3" ht="14.25" customHeight="1" x14ac:dyDescent="0.35">
      <c r="B423" s="2"/>
      <c r="C423" s="3"/>
    </row>
    <row r="424" spans="2:3" ht="14.25" customHeight="1" x14ac:dyDescent="0.35">
      <c r="B424" s="2"/>
      <c r="C424" s="3"/>
    </row>
    <row r="425" spans="2:3" ht="14.25" customHeight="1" x14ac:dyDescent="0.35">
      <c r="B425" s="2"/>
      <c r="C425" s="3"/>
    </row>
    <row r="426" spans="2:3" ht="14.25" customHeight="1" x14ac:dyDescent="0.35">
      <c r="B426" s="2"/>
      <c r="C426" s="3"/>
    </row>
    <row r="427" spans="2:3" ht="14.25" customHeight="1" x14ac:dyDescent="0.35">
      <c r="B427" s="2"/>
      <c r="C427" s="3"/>
    </row>
    <row r="428" spans="2:3" ht="14.25" customHeight="1" x14ac:dyDescent="0.35">
      <c r="B428" s="2"/>
      <c r="C428" s="3"/>
    </row>
    <row r="429" spans="2:3" ht="14.25" customHeight="1" x14ac:dyDescent="0.35">
      <c r="B429" s="2"/>
      <c r="C429" s="3"/>
    </row>
    <row r="430" spans="2:3" ht="14.25" customHeight="1" x14ac:dyDescent="0.35">
      <c r="B430" s="2"/>
      <c r="C430" s="3"/>
    </row>
    <row r="431" spans="2:3" ht="14.25" customHeight="1" x14ac:dyDescent="0.35">
      <c r="B431" s="2"/>
      <c r="C431" s="3"/>
    </row>
    <row r="432" spans="2:3" ht="14.25" customHeight="1" x14ac:dyDescent="0.35">
      <c r="B432" s="2"/>
      <c r="C432" s="3"/>
    </row>
    <row r="433" spans="2:3" ht="14.25" customHeight="1" x14ac:dyDescent="0.35">
      <c r="B433" s="2"/>
      <c r="C433" s="3"/>
    </row>
    <row r="434" spans="2:3" ht="14.25" customHeight="1" x14ac:dyDescent="0.35">
      <c r="B434" s="2"/>
      <c r="C434" s="3"/>
    </row>
    <row r="435" spans="2:3" ht="14.25" customHeight="1" x14ac:dyDescent="0.35">
      <c r="B435" s="2"/>
      <c r="C435" s="3"/>
    </row>
    <row r="436" spans="2:3" ht="14.25" customHeight="1" x14ac:dyDescent="0.35">
      <c r="B436" s="2"/>
      <c r="C436" s="3"/>
    </row>
    <row r="437" spans="2:3" ht="14.25" customHeight="1" x14ac:dyDescent="0.35">
      <c r="B437" s="2"/>
      <c r="C437" s="3"/>
    </row>
    <row r="438" spans="2:3" ht="14.25" customHeight="1" x14ac:dyDescent="0.35">
      <c r="B438" s="2"/>
      <c r="C438" s="3"/>
    </row>
    <row r="439" spans="2:3" ht="14.25" customHeight="1" x14ac:dyDescent="0.35">
      <c r="B439" s="2"/>
      <c r="C439" s="3"/>
    </row>
    <row r="440" spans="2:3" ht="14.25" customHeight="1" x14ac:dyDescent="0.35">
      <c r="B440" s="2"/>
      <c r="C440" s="3"/>
    </row>
    <row r="441" spans="2:3" ht="14.25" customHeight="1" x14ac:dyDescent="0.35">
      <c r="B441" s="2"/>
      <c r="C441" s="3"/>
    </row>
    <row r="442" spans="2:3" ht="14.25" customHeight="1" x14ac:dyDescent="0.35">
      <c r="B442" s="2"/>
      <c r="C442" s="3"/>
    </row>
    <row r="443" spans="2:3" ht="14.25" customHeight="1" x14ac:dyDescent="0.35">
      <c r="B443" s="2"/>
      <c r="C443" s="3"/>
    </row>
    <row r="444" spans="2:3" ht="14.25" customHeight="1" x14ac:dyDescent="0.35">
      <c r="B444" s="2"/>
      <c r="C444" s="3"/>
    </row>
    <row r="445" spans="2:3" ht="14.25" customHeight="1" x14ac:dyDescent="0.35">
      <c r="B445" s="2"/>
      <c r="C445" s="3"/>
    </row>
    <row r="446" spans="2:3" ht="14.25" customHeight="1" x14ac:dyDescent="0.35">
      <c r="B446" s="2"/>
      <c r="C446" s="3"/>
    </row>
    <row r="447" spans="2:3" ht="14.25" customHeight="1" x14ac:dyDescent="0.35">
      <c r="B447" s="2"/>
      <c r="C447" s="3"/>
    </row>
    <row r="448" spans="2:3" ht="14.25" customHeight="1" x14ac:dyDescent="0.35">
      <c r="B448" s="2"/>
      <c r="C448" s="3"/>
    </row>
    <row r="449" spans="2:3" ht="14.25" customHeight="1" x14ac:dyDescent="0.35">
      <c r="B449" s="2"/>
      <c r="C449" s="3"/>
    </row>
    <row r="450" spans="2:3" ht="14.25" customHeight="1" x14ac:dyDescent="0.35">
      <c r="B450" s="2"/>
      <c r="C450" s="3"/>
    </row>
    <row r="451" spans="2:3" ht="14.25" customHeight="1" x14ac:dyDescent="0.35">
      <c r="B451" s="2"/>
      <c r="C451" s="3"/>
    </row>
    <row r="452" spans="2:3" ht="14.25" customHeight="1" x14ac:dyDescent="0.35">
      <c r="B452" s="2"/>
      <c r="C452" s="3"/>
    </row>
    <row r="453" spans="2:3" ht="14.25" customHeight="1" x14ac:dyDescent="0.35">
      <c r="B453" s="2"/>
      <c r="C453" s="3"/>
    </row>
    <row r="454" spans="2:3" ht="14.25" customHeight="1" x14ac:dyDescent="0.35">
      <c r="B454" s="2"/>
      <c r="C454" s="3"/>
    </row>
    <row r="455" spans="2:3" ht="14.25" customHeight="1" x14ac:dyDescent="0.35">
      <c r="B455" s="2"/>
      <c r="C455" s="3"/>
    </row>
    <row r="456" spans="2:3" ht="14.25" customHeight="1" x14ac:dyDescent="0.35">
      <c r="B456" s="2"/>
      <c r="C456" s="3"/>
    </row>
    <row r="457" spans="2:3" ht="14.25" customHeight="1" x14ac:dyDescent="0.35">
      <c r="B457" s="2"/>
      <c r="C457" s="3"/>
    </row>
    <row r="458" spans="2:3" ht="14.25" customHeight="1" x14ac:dyDescent="0.35">
      <c r="B458" s="2"/>
      <c r="C458" s="3"/>
    </row>
    <row r="459" spans="2:3" ht="14.25" customHeight="1" x14ac:dyDescent="0.35">
      <c r="B459" s="2"/>
      <c r="C459" s="3"/>
    </row>
    <row r="460" spans="2:3" ht="14.25" customHeight="1" x14ac:dyDescent="0.35">
      <c r="B460" s="2"/>
      <c r="C460" s="3"/>
    </row>
    <row r="461" spans="2:3" ht="14.25" customHeight="1" x14ac:dyDescent="0.35">
      <c r="B461" s="2"/>
      <c r="C461" s="3"/>
    </row>
    <row r="462" spans="2:3" ht="14.25" customHeight="1" x14ac:dyDescent="0.35">
      <c r="B462" s="2"/>
      <c r="C462" s="3"/>
    </row>
    <row r="463" spans="2:3" ht="14.25" customHeight="1" x14ac:dyDescent="0.35">
      <c r="B463" s="2"/>
      <c r="C463" s="3"/>
    </row>
    <row r="464" spans="2:3" ht="14.25" customHeight="1" x14ac:dyDescent="0.35">
      <c r="B464" s="2"/>
      <c r="C464" s="3"/>
    </row>
    <row r="465" spans="2:3" ht="14.25" customHeight="1" x14ac:dyDescent="0.35">
      <c r="B465" s="2"/>
      <c r="C465" s="3"/>
    </row>
    <row r="466" spans="2:3" ht="14.25" customHeight="1" x14ac:dyDescent="0.35">
      <c r="B466" s="2"/>
      <c r="C466" s="3"/>
    </row>
    <row r="467" spans="2:3" ht="14.25" customHeight="1" x14ac:dyDescent="0.35">
      <c r="B467" s="2"/>
      <c r="C467" s="3"/>
    </row>
    <row r="468" spans="2:3" ht="14.25" customHeight="1" x14ac:dyDescent="0.35">
      <c r="B468" s="2"/>
      <c r="C468" s="3"/>
    </row>
    <row r="469" spans="2:3" ht="14.25" customHeight="1" x14ac:dyDescent="0.35">
      <c r="B469" s="2"/>
      <c r="C469" s="3"/>
    </row>
    <row r="470" spans="2:3" ht="14.25" customHeight="1" x14ac:dyDescent="0.35">
      <c r="B470" s="2"/>
      <c r="C470" s="3"/>
    </row>
    <row r="471" spans="2:3" ht="14.25" customHeight="1" x14ac:dyDescent="0.35">
      <c r="B471" s="2"/>
      <c r="C471" s="3"/>
    </row>
    <row r="472" spans="2:3" ht="14.25" customHeight="1" x14ac:dyDescent="0.35">
      <c r="B472" s="2"/>
      <c r="C472" s="3"/>
    </row>
    <row r="473" spans="2:3" ht="14.25" customHeight="1" x14ac:dyDescent="0.35">
      <c r="B473" s="2"/>
      <c r="C473" s="3"/>
    </row>
    <row r="474" spans="2:3" ht="14.25" customHeight="1" x14ac:dyDescent="0.35">
      <c r="B474" s="2"/>
      <c r="C474" s="3"/>
    </row>
    <row r="475" spans="2:3" ht="14.25" customHeight="1" x14ac:dyDescent="0.35">
      <c r="B475" s="2"/>
      <c r="C475" s="3"/>
    </row>
    <row r="476" spans="2:3" ht="14.25" customHeight="1" x14ac:dyDescent="0.35">
      <c r="B476" s="2"/>
      <c r="C476" s="3"/>
    </row>
    <row r="477" spans="2:3" ht="14.25" customHeight="1" x14ac:dyDescent="0.35">
      <c r="B477" s="2"/>
      <c r="C477" s="3"/>
    </row>
    <row r="478" spans="2:3" ht="14.25" customHeight="1" x14ac:dyDescent="0.35">
      <c r="B478" s="2"/>
      <c r="C478" s="3"/>
    </row>
    <row r="479" spans="2:3" ht="14.25" customHeight="1" x14ac:dyDescent="0.35">
      <c r="B479" s="2"/>
      <c r="C479" s="3"/>
    </row>
    <row r="480" spans="2:3" ht="14.25" customHeight="1" x14ac:dyDescent="0.35">
      <c r="B480" s="2"/>
      <c r="C480" s="3"/>
    </row>
    <row r="481" spans="2:3" ht="14.25" customHeight="1" x14ac:dyDescent="0.35">
      <c r="B481" s="2"/>
      <c r="C481" s="3"/>
    </row>
    <row r="482" spans="2:3" ht="14.25" customHeight="1" x14ac:dyDescent="0.35">
      <c r="B482" s="2"/>
      <c r="C482" s="3"/>
    </row>
    <row r="483" spans="2:3" ht="14.25" customHeight="1" x14ac:dyDescent="0.35">
      <c r="B483" s="2"/>
      <c r="C483" s="3"/>
    </row>
    <row r="484" spans="2:3" ht="14.25" customHeight="1" x14ac:dyDescent="0.35">
      <c r="B484" s="2"/>
      <c r="C484" s="3"/>
    </row>
    <row r="485" spans="2:3" ht="14.25" customHeight="1" x14ac:dyDescent="0.35">
      <c r="B485" s="2"/>
      <c r="C485" s="3"/>
    </row>
    <row r="486" spans="2:3" ht="14.25" customHeight="1" x14ac:dyDescent="0.35">
      <c r="B486" s="2"/>
      <c r="C486" s="3"/>
    </row>
    <row r="487" spans="2:3" ht="14.25" customHeight="1" x14ac:dyDescent="0.35">
      <c r="B487" s="2"/>
      <c r="C487" s="3"/>
    </row>
    <row r="488" spans="2:3" ht="14.25" customHeight="1" x14ac:dyDescent="0.35">
      <c r="B488" s="2"/>
      <c r="C488" s="3"/>
    </row>
    <row r="489" spans="2:3" ht="14.25" customHeight="1" x14ac:dyDescent="0.35">
      <c r="B489" s="2"/>
      <c r="C489" s="3"/>
    </row>
    <row r="490" spans="2:3" ht="14.25" customHeight="1" x14ac:dyDescent="0.35">
      <c r="B490" s="2"/>
      <c r="C490" s="3"/>
    </row>
    <row r="491" spans="2:3" ht="14.25" customHeight="1" x14ac:dyDescent="0.35">
      <c r="B491" s="2"/>
      <c r="C491" s="3"/>
    </row>
    <row r="492" spans="2:3" ht="14.25" customHeight="1" x14ac:dyDescent="0.35">
      <c r="B492" s="2"/>
      <c r="C492" s="3"/>
    </row>
    <row r="493" spans="2:3" ht="14.25" customHeight="1" x14ac:dyDescent="0.35">
      <c r="B493" s="2"/>
      <c r="C493" s="3"/>
    </row>
    <row r="494" spans="2:3" ht="14.25" customHeight="1" x14ac:dyDescent="0.35">
      <c r="B494" s="2"/>
      <c r="C494" s="3"/>
    </row>
    <row r="495" spans="2:3" ht="14.25" customHeight="1" x14ac:dyDescent="0.35">
      <c r="B495" s="2"/>
      <c r="C495" s="3"/>
    </row>
    <row r="496" spans="2:3" ht="14.25" customHeight="1" x14ac:dyDescent="0.35">
      <c r="B496" s="2"/>
      <c r="C496" s="3"/>
    </row>
    <row r="497" spans="2:3" ht="14.25" customHeight="1" x14ac:dyDescent="0.35">
      <c r="B497" s="2"/>
      <c r="C497" s="3"/>
    </row>
    <row r="498" spans="2:3" ht="14.25" customHeight="1" x14ac:dyDescent="0.35">
      <c r="B498" s="2"/>
      <c r="C498" s="3"/>
    </row>
    <row r="499" spans="2:3" ht="14.25" customHeight="1" x14ac:dyDescent="0.35">
      <c r="B499" s="2"/>
      <c r="C499" s="3"/>
    </row>
    <row r="500" spans="2:3" ht="14.25" customHeight="1" x14ac:dyDescent="0.35">
      <c r="B500" s="2"/>
      <c r="C500" s="3"/>
    </row>
    <row r="501" spans="2:3" ht="14.25" customHeight="1" x14ac:dyDescent="0.35">
      <c r="B501" s="2"/>
      <c r="C501" s="3"/>
    </row>
    <row r="502" spans="2:3" ht="14.25" customHeight="1" x14ac:dyDescent="0.35">
      <c r="B502" s="2"/>
      <c r="C502" s="3"/>
    </row>
    <row r="503" spans="2:3" ht="14.25" customHeight="1" x14ac:dyDescent="0.35">
      <c r="B503" s="2"/>
      <c r="C503" s="3"/>
    </row>
    <row r="504" spans="2:3" ht="14.25" customHeight="1" x14ac:dyDescent="0.35">
      <c r="B504" s="2"/>
      <c r="C504" s="3"/>
    </row>
    <row r="505" spans="2:3" ht="14.25" customHeight="1" x14ac:dyDescent="0.35">
      <c r="B505" s="2"/>
      <c r="C505" s="3"/>
    </row>
    <row r="506" spans="2:3" ht="14.25" customHeight="1" x14ac:dyDescent="0.35">
      <c r="B506" s="2"/>
      <c r="C506" s="3"/>
    </row>
    <row r="507" spans="2:3" ht="14.25" customHeight="1" x14ac:dyDescent="0.35">
      <c r="B507" s="2"/>
      <c r="C507" s="3"/>
    </row>
    <row r="508" spans="2:3" ht="14.25" customHeight="1" x14ac:dyDescent="0.35">
      <c r="B508" s="2"/>
      <c r="C508" s="3"/>
    </row>
    <row r="509" spans="2:3" ht="14.25" customHeight="1" x14ac:dyDescent="0.35">
      <c r="B509" s="2"/>
      <c r="C509" s="3"/>
    </row>
    <row r="510" spans="2:3" ht="14.25" customHeight="1" x14ac:dyDescent="0.35">
      <c r="B510" s="2"/>
      <c r="C510" s="3"/>
    </row>
    <row r="511" spans="2:3" ht="14.25" customHeight="1" x14ac:dyDescent="0.35">
      <c r="B511" s="2"/>
      <c r="C511" s="3"/>
    </row>
    <row r="512" spans="2:3" ht="14.25" customHeight="1" x14ac:dyDescent="0.35">
      <c r="B512" s="2"/>
      <c r="C512" s="3"/>
    </row>
    <row r="513" spans="2:3" ht="14.25" customHeight="1" x14ac:dyDescent="0.35">
      <c r="B513" s="2"/>
      <c r="C513" s="3"/>
    </row>
    <row r="514" spans="2:3" ht="14.25" customHeight="1" x14ac:dyDescent="0.35">
      <c r="B514" s="2"/>
      <c r="C514" s="3"/>
    </row>
    <row r="515" spans="2:3" ht="14.25" customHeight="1" x14ac:dyDescent="0.35">
      <c r="B515" s="2"/>
      <c r="C515" s="3"/>
    </row>
    <row r="516" spans="2:3" ht="14.25" customHeight="1" x14ac:dyDescent="0.35">
      <c r="B516" s="2"/>
      <c r="C516" s="3"/>
    </row>
    <row r="517" spans="2:3" ht="14.25" customHeight="1" x14ac:dyDescent="0.35">
      <c r="B517" s="2"/>
      <c r="C517" s="3"/>
    </row>
    <row r="518" spans="2:3" ht="14.25" customHeight="1" x14ac:dyDescent="0.35">
      <c r="B518" s="2"/>
      <c r="C518" s="3"/>
    </row>
    <row r="519" spans="2:3" ht="14.25" customHeight="1" x14ac:dyDescent="0.35">
      <c r="B519" s="2"/>
      <c r="C519" s="3"/>
    </row>
    <row r="520" spans="2:3" ht="14.25" customHeight="1" x14ac:dyDescent="0.35">
      <c r="B520" s="2"/>
      <c r="C520" s="3"/>
    </row>
    <row r="521" spans="2:3" ht="14.25" customHeight="1" x14ac:dyDescent="0.35">
      <c r="B521" s="2"/>
      <c r="C521" s="3"/>
    </row>
    <row r="522" spans="2:3" ht="14.25" customHeight="1" x14ac:dyDescent="0.35">
      <c r="B522" s="2"/>
      <c r="C522" s="3"/>
    </row>
    <row r="523" spans="2:3" ht="14.25" customHeight="1" x14ac:dyDescent="0.35">
      <c r="B523" s="2"/>
      <c r="C523" s="3"/>
    </row>
    <row r="524" spans="2:3" ht="14.25" customHeight="1" x14ac:dyDescent="0.35">
      <c r="B524" s="2"/>
      <c r="C524" s="3"/>
    </row>
    <row r="525" spans="2:3" ht="14.25" customHeight="1" x14ac:dyDescent="0.35">
      <c r="B525" s="2"/>
      <c r="C525" s="3"/>
    </row>
    <row r="526" spans="2:3" ht="14.25" customHeight="1" x14ac:dyDescent="0.35">
      <c r="B526" s="2"/>
      <c r="C526" s="3"/>
    </row>
    <row r="527" spans="2:3" ht="14.25" customHeight="1" x14ac:dyDescent="0.35">
      <c r="B527" s="2"/>
      <c r="C527" s="3"/>
    </row>
    <row r="528" spans="2:3" ht="14.25" customHeight="1" x14ac:dyDescent="0.35">
      <c r="B528" s="2"/>
      <c r="C528" s="3"/>
    </row>
    <row r="529" spans="2:3" ht="14.25" customHeight="1" x14ac:dyDescent="0.35">
      <c r="B529" s="2"/>
      <c r="C529" s="3"/>
    </row>
    <row r="530" spans="2:3" ht="14.25" customHeight="1" x14ac:dyDescent="0.35">
      <c r="B530" s="2"/>
      <c r="C530" s="3"/>
    </row>
    <row r="531" spans="2:3" ht="14.25" customHeight="1" x14ac:dyDescent="0.35">
      <c r="B531" s="2"/>
      <c r="C531" s="3"/>
    </row>
    <row r="532" spans="2:3" ht="14.25" customHeight="1" x14ac:dyDescent="0.35">
      <c r="B532" s="2"/>
      <c r="C532" s="3"/>
    </row>
    <row r="533" spans="2:3" ht="14.25" customHeight="1" x14ac:dyDescent="0.35">
      <c r="B533" s="2"/>
      <c r="C533" s="3"/>
    </row>
    <row r="534" spans="2:3" ht="14.25" customHeight="1" x14ac:dyDescent="0.35">
      <c r="B534" s="2"/>
      <c r="C534" s="3"/>
    </row>
    <row r="535" spans="2:3" ht="14.25" customHeight="1" x14ac:dyDescent="0.35">
      <c r="B535" s="2"/>
      <c r="C535" s="3"/>
    </row>
    <row r="536" spans="2:3" ht="14.25" customHeight="1" x14ac:dyDescent="0.35">
      <c r="B536" s="2"/>
      <c r="C536" s="3"/>
    </row>
    <row r="537" spans="2:3" ht="14.25" customHeight="1" x14ac:dyDescent="0.35">
      <c r="B537" s="2"/>
      <c r="C537" s="3"/>
    </row>
    <row r="538" spans="2:3" ht="14.25" customHeight="1" x14ac:dyDescent="0.35">
      <c r="B538" s="2"/>
      <c r="C538" s="3"/>
    </row>
    <row r="539" spans="2:3" ht="14.25" customHeight="1" x14ac:dyDescent="0.35">
      <c r="B539" s="2"/>
      <c r="C539" s="3"/>
    </row>
    <row r="540" spans="2:3" ht="14.25" customHeight="1" x14ac:dyDescent="0.35">
      <c r="B540" s="2"/>
      <c r="C540" s="3"/>
    </row>
    <row r="541" spans="2:3" ht="14.25" customHeight="1" x14ac:dyDescent="0.35">
      <c r="B541" s="2"/>
      <c r="C541" s="3"/>
    </row>
    <row r="542" spans="2:3" ht="14.25" customHeight="1" x14ac:dyDescent="0.35">
      <c r="B542" s="2"/>
      <c r="C542" s="3"/>
    </row>
    <row r="543" spans="2:3" ht="14.25" customHeight="1" x14ac:dyDescent="0.35">
      <c r="B543" s="2"/>
      <c r="C543" s="3"/>
    </row>
    <row r="544" spans="2:3" ht="14.25" customHeight="1" x14ac:dyDescent="0.35">
      <c r="B544" s="2"/>
      <c r="C544" s="3"/>
    </row>
    <row r="545" spans="2:3" ht="14.25" customHeight="1" x14ac:dyDescent="0.35">
      <c r="B545" s="2"/>
      <c r="C545" s="3"/>
    </row>
    <row r="546" spans="2:3" ht="14.25" customHeight="1" x14ac:dyDescent="0.35">
      <c r="B546" s="2"/>
      <c r="C546" s="3"/>
    </row>
    <row r="547" spans="2:3" ht="14.25" customHeight="1" x14ac:dyDescent="0.35">
      <c r="B547" s="2"/>
      <c r="C547" s="3"/>
    </row>
    <row r="548" spans="2:3" ht="14.25" customHeight="1" x14ac:dyDescent="0.35">
      <c r="B548" s="2"/>
      <c r="C548" s="3"/>
    </row>
    <row r="549" spans="2:3" ht="14.25" customHeight="1" x14ac:dyDescent="0.35">
      <c r="B549" s="2"/>
      <c r="C549" s="3"/>
    </row>
    <row r="550" spans="2:3" ht="14.25" customHeight="1" x14ac:dyDescent="0.35">
      <c r="B550" s="2"/>
      <c r="C550" s="3"/>
    </row>
    <row r="551" spans="2:3" ht="14.25" customHeight="1" x14ac:dyDescent="0.35">
      <c r="B551" s="2"/>
      <c r="C551" s="3"/>
    </row>
    <row r="552" spans="2:3" ht="14.25" customHeight="1" x14ac:dyDescent="0.35">
      <c r="B552" s="2"/>
      <c r="C552" s="3"/>
    </row>
    <row r="553" spans="2:3" ht="14.25" customHeight="1" x14ac:dyDescent="0.35">
      <c r="B553" s="2"/>
      <c r="C553" s="3"/>
    </row>
    <row r="554" spans="2:3" ht="14.25" customHeight="1" x14ac:dyDescent="0.35">
      <c r="B554" s="2"/>
      <c r="C554" s="3"/>
    </row>
    <row r="555" spans="2:3" ht="14.25" customHeight="1" x14ac:dyDescent="0.35">
      <c r="B555" s="2"/>
      <c r="C555" s="3"/>
    </row>
    <row r="556" spans="2:3" ht="14.25" customHeight="1" x14ac:dyDescent="0.35">
      <c r="B556" s="2"/>
      <c r="C556" s="3"/>
    </row>
    <row r="557" spans="2:3" ht="14.25" customHeight="1" x14ac:dyDescent="0.35">
      <c r="B557" s="2"/>
      <c r="C557" s="3"/>
    </row>
    <row r="558" spans="2:3" ht="14.25" customHeight="1" x14ac:dyDescent="0.35">
      <c r="B558" s="2"/>
      <c r="C558" s="3"/>
    </row>
    <row r="559" spans="2:3" ht="14.25" customHeight="1" x14ac:dyDescent="0.35">
      <c r="B559" s="2"/>
      <c r="C559" s="3"/>
    </row>
    <row r="560" spans="2:3" ht="14.25" customHeight="1" x14ac:dyDescent="0.35">
      <c r="B560" s="2"/>
      <c r="C560" s="3"/>
    </row>
    <row r="561" spans="2:3" ht="14.25" customHeight="1" x14ac:dyDescent="0.35">
      <c r="B561" s="2"/>
      <c r="C561" s="3"/>
    </row>
    <row r="562" spans="2:3" ht="14.25" customHeight="1" x14ac:dyDescent="0.35">
      <c r="B562" s="2"/>
      <c r="C562" s="3"/>
    </row>
    <row r="563" spans="2:3" ht="14.25" customHeight="1" x14ac:dyDescent="0.35">
      <c r="B563" s="2"/>
      <c r="C563" s="3"/>
    </row>
    <row r="564" spans="2:3" ht="14.25" customHeight="1" x14ac:dyDescent="0.35">
      <c r="B564" s="2"/>
      <c r="C564" s="3"/>
    </row>
    <row r="565" spans="2:3" ht="14.25" customHeight="1" x14ac:dyDescent="0.35">
      <c r="B565" s="2"/>
      <c r="C565" s="3"/>
    </row>
    <row r="566" spans="2:3" ht="14.25" customHeight="1" x14ac:dyDescent="0.35">
      <c r="B566" s="2"/>
      <c r="C566" s="3"/>
    </row>
    <row r="567" spans="2:3" ht="14.25" customHeight="1" x14ac:dyDescent="0.35">
      <c r="B567" s="2"/>
      <c r="C567" s="3"/>
    </row>
    <row r="568" spans="2:3" ht="14.25" customHeight="1" x14ac:dyDescent="0.35">
      <c r="B568" s="2"/>
      <c r="C568" s="3"/>
    </row>
    <row r="569" spans="2:3" ht="14.25" customHeight="1" x14ac:dyDescent="0.35">
      <c r="B569" s="2"/>
      <c r="C569" s="3"/>
    </row>
    <row r="570" spans="2:3" ht="14.25" customHeight="1" x14ac:dyDescent="0.35">
      <c r="B570" s="2"/>
      <c r="C570" s="3"/>
    </row>
    <row r="571" spans="2:3" ht="14.25" customHeight="1" x14ac:dyDescent="0.35">
      <c r="B571" s="2"/>
      <c r="C571" s="3"/>
    </row>
    <row r="572" spans="2:3" ht="14.25" customHeight="1" x14ac:dyDescent="0.35">
      <c r="B572" s="2"/>
      <c r="C572" s="3"/>
    </row>
    <row r="573" spans="2:3" ht="14.25" customHeight="1" x14ac:dyDescent="0.35">
      <c r="B573" s="2"/>
      <c r="C573" s="3"/>
    </row>
    <row r="574" spans="2:3" ht="14.25" customHeight="1" x14ac:dyDescent="0.35">
      <c r="B574" s="2"/>
      <c r="C574" s="3"/>
    </row>
    <row r="575" spans="2:3" ht="14.25" customHeight="1" x14ac:dyDescent="0.35">
      <c r="B575" s="2"/>
      <c r="C575" s="3"/>
    </row>
    <row r="576" spans="2:3" ht="14.25" customHeight="1" x14ac:dyDescent="0.35">
      <c r="B576" s="2"/>
      <c r="C576" s="3"/>
    </row>
    <row r="577" spans="2:3" ht="14.25" customHeight="1" x14ac:dyDescent="0.35">
      <c r="B577" s="2"/>
      <c r="C577" s="3"/>
    </row>
    <row r="578" spans="2:3" ht="14.25" customHeight="1" x14ac:dyDescent="0.35">
      <c r="B578" s="2"/>
      <c r="C578" s="3"/>
    </row>
    <row r="579" spans="2:3" ht="14.25" customHeight="1" x14ac:dyDescent="0.35">
      <c r="B579" s="2"/>
      <c r="C579" s="3"/>
    </row>
    <row r="580" spans="2:3" ht="14.25" customHeight="1" x14ac:dyDescent="0.35">
      <c r="B580" s="2"/>
      <c r="C580" s="3"/>
    </row>
    <row r="581" spans="2:3" ht="14.25" customHeight="1" x14ac:dyDescent="0.35">
      <c r="B581" s="2"/>
      <c r="C581" s="3"/>
    </row>
    <row r="582" spans="2:3" ht="14.25" customHeight="1" x14ac:dyDescent="0.35">
      <c r="B582" s="2"/>
      <c r="C582" s="3"/>
    </row>
    <row r="583" spans="2:3" ht="14.25" customHeight="1" x14ac:dyDescent="0.35">
      <c r="B583" s="2"/>
      <c r="C583" s="3"/>
    </row>
    <row r="584" spans="2:3" ht="14.25" customHeight="1" x14ac:dyDescent="0.35">
      <c r="B584" s="2"/>
      <c r="C584" s="3"/>
    </row>
    <row r="585" spans="2:3" ht="14.25" customHeight="1" x14ac:dyDescent="0.35">
      <c r="B585" s="2"/>
      <c r="C585" s="3"/>
    </row>
    <row r="586" spans="2:3" ht="14.25" customHeight="1" x14ac:dyDescent="0.35">
      <c r="B586" s="2"/>
      <c r="C586" s="3"/>
    </row>
    <row r="587" spans="2:3" ht="14.25" customHeight="1" x14ac:dyDescent="0.35">
      <c r="B587" s="2"/>
      <c r="C587" s="3"/>
    </row>
    <row r="588" spans="2:3" ht="14.25" customHeight="1" x14ac:dyDescent="0.35">
      <c r="B588" s="2"/>
      <c r="C588" s="3"/>
    </row>
    <row r="589" spans="2:3" ht="14.25" customHeight="1" x14ac:dyDescent="0.35">
      <c r="B589" s="2"/>
      <c r="C589" s="3"/>
    </row>
    <row r="590" spans="2:3" ht="14.25" customHeight="1" x14ac:dyDescent="0.35">
      <c r="B590" s="2"/>
      <c r="C590" s="3"/>
    </row>
    <row r="591" spans="2:3" ht="14.25" customHeight="1" x14ac:dyDescent="0.35">
      <c r="B591" s="2"/>
      <c r="C591" s="3"/>
    </row>
    <row r="592" spans="2:3" ht="14.25" customHeight="1" x14ac:dyDescent="0.35">
      <c r="B592" s="2"/>
      <c r="C592" s="3"/>
    </row>
    <row r="593" spans="2:3" ht="14.25" customHeight="1" x14ac:dyDescent="0.35">
      <c r="B593" s="2"/>
      <c r="C593" s="3"/>
    </row>
    <row r="594" spans="2:3" ht="14.25" customHeight="1" x14ac:dyDescent="0.35">
      <c r="B594" s="2"/>
      <c r="C594" s="3"/>
    </row>
    <row r="595" spans="2:3" ht="14.25" customHeight="1" x14ac:dyDescent="0.35">
      <c r="B595" s="2"/>
      <c r="C595" s="3"/>
    </row>
    <row r="596" spans="2:3" ht="14.25" customHeight="1" x14ac:dyDescent="0.35">
      <c r="B596" s="2"/>
      <c r="C596" s="3"/>
    </row>
    <row r="597" spans="2:3" ht="14.25" customHeight="1" x14ac:dyDescent="0.35">
      <c r="B597" s="2"/>
      <c r="C597" s="3"/>
    </row>
    <row r="598" spans="2:3" ht="14.25" customHeight="1" x14ac:dyDescent="0.35">
      <c r="B598" s="2"/>
      <c r="C598" s="3"/>
    </row>
    <row r="599" spans="2:3" ht="14.25" customHeight="1" x14ac:dyDescent="0.35">
      <c r="B599" s="2"/>
      <c r="C599" s="3"/>
    </row>
    <row r="600" spans="2:3" ht="14.25" customHeight="1" x14ac:dyDescent="0.35">
      <c r="B600" s="2"/>
      <c r="C600" s="3"/>
    </row>
    <row r="601" spans="2:3" ht="14.25" customHeight="1" x14ac:dyDescent="0.35">
      <c r="B601" s="2"/>
      <c r="C601" s="3"/>
    </row>
    <row r="602" spans="2:3" ht="14.25" customHeight="1" x14ac:dyDescent="0.35">
      <c r="B602" s="2"/>
      <c r="C602" s="3"/>
    </row>
    <row r="603" spans="2:3" ht="14.25" customHeight="1" x14ac:dyDescent="0.35">
      <c r="B603" s="2"/>
      <c r="C603" s="3"/>
    </row>
    <row r="604" spans="2:3" ht="14.25" customHeight="1" x14ac:dyDescent="0.35">
      <c r="B604" s="2"/>
      <c r="C604" s="3"/>
    </row>
    <row r="605" spans="2:3" ht="14.25" customHeight="1" x14ac:dyDescent="0.35">
      <c r="B605" s="2"/>
      <c r="C605" s="3"/>
    </row>
    <row r="606" spans="2:3" ht="14.25" customHeight="1" x14ac:dyDescent="0.35">
      <c r="B606" s="2"/>
      <c r="C606" s="3"/>
    </row>
    <row r="607" spans="2:3" ht="14.25" customHeight="1" x14ac:dyDescent="0.35">
      <c r="B607" s="2"/>
      <c r="C607" s="3"/>
    </row>
    <row r="608" spans="2:3" ht="14.25" customHeight="1" x14ac:dyDescent="0.35">
      <c r="B608" s="2"/>
      <c r="C608" s="3"/>
    </row>
    <row r="609" spans="2:3" ht="14.25" customHeight="1" x14ac:dyDescent="0.35">
      <c r="B609" s="2"/>
      <c r="C609" s="3"/>
    </row>
    <row r="610" spans="2:3" ht="14.25" customHeight="1" x14ac:dyDescent="0.35">
      <c r="B610" s="2"/>
      <c r="C610" s="3"/>
    </row>
    <row r="611" spans="2:3" ht="14.25" customHeight="1" x14ac:dyDescent="0.35">
      <c r="B611" s="2"/>
      <c r="C611" s="3"/>
    </row>
    <row r="612" spans="2:3" ht="14.25" customHeight="1" x14ac:dyDescent="0.35">
      <c r="B612" s="2"/>
      <c r="C612" s="3"/>
    </row>
    <row r="613" spans="2:3" ht="14.25" customHeight="1" x14ac:dyDescent="0.35">
      <c r="B613" s="2"/>
      <c r="C613" s="3"/>
    </row>
    <row r="614" spans="2:3" ht="14.25" customHeight="1" x14ac:dyDescent="0.35">
      <c r="B614" s="2"/>
      <c r="C614" s="3"/>
    </row>
    <row r="615" spans="2:3" ht="14.25" customHeight="1" x14ac:dyDescent="0.35">
      <c r="B615" s="2"/>
      <c r="C615" s="3"/>
    </row>
    <row r="616" spans="2:3" ht="14.25" customHeight="1" x14ac:dyDescent="0.35">
      <c r="B616" s="2"/>
      <c r="C616" s="3"/>
    </row>
    <row r="617" spans="2:3" ht="14.25" customHeight="1" x14ac:dyDescent="0.35">
      <c r="B617" s="2"/>
      <c r="C617" s="3"/>
    </row>
    <row r="618" spans="2:3" ht="14.25" customHeight="1" x14ac:dyDescent="0.35">
      <c r="B618" s="2"/>
      <c r="C618" s="3"/>
    </row>
    <row r="619" spans="2:3" ht="14.25" customHeight="1" x14ac:dyDescent="0.35">
      <c r="B619" s="2"/>
      <c r="C619" s="3"/>
    </row>
    <row r="620" spans="2:3" ht="14.25" customHeight="1" x14ac:dyDescent="0.35">
      <c r="B620" s="2"/>
      <c r="C620" s="3"/>
    </row>
    <row r="621" spans="2:3" ht="14.25" customHeight="1" x14ac:dyDescent="0.35">
      <c r="B621" s="2"/>
      <c r="C621" s="3"/>
    </row>
    <row r="622" spans="2:3" ht="14.25" customHeight="1" x14ac:dyDescent="0.35">
      <c r="B622" s="2"/>
      <c r="C622" s="3"/>
    </row>
    <row r="623" spans="2:3" ht="14.25" customHeight="1" x14ac:dyDescent="0.35">
      <c r="B623" s="2"/>
      <c r="C623" s="3"/>
    </row>
    <row r="624" spans="2:3" ht="14.25" customHeight="1" x14ac:dyDescent="0.35">
      <c r="B624" s="2"/>
      <c r="C624" s="3"/>
    </row>
    <row r="625" spans="2:3" ht="14.25" customHeight="1" x14ac:dyDescent="0.35">
      <c r="B625" s="2"/>
      <c r="C625" s="3"/>
    </row>
    <row r="626" spans="2:3" ht="14.25" customHeight="1" x14ac:dyDescent="0.35">
      <c r="B626" s="2"/>
      <c r="C626" s="3"/>
    </row>
    <row r="627" spans="2:3" ht="14.25" customHeight="1" x14ac:dyDescent="0.35">
      <c r="B627" s="2"/>
      <c r="C627" s="3"/>
    </row>
    <row r="628" spans="2:3" ht="14.25" customHeight="1" x14ac:dyDescent="0.35">
      <c r="B628" s="2"/>
      <c r="C628" s="3"/>
    </row>
    <row r="629" spans="2:3" ht="14.25" customHeight="1" x14ac:dyDescent="0.35">
      <c r="B629" s="2"/>
      <c r="C629" s="3"/>
    </row>
    <row r="630" spans="2:3" ht="14.25" customHeight="1" x14ac:dyDescent="0.35">
      <c r="B630" s="2"/>
      <c r="C630" s="3"/>
    </row>
    <row r="631" spans="2:3" ht="14.25" customHeight="1" x14ac:dyDescent="0.35">
      <c r="B631" s="2"/>
      <c r="C631" s="3"/>
    </row>
    <row r="632" spans="2:3" ht="14.25" customHeight="1" x14ac:dyDescent="0.35">
      <c r="B632" s="2"/>
      <c r="C632" s="3"/>
    </row>
    <row r="633" spans="2:3" ht="14.25" customHeight="1" x14ac:dyDescent="0.35">
      <c r="B633" s="2"/>
      <c r="C633" s="3"/>
    </row>
    <row r="634" spans="2:3" ht="14.25" customHeight="1" x14ac:dyDescent="0.35">
      <c r="B634" s="2"/>
      <c r="C634" s="3"/>
    </row>
    <row r="635" spans="2:3" ht="14.25" customHeight="1" x14ac:dyDescent="0.35">
      <c r="B635" s="2"/>
      <c r="C635" s="3"/>
    </row>
    <row r="636" spans="2:3" ht="14.25" customHeight="1" x14ac:dyDescent="0.35">
      <c r="B636" s="2"/>
      <c r="C636" s="3"/>
    </row>
    <row r="637" spans="2:3" ht="14.25" customHeight="1" x14ac:dyDescent="0.35">
      <c r="B637" s="2"/>
      <c r="C637" s="3"/>
    </row>
    <row r="638" spans="2:3" ht="14.25" customHeight="1" x14ac:dyDescent="0.35">
      <c r="B638" s="2"/>
      <c r="C638" s="3"/>
    </row>
    <row r="639" spans="2:3" ht="14.25" customHeight="1" x14ac:dyDescent="0.35">
      <c r="B639" s="2"/>
      <c r="C639" s="3"/>
    </row>
    <row r="640" spans="2:3" ht="14.25" customHeight="1" x14ac:dyDescent="0.35">
      <c r="B640" s="2"/>
      <c r="C640" s="3"/>
    </row>
    <row r="641" spans="2:3" ht="14.25" customHeight="1" x14ac:dyDescent="0.35">
      <c r="B641" s="2"/>
      <c r="C641" s="3"/>
    </row>
    <row r="642" spans="2:3" ht="14.25" customHeight="1" x14ac:dyDescent="0.35">
      <c r="B642" s="2"/>
      <c r="C642" s="3"/>
    </row>
    <row r="643" spans="2:3" ht="14.25" customHeight="1" x14ac:dyDescent="0.35">
      <c r="B643" s="2"/>
      <c r="C643" s="3"/>
    </row>
    <row r="644" spans="2:3" ht="14.25" customHeight="1" x14ac:dyDescent="0.35">
      <c r="B644" s="2"/>
      <c r="C644" s="3"/>
    </row>
    <row r="645" spans="2:3" ht="14.25" customHeight="1" x14ac:dyDescent="0.35">
      <c r="B645" s="2"/>
      <c r="C645" s="3"/>
    </row>
    <row r="646" spans="2:3" ht="14.25" customHeight="1" x14ac:dyDescent="0.35">
      <c r="B646" s="2"/>
      <c r="C646" s="3"/>
    </row>
    <row r="647" spans="2:3" ht="14.25" customHeight="1" x14ac:dyDescent="0.35">
      <c r="B647" s="2"/>
      <c r="C647" s="3"/>
    </row>
    <row r="648" spans="2:3" ht="14.25" customHeight="1" x14ac:dyDescent="0.35">
      <c r="B648" s="2"/>
      <c r="C648" s="3"/>
    </row>
    <row r="649" spans="2:3" ht="14.25" customHeight="1" x14ac:dyDescent="0.35">
      <c r="B649" s="2"/>
      <c r="C649" s="3"/>
    </row>
    <row r="650" spans="2:3" ht="14.25" customHeight="1" x14ac:dyDescent="0.35">
      <c r="B650" s="2"/>
      <c r="C650" s="3"/>
    </row>
    <row r="651" spans="2:3" ht="14.25" customHeight="1" x14ac:dyDescent="0.35">
      <c r="B651" s="2"/>
      <c r="C651" s="3"/>
    </row>
    <row r="652" spans="2:3" ht="14.25" customHeight="1" x14ac:dyDescent="0.35">
      <c r="B652" s="2"/>
      <c r="C652" s="3"/>
    </row>
    <row r="653" spans="2:3" ht="14.25" customHeight="1" x14ac:dyDescent="0.35">
      <c r="B653" s="2"/>
      <c r="C653" s="3"/>
    </row>
    <row r="654" spans="2:3" ht="14.25" customHeight="1" x14ac:dyDescent="0.35">
      <c r="B654" s="2"/>
      <c r="C654" s="3"/>
    </row>
    <row r="655" spans="2:3" ht="14.25" customHeight="1" x14ac:dyDescent="0.35">
      <c r="B655" s="2"/>
      <c r="C655" s="3"/>
    </row>
    <row r="656" spans="2:3" ht="14.25" customHeight="1" x14ac:dyDescent="0.35">
      <c r="B656" s="2"/>
      <c r="C656" s="3"/>
    </row>
    <row r="657" spans="2:3" ht="14.25" customHeight="1" x14ac:dyDescent="0.35">
      <c r="B657" s="2"/>
      <c r="C657" s="3"/>
    </row>
    <row r="658" spans="2:3" ht="14.25" customHeight="1" x14ac:dyDescent="0.35">
      <c r="B658" s="2"/>
      <c r="C658" s="3"/>
    </row>
    <row r="659" spans="2:3" ht="14.25" customHeight="1" x14ac:dyDescent="0.35">
      <c r="B659" s="2"/>
      <c r="C659" s="3"/>
    </row>
    <row r="660" spans="2:3" ht="14.25" customHeight="1" x14ac:dyDescent="0.35">
      <c r="B660" s="2"/>
      <c r="C660" s="3"/>
    </row>
    <row r="661" spans="2:3" ht="14.25" customHeight="1" x14ac:dyDescent="0.35">
      <c r="B661" s="2"/>
      <c r="C661" s="3"/>
    </row>
    <row r="662" spans="2:3" ht="14.25" customHeight="1" x14ac:dyDescent="0.35">
      <c r="B662" s="2"/>
      <c r="C662" s="3"/>
    </row>
    <row r="663" spans="2:3" ht="14.25" customHeight="1" x14ac:dyDescent="0.35">
      <c r="B663" s="2"/>
      <c r="C663" s="3"/>
    </row>
    <row r="664" spans="2:3" ht="14.25" customHeight="1" x14ac:dyDescent="0.35">
      <c r="B664" s="2"/>
      <c r="C664" s="3"/>
    </row>
    <row r="665" spans="2:3" ht="14.25" customHeight="1" x14ac:dyDescent="0.35">
      <c r="B665" s="2"/>
      <c r="C665" s="3"/>
    </row>
    <row r="666" spans="2:3" ht="14.25" customHeight="1" x14ac:dyDescent="0.35">
      <c r="B666" s="2"/>
      <c r="C666" s="3"/>
    </row>
    <row r="667" spans="2:3" ht="14.25" customHeight="1" x14ac:dyDescent="0.35">
      <c r="B667" s="2"/>
      <c r="C667" s="3"/>
    </row>
    <row r="668" spans="2:3" ht="14.25" customHeight="1" x14ac:dyDescent="0.35">
      <c r="B668" s="2"/>
      <c r="C668" s="3"/>
    </row>
    <row r="669" spans="2:3" ht="14.25" customHeight="1" x14ac:dyDescent="0.35">
      <c r="B669" s="2"/>
      <c r="C669" s="3"/>
    </row>
    <row r="670" spans="2:3" ht="14.25" customHeight="1" x14ac:dyDescent="0.35">
      <c r="B670" s="2"/>
      <c r="C670" s="3"/>
    </row>
    <row r="671" spans="2:3" ht="14.25" customHeight="1" x14ac:dyDescent="0.35">
      <c r="B671" s="2"/>
      <c r="C671" s="3"/>
    </row>
    <row r="672" spans="2:3" ht="14.25" customHeight="1" x14ac:dyDescent="0.35">
      <c r="B672" s="2"/>
      <c r="C672" s="3"/>
    </row>
    <row r="673" spans="2:3" ht="14.25" customHeight="1" x14ac:dyDescent="0.35">
      <c r="B673" s="2"/>
      <c r="C673" s="3"/>
    </row>
    <row r="674" spans="2:3" ht="14.25" customHeight="1" x14ac:dyDescent="0.35">
      <c r="B674" s="2"/>
      <c r="C674" s="3"/>
    </row>
    <row r="675" spans="2:3" ht="14.25" customHeight="1" x14ac:dyDescent="0.35">
      <c r="B675" s="2"/>
      <c r="C675" s="3"/>
    </row>
    <row r="676" spans="2:3" ht="14.25" customHeight="1" x14ac:dyDescent="0.35">
      <c r="B676" s="2"/>
      <c r="C676" s="3"/>
    </row>
    <row r="677" spans="2:3" ht="14.25" customHeight="1" x14ac:dyDescent="0.35">
      <c r="B677" s="2"/>
      <c r="C677" s="3"/>
    </row>
    <row r="678" spans="2:3" ht="14.25" customHeight="1" x14ac:dyDescent="0.35">
      <c r="B678" s="2"/>
      <c r="C678" s="3"/>
    </row>
    <row r="679" spans="2:3" ht="14.25" customHeight="1" x14ac:dyDescent="0.35">
      <c r="B679" s="2"/>
      <c r="C679" s="3"/>
    </row>
    <row r="680" spans="2:3" ht="14.25" customHeight="1" x14ac:dyDescent="0.35">
      <c r="B680" s="2"/>
      <c r="C680" s="3"/>
    </row>
    <row r="681" spans="2:3" ht="14.25" customHeight="1" x14ac:dyDescent="0.35">
      <c r="B681" s="2"/>
      <c r="C681" s="3"/>
    </row>
    <row r="682" spans="2:3" ht="14.25" customHeight="1" x14ac:dyDescent="0.35">
      <c r="B682" s="2"/>
      <c r="C682" s="3"/>
    </row>
    <row r="683" spans="2:3" ht="14.25" customHeight="1" x14ac:dyDescent="0.35">
      <c r="B683" s="2"/>
      <c r="C683" s="3"/>
    </row>
    <row r="684" spans="2:3" ht="14.25" customHeight="1" x14ac:dyDescent="0.35">
      <c r="B684" s="2"/>
      <c r="C684" s="3"/>
    </row>
    <row r="685" spans="2:3" ht="14.25" customHeight="1" x14ac:dyDescent="0.35">
      <c r="B685" s="2"/>
      <c r="C685" s="3"/>
    </row>
    <row r="686" spans="2:3" ht="14.25" customHeight="1" x14ac:dyDescent="0.35">
      <c r="B686" s="2"/>
      <c r="C686" s="3"/>
    </row>
    <row r="687" spans="2:3" ht="14.25" customHeight="1" x14ac:dyDescent="0.35">
      <c r="B687" s="2"/>
      <c r="C687" s="3"/>
    </row>
    <row r="688" spans="2:3" ht="14.25" customHeight="1" x14ac:dyDescent="0.35">
      <c r="B688" s="2"/>
      <c r="C688" s="3"/>
    </row>
    <row r="689" spans="2:3" ht="14.25" customHeight="1" x14ac:dyDescent="0.35">
      <c r="B689" s="2"/>
      <c r="C689" s="3"/>
    </row>
    <row r="690" spans="2:3" ht="14.25" customHeight="1" x14ac:dyDescent="0.35">
      <c r="B690" s="2"/>
      <c r="C690" s="3"/>
    </row>
    <row r="691" spans="2:3" ht="14.25" customHeight="1" x14ac:dyDescent="0.35">
      <c r="B691" s="2"/>
      <c r="C691" s="3"/>
    </row>
    <row r="692" spans="2:3" ht="14.25" customHeight="1" x14ac:dyDescent="0.35">
      <c r="B692" s="2"/>
      <c r="C692" s="3"/>
    </row>
    <row r="693" spans="2:3" ht="14.25" customHeight="1" x14ac:dyDescent="0.35">
      <c r="B693" s="2"/>
      <c r="C693" s="3"/>
    </row>
    <row r="694" spans="2:3" ht="14.25" customHeight="1" x14ac:dyDescent="0.35">
      <c r="B694" s="2"/>
      <c r="C694" s="3"/>
    </row>
    <row r="695" spans="2:3" ht="14.25" customHeight="1" x14ac:dyDescent="0.35">
      <c r="B695" s="2"/>
      <c r="C695" s="3"/>
    </row>
    <row r="696" spans="2:3" ht="14.25" customHeight="1" x14ac:dyDescent="0.35">
      <c r="B696" s="2"/>
      <c r="C696" s="3"/>
    </row>
    <row r="697" spans="2:3" ht="14.25" customHeight="1" x14ac:dyDescent="0.35">
      <c r="B697" s="2"/>
      <c r="C697" s="3"/>
    </row>
    <row r="698" spans="2:3" ht="14.25" customHeight="1" x14ac:dyDescent="0.35">
      <c r="B698" s="2"/>
      <c r="C698" s="3"/>
    </row>
    <row r="699" spans="2:3" ht="14.25" customHeight="1" x14ac:dyDescent="0.35">
      <c r="B699" s="2"/>
      <c r="C699" s="3"/>
    </row>
    <row r="700" spans="2:3" ht="14.25" customHeight="1" x14ac:dyDescent="0.35">
      <c r="B700" s="2"/>
      <c r="C700" s="3"/>
    </row>
    <row r="701" spans="2:3" ht="14.25" customHeight="1" x14ac:dyDescent="0.35">
      <c r="B701" s="2"/>
      <c r="C701" s="3"/>
    </row>
    <row r="702" spans="2:3" ht="14.25" customHeight="1" x14ac:dyDescent="0.35">
      <c r="B702" s="2"/>
      <c r="C702" s="3"/>
    </row>
    <row r="703" spans="2:3" ht="14.25" customHeight="1" x14ac:dyDescent="0.35">
      <c r="B703" s="2"/>
      <c r="C703" s="3"/>
    </row>
    <row r="704" spans="2:3" ht="14.25" customHeight="1" x14ac:dyDescent="0.35">
      <c r="B704" s="2"/>
      <c r="C704" s="3"/>
    </row>
    <row r="705" spans="2:3" ht="14.25" customHeight="1" x14ac:dyDescent="0.35">
      <c r="B705" s="2"/>
      <c r="C705" s="3"/>
    </row>
    <row r="706" spans="2:3" ht="14.25" customHeight="1" x14ac:dyDescent="0.35">
      <c r="B706" s="2"/>
      <c r="C706" s="3"/>
    </row>
    <row r="707" spans="2:3" ht="14.25" customHeight="1" x14ac:dyDescent="0.35">
      <c r="B707" s="2"/>
      <c r="C707" s="3"/>
    </row>
    <row r="708" spans="2:3" ht="14.25" customHeight="1" x14ac:dyDescent="0.35">
      <c r="B708" s="2"/>
      <c r="C708" s="3"/>
    </row>
    <row r="709" spans="2:3" ht="14.25" customHeight="1" x14ac:dyDescent="0.35">
      <c r="B709" s="2"/>
      <c r="C709" s="3"/>
    </row>
    <row r="710" spans="2:3" ht="14.25" customHeight="1" x14ac:dyDescent="0.35">
      <c r="B710" s="2"/>
      <c r="C710" s="3"/>
    </row>
    <row r="711" spans="2:3" ht="14.25" customHeight="1" x14ac:dyDescent="0.35">
      <c r="B711" s="2"/>
      <c r="C711" s="3"/>
    </row>
    <row r="712" spans="2:3" ht="14.25" customHeight="1" x14ac:dyDescent="0.35">
      <c r="B712" s="2"/>
      <c r="C712" s="3"/>
    </row>
    <row r="713" spans="2:3" ht="14.25" customHeight="1" x14ac:dyDescent="0.35">
      <c r="B713" s="2"/>
      <c r="C713" s="3"/>
    </row>
    <row r="714" spans="2:3" ht="14.25" customHeight="1" x14ac:dyDescent="0.35">
      <c r="B714" s="2"/>
      <c r="C714" s="3"/>
    </row>
    <row r="715" spans="2:3" ht="14.25" customHeight="1" x14ac:dyDescent="0.35">
      <c r="B715" s="2"/>
      <c r="C715" s="3"/>
    </row>
    <row r="716" spans="2:3" ht="14.25" customHeight="1" x14ac:dyDescent="0.35">
      <c r="B716" s="2"/>
      <c r="C716" s="3"/>
    </row>
    <row r="717" spans="2:3" ht="14.25" customHeight="1" x14ac:dyDescent="0.35">
      <c r="B717" s="2"/>
      <c r="C717" s="3"/>
    </row>
    <row r="718" spans="2:3" ht="14.25" customHeight="1" x14ac:dyDescent="0.35">
      <c r="B718" s="2"/>
      <c r="C718" s="3"/>
    </row>
    <row r="719" spans="2:3" ht="14.25" customHeight="1" x14ac:dyDescent="0.35">
      <c r="B719" s="2"/>
      <c r="C719" s="3"/>
    </row>
    <row r="720" spans="2:3" ht="14.25" customHeight="1" x14ac:dyDescent="0.35">
      <c r="B720" s="2"/>
      <c r="C720" s="3"/>
    </row>
    <row r="721" spans="2:3" ht="14.25" customHeight="1" x14ac:dyDescent="0.35">
      <c r="B721" s="2"/>
      <c r="C721" s="3"/>
    </row>
    <row r="722" spans="2:3" ht="14.25" customHeight="1" x14ac:dyDescent="0.35">
      <c r="B722" s="2"/>
      <c r="C722" s="3"/>
    </row>
    <row r="723" spans="2:3" ht="14.25" customHeight="1" x14ac:dyDescent="0.35">
      <c r="B723" s="2"/>
      <c r="C723" s="3"/>
    </row>
    <row r="724" spans="2:3" ht="14.25" customHeight="1" x14ac:dyDescent="0.35">
      <c r="B724" s="2"/>
      <c r="C724" s="3"/>
    </row>
    <row r="725" spans="2:3" ht="14.25" customHeight="1" x14ac:dyDescent="0.35">
      <c r="B725" s="2"/>
      <c r="C725" s="3"/>
    </row>
    <row r="726" spans="2:3" ht="14.25" customHeight="1" x14ac:dyDescent="0.35">
      <c r="B726" s="2"/>
      <c r="C726" s="3"/>
    </row>
    <row r="727" spans="2:3" ht="14.25" customHeight="1" x14ac:dyDescent="0.35">
      <c r="B727" s="2"/>
      <c r="C727" s="3"/>
    </row>
    <row r="728" spans="2:3" ht="14.25" customHeight="1" x14ac:dyDescent="0.35">
      <c r="B728" s="2"/>
      <c r="C728" s="3"/>
    </row>
    <row r="729" spans="2:3" ht="14.25" customHeight="1" x14ac:dyDescent="0.35">
      <c r="B729" s="2"/>
      <c r="C729" s="3"/>
    </row>
    <row r="730" spans="2:3" ht="14.25" customHeight="1" x14ac:dyDescent="0.35">
      <c r="B730" s="2"/>
      <c r="C730" s="3"/>
    </row>
    <row r="731" spans="2:3" ht="14.25" customHeight="1" x14ac:dyDescent="0.35">
      <c r="B731" s="2"/>
      <c r="C731" s="3"/>
    </row>
    <row r="732" spans="2:3" ht="14.25" customHeight="1" x14ac:dyDescent="0.35">
      <c r="B732" s="2"/>
      <c r="C732" s="3"/>
    </row>
    <row r="733" spans="2:3" ht="14.25" customHeight="1" x14ac:dyDescent="0.35">
      <c r="B733" s="2"/>
      <c r="C733" s="3"/>
    </row>
    <row r="734" spans="2:3" ht="14.25" customHeight="1" x14ac:dyDescent="0.35">
      <c r="B734" s="2"/>
      <c r="C734" s="3"/>
    </row>
    <row r="735" spans="2:3" ht="14.25" customHeight="1" x14ac:dyDescent="0.35">
      <c r="B735" s="2"/>
      <c r="C735" s="3"/>
    </row>
    <row r="736" spans="2:3" ht="14.25" customHeight="1" x14ac:dyDescent="0.35">
      <c r="B736" s="2"/>
      <c r="C736" s="3"/>
    </row>
    <row r="737" spans="2:3" ht="14.25" customHeight="1" x14ac:dyDescent="0.35">
      <c r="B737" s="2"/>
      <c r="C737" s="3"/>
    </row>
    <row r="738" spans="2:3" ht="14.25" customHeight="1" x14ac:dyDescent="0.35">
      <c r="B738" s="2"/>
      <c r="C738" s="3"/>
    </row>
    <row r="739" spans="2:3" ht="14.25" customHeight="1" x14ac:dyDescent="0.35">
      <c r="B739" s="2"/>
      <c r="C739" s="3"/>
    </row>
    <row r="740" spans="2:3" ht="14.25" customHeight="1" x14ac:dyDescent="0.35">
      <c r="B740" s="2"/>
      <c r="C740" s="3"/>
    </row>
    <row r="741" spans="2:3" ht="14.25" customHeight="1" x14ac:dyDescent="0.35">
      <c r="B741" s="2"/>
      <c r="C741" s="3"/>
    </row>
    <row r="742" spans="2:3" ht="14.25" customHeight="1" x14ac:dyDescent="0.35">
      <c r="B742" s="2"/>
      <c r="C742" s="3"/>
    </row>
    <row r="743" spans="2:3" ht="14.25" customHeight="1" x14ac:dyDescent="0.35">
      <c r="B743" s="2"/>
      <c r="C743" s="3"/>
    </row>
    <row r="744" spans="2:3" ht="14.25" customHeight="1" x14ac:dyDescent="0.35">
      <c r="B744" s="2"/>
      <c r="C744" s="3"/>
    </row>
    <row r="745" spans="2:3" ht="14.25" customHeight="1" x14ac:dyDescent="0.35">
      <c r="B745" s="2"/>
      <c r="C745" s="3"/>
    </row>
    <row r="746" spans="2:3" ht="14.25" customHeight="1" x14ac:dyDescent="0.35">
      <c r="B746" s="2"/>
      <c r="C746" s="3"/>
    </row>
    <row r="747" spans="2:3" ht="14.25" customHeight="1" x14ac:dyDescent="0.35">
      <c r="B747" s="2"/>
      <c r="C747" s="3"/>
    </row>
    <row r="748" spans="2:3" ht="14.25" customHeight="1" x14ac:dyDescent="0.35">
      <c r="B748" s="2"/>
      <c r="C748" s="3"/>
    </row>
    <row r="749" spans="2:3" ht="14.25" customHeight="1" x14ac:dyDescent="0.35">
      <c r="B749" s="2"/>
      <c r="C749" s="3"/>
    </row>
    <row r="750" spans="2:3" ht="14.25" customHeight="1" x14ac:dyDescent="0.35">
      <c r="B750" s="2"/>
      <c r="C750" s="3"/>
    </row>
    <row r="751" spans="2:3" ht="14.25" customHeight="1" x14ac:dyDescent="0.35">
      <c r="B751" s="2"/>
      <c r="C751" s="3"/>
    </row>
    <row r="752" spans="2:3" ht="14.25" customHeight="1" x14ac:dyDescent="0.35">
      <c r="B752" s="2"/>
      <c r="C752" s="3"/>
    </row>
    <row r="753" spans="2:3" ht="14.25" customHeight="1" x14ac:dyDescent="0.35">
      <c r="B753" s="2"/>
      <c r="C753" s="3"/>
    </row>
    <row r="754" spans="2:3" ht="14.25" customHeight="1" x14ac:dyDescent="0.35">
      <c r="B754" s="2"/>
      <c r="C754" s="3"/>
    </row>
    <row r="755" spans="2:3" ht="14.25" customHeight="1" x14ac:dyDescent="0.35">
      <c r="B755" s="2"/>
      <c r="C755" s="3"/>
    </row>
    <row r="756" spans="2:3" ht="14.25" customHeight="1" x14ac:dyDescent="0.35">
      <c r="B756" s="2"/>
      <c r="C756" s="3"/>
    </row>
    <row r="757" spans="2:3" ht="14.25" customHeight="1" x14ac:dyDescent="0.35">
      <c r="B757" s="2"/>
      <c r="C757" s="3"/>
    </row>
    <row r="758" spans="2:3" ht="14.25" customHeight="1" x14ac:dyDescent="0.35">
      <c r="B758" s="2"/>
      <c r="C758" s="3"/>
    </row>
    <row r="759" spans="2:3" ht="14.25" customHeight="1" x14ac:dyDescent="0.35">
      <c r="B759" s="2"/>
      <c r="C759" s="3"/>
    </row>
    <row r="760" spans="2:3" ht="14.25" customHeight="1" x14ac:dyDescent="0.35">
      <c r="B760" s="2"/>
      <c r="C760" s="3"/>
    </row>
    <row r="761" spans="2:3" ht="14.25" customHeight="1" x14ac:dyDescent="0.35">
      <c r="B761" s="2"/>
      <c r="C761" s="3"/>
    </row>
    <row r="762" spans="2:3" ht="14.25" customHeight="1" x14ac:dyDescent="0.35">
      <c r="B762" s="2"/>
      <c r="C762" s="3"/>
    </row>
    <row r="763" spans="2:3" ht="14.25" customHeight="1" x14ac:dyDescent="0.35">
      <c r="B763" s="2"/>
      <c r="C763" s="3"/>
    </row>
    <row r="764" spans="2:3" ht="14.25" customHeight="1" x14ac:dyDescent="0.35">
      <c r="B764" s="2"/>
      <c r="C764" s="3"/>
    </row>
    <row r="765" spans="2:3" ht="14.25" customHeight="1" x14ac:dyDescent="0.35">
      <c r="B765" s="2"/>
      <c r="C765" s="3"/>
    </row>
    <row r="766" spans="2:3" ht="14.25" customHeight="1" x14ac:dyDescent="0.35">
      <c r="B766" s="2"/>
      <c r="C766" s="3"/>
    </row>
    <row r="767" spans="2:3" ht="14.25" customHeight="1" x14ac:dyDescent="0.35">
      <c r="B767" s="2"/>
      <c r="C767" s="3"/>
    </row>
    <row r="768" spans="2:3" ht="14.25" customHeight="1" x14ac:dyDescent="0.35">
      <c r="B768" s="2"/>
      <c r="C768" s="3"/>
    </row>
    <row r="769" spans="2:3" ht="14.25" customHeight="1" x14ac:dyDescent="0.35">
      <c r="B769" s="2"/>
      <c r="C769" s="3"/>
    </row>
    <row r="770" spans="2:3" ht="14.25" customHeight="1" x14ac:dyDescent="0.35">
      <c r="B770" s="2"/>
      <c r="C770" s="3"/>
    </row>
    <row r="771" spans="2:3" ht="14.25" customHeight="1" x14ac:dyDescent="0.35">
      <c r="B771" s="2"/>
      <c r="C771" s="3"/>
    </row>
    <row r="772" spans="2:3" ht="14.25" customHeight="1" x14ac:dyDescent="0.35">
      <c r="B772" s="2"/>
      <c r="C772" s="3"/>
    </row>
    <row r="773" spans="2:3" ht="14.25" customHeight="1" x14ac:dyDescent="0.35">
      <c r="B773" s="2"/>
      <c r="C773" s="3"/>
    </row>
    <row r="774" spans="2:3" ht="14.25" customHeight="1" x14ac:dyDescent="0.35">
      <c r="B774" s="2"/>
      <c r="C774" s="3"/>
    </row>
    <row r="775" spans="2:3" ht="14.25" customHeight="1" x14ac:dyDescent="0.35">
      <c r="B775" s="2"/>
      <c r="C775" s="3"/>
    </row>
    <row r="776" spans="2:3" ht="14.25" customHeight="1" x14ac:dyDescent="0.35">
      <c r="B776" s="2"/>
      <c r="C776" s="3"/>
    </row>
    <row r="777" spans="2:3" ht="14.25" customHeight="1" x14ac:dyDescent="0.35">
      <c r="B777" s="2"/>
      <c r="C777" s="3"/>
    </row>
    <row r="778" spans="2:3" ht="14.25" customHeight="1" x14ac:dyDescent="0.35">
      <c r="B778" s="2"/>
      <c r="C778" s="3"/>
    </row>
    <row r="779" spans="2:3" ht="14.25" customHeight="1" x14ac:dyDescent="0.35">
      <c r="B779" s="2"/>
      <c r="C779" s="3"/>
    </row>
    <row r="780" spans="2:3" ht="14.25" customHeight="1" x14ac:dyDescent="0.35">
      <c r="B780" s="2"/>
      <c r="C780" s="3"/>
    </row>
    <row r="781" spans="2:3" ht="14.25" customHeight="1" x14ac:dyDescent="0.35">
      <c r="B781" s="2"/>
      <c r="C781" s="3"/>
    </row>
    <row r="782" spans="2:3" ht="14.25" customHeight="1" x14ac:dyDescent="0.35">
      <c r="B782" s="2"/>
      <c r="C782" s="3"/>
    </row>
    <row r="783" spans="2:3" ht="14.25" customHeight="1" x14ac:dyDescent="0.35">
      <c r="B783" s="2"/>
      <c r="C783" s="3"/>
    </row>
    <row r="784" spans="2:3" ht="14.25" customHeight="1" x14ac:dyDescent="0.35">
      <c r="B784" s="2"/>
      <c r="C784" s="3"/>
    </row>
    <row r="785" spans="2:3" ht="14.25" customHeight="1" x14ac:dyDescent="0.35">
      <c r="B785" s="2"/>
      <c r="C785" s="3"/>
    </row>
    <row r="786" spans="2:3" ht="14.25" customHeight="1" x14ac:dyDescent="0.35">
      <c r="B786" s="2"/>
      <c r="C786" s="3"/>
    </row>
    <row r="787" spans="2:3" ht="14.25" customHeight="1" x14ac:dyDescent="0.35">
      <c r="B787" s="2"/>
      <c r="C787" s="3"/>
    </row>
    <row r="788" spans="2:3" ht="14.25" customHeight="1" x14ac:dyDescent="0.35">
      <c r="B788" s="2"/>
      <c r="C788" s="3"/>
    </row>
    <row r="789" spans="2:3" ht="14.25" customHeight="1" x14ac:dyDescent="0.35">
      <c r="B789" s="2"/>
      <c r="C789" s="3"/>
    </row>
    <row r="790" spans="2:3" ht="14.25" customHeight="1" x14ac:dyDescent="0.35">
      <c r="B790" s="2"/>
      <c r="C790" s="3"/>
    </row>
    <row r="791" spans="2:3" ht="14.25" customHeight="1" x14ac:dyDescent="0.35">
      <c r="B791" s="2"/>
      <c r="C791" s="3"/>
    </row>
    <row r="792" spans="2:3" ht="14.25" customHeight="1" x14ac:dyDescent="0.35">
      <c r="B792" s="2"/>
      <c r="C792" s="3"/>
    </row>
    <row r="793" spans="2:3" ht="14.25" customHeight="1" x14ac:dyDescent="0.35">
      <c r="B793" s="2"/>
      <c r="C793" s="3"/>
    </row>
    <row r="794" spans="2:3" ht="14.25" customHeight="1" x14ac:dyDescent="0.35">
      <c r="B794" s="2"/>
      <c r="C794" s="3"/>
    </row>
    <row r="795" spans="2:3" ht="14.25" customHeight="1" x14ac:dyDescent="0.35">
      <c r="B795" s="2"/>
      <c r="C795" s="3"/>
    </row>
    <row r="796" spans="2:3" ht="14.25" customHeight="1" x14ac:dyDescent="0.35">
      <c r="B796" s="2"/>
      <c r="C796" s="3"/>
    </row>
    <row r="797" spans="2:3" ht="14.25" customHeight="1" x14ac:dyDescent="0.35">
      <c r="B797" s="2"/>
      <c r="C797" s="3"/>
    </row>
    <row r="798" spans="2:3" ht="14.25" customHeight="1" x14ac:dyDescent="0.35">
      <c r="B798" s="2"/>
      <c r="C798" s="3"/>
    </row>
    <row r="799" spans="2:3" ht="14.25" customHeight="1" x14ac:dyDescent="0.35">
      <c r="B799" s="2"/>
      <c r="C799" s="3"/>
    </row>
    <row r="800" spans="2:3" ht="14.25" customHeight="1" x14ac:dyDescent="0.35">
      <c r="B800" s="2"/>
      <c r="C800" s="3"/>
    </row>
    <row r="801" spans="2:3" ht="14.25" customHeight="1" x14ac:dyDescent="0.35">
      <c r="B801" s="2"/>
      <c r="C801" s="3"/>
    </row>
    <row r="802" spans="2:3" ht="14.25" customHeight="1" x14ac:dyDescent="0.35">
      <c r="B802" s="2"/>
      <c r="C802" s="3"/>
    </row>
    <row r="803" spans="2:3" ht="14.25" customHeight="1" x14ac:dyDescent="0.35">
      <c r="B803" s="2"/>
      <c r="C803" s="3"/>
    </row>
    <row r="804" spans="2:3" ht="14.25" customHeight="1" x14ac:dyDescent="0.35">
      <c r="B804" s="2"/>
      <c r="C804" s="3"/>
    </row>
    <row r="805" spans="2:3" ht="14.25" customHeight="1" x14ac:dyDescent="0.35">
      <c r="B805" s="2"/>
      <c r="C805" s="3"/>
    </row>
    <row r="806" spans="2:3" ht="14.25" customHeight="1" x14ac:dyDescent="0.35">
      <c r="B806" s="2"/>
      <c r="C806" s="3"/>
    </row>
    <row r="807" spans="2:3" ht="14.25" customHeight="1" x14ac:dyDescent="0.35">
      <c r="B807" s="2"/>
      <c r="C807" s="3"/>
    </row>
    <row r="808" spans="2:3" ht="14.25" customHeight="1" x14ac:dyDescent="0.35">
      <c r="B808" s="2"/>
      <c r="C808" s="3"/>
    </row>
    <row r="809" spans="2:3" ht="14.25" customHeight="1" x14ac:dyDescent="0.35">
      <c r="B809" s="2"/>
      <c r="C809" s="3"/>
    </row>
    <row r="810" spans="2:3" ht="14.25" customHeight="1" x14ac:dyDescent="0.35">
      <c r="B810" s="2"/>
      <c r="C810" s="3"/>
    </row>
    <row r="811" spans="2:3" ht="14.25" customHeight="1" x14ac:dyDescent="0.35">
      <c r="B811" s="2"/>
      <c r="C811" s="3"/>
    </row>
    <row r="812" spans="2:3" ht="14.25" customHeight="1" x14ac:dyDescent="0.35">
      <c r="B812" s="2"/>
      <c r="C812" s="3"/>
    </row>
    <row r="813" spans="2:3" ht="14.25" customHeight="1" x14ac:dyDescent="0.35">
      <c r="B813" s="2"/>
      <c r="C813" s="3"/>
    </row>
    <row r="814" spans="2:3" ht="14.25" customHeight="1" x14ac:dyDescent="0.35">
      <c r="B814" s="2"/>
      <c r="C814" s="3"/>
    </row>
    <row r="815" spans="2:3" ht="14.25" customHeight="1" x14ac:dyDescent="0.35">
      <c r="B815" s="2"/>
      <c r="C815" s="3"/>
    </row>
    <row r="816" spans="2:3" ht="14.25" customHeight="1" x14ac:dyDescent="0.35">
      <c r="B816" s="2"/>
      <c r="C816" s="3"/>
    </row>
    <row r="817" spans="2:3" ht="14.25" customHeight="1" x14ac:dyDescent="0.35">
      <c r="B817" s="2"/>
      <c r="C817" s="3"/>
    </row>
    <row r="818" spans="2:3" ht="14.25" customHeight="1" x14ac:dyDescent="0.35">
      <c r="B818" s="2"/>
      <c r="C818" s="3"/>
    </row>
    <row r="819" spans="2:3" ht="14.25" customHeight="1" x14ac:dyDescent="0.35">
      <c r="B819" s="2"/>
      <c r="C819" s="3"/>
    </row>
    <row r="820" spans="2:3" ht="14.25" customHeight="1" x14ac:dyDescent="0.35">
      <c r="B820" s="2"/>
      <c r="C820" s="3"/>
    </row>
    <row r="821" spans="2:3" ht="14.25" customHeight="1" x14ac:dyDescent="0.35">
      <c r="B821" s="2"/>
      <c r="C821" s="3"/>
    </row>
    <row r="822" spans="2:3" ht="14.25" customHeight="1" x14ac:dyDescent="0.35">
      <c r="B822" s="2"/>
      <c r="C822" s="3"/>
    </row>
    <row r="823" spans="2:3" ht="14.25" customHeight="1" x14ac:dyDescent="0.35">
      <c r="B823" s="2"/>
      <c r="C823" s="3"/>
    </row>
    <row r="824" spans="2:3" ht="14.25" customHeight="1" x14ac:dyDescent="0.35">
      <c r="B824" s="2"/>
      <c r="C824" s="3"/>
    </row>
    <row r="825" spans="2:3" ht="14.25" customHeight="1" x14ac:dyDescent="0.35">
      <c r="B825" s="2"/>
      <c r="C825" s="3"/>
    </row>
    <row r="826" spans="2:3" ht="14.25" customHeight="1" x14ac:dyDescent="0.35">
      <c r="B826" s="2"/>
      <c r="C826" s="3"/>
    </row>
    <row r="827" spans="2:3" ht="14.25" customHeight="1" x14ac:dyDescent="0.35">
      <c r="B827" s="2"/>
      <c r="C827" s="3"/>
    </row>
    <row r="828" spans="2:3" ht="14.25" customHeight="1" x14ac:dyDescent="0.35">
      <c r="B828" s="2"/>
      <c r="C828" s="3"/>
    </row>
    <row r="829" spans="2:3" ht="14.25" customHeight="1" x14ac:dyDescent="0.35">
      <c r="B829" s="2"/>
      <c r="C829" s="3"/>
    </row>
    <row r="830" spans="2:3" ht="14.25" customHeight="1" x14ac:dyDescent="0.35">
      <c r="B830" s="2"/>
      <c r="C830" s="3"/>
    </row>
    <row r="831" spans="2:3" ht="14.25" customHeight="1" x14ac:dyDescent="0.35">
      <c r="B831" s="2"/>
      <c r="C831" s="3"/>
    </row>
    <row r="832" spans="2:3" ht="14.25" customHeight="1" x14ac:dyDescent="0.35">
      <c r="B832" s="2"/>
      <c r="C832" s="3"/>
    </row>
    <row r="833" spans="2:3" ht="14.25" customHeight="1" x14ac:dyDescent="0.35">
      <c r="B833" s="2"/>
      <c r="C833" s="3"/>
    </row>
    <row r="834" spans="2:3" ht="14.25" customHeight="1" x14ac:dyDescent="0.35">
      <c r="B834" s="2"/>
      <c r="C834" s="3"/>
    </row>
    <row r="835" spans="2:3" ht="14.25" customHeight="1" x14ac:dyDescent="0.35">
      <c r="B835" s="2"/>
      <c r="C835" s="3"/>
    </row>
    <row r="836" spans="2:3" ht="14.25" customHeight="1" x14ac:dyDescent="0.35">
      <c r="B836" s="2"/>
      <c r="C836" s="3"/>
    </row>
    <row r="837" spans="2:3" ht="14.25" customHeight="1" x14ac:dyDescent="0.35">
      <c r="B837" s="2"/>
      <c r="C837" s="3"/>
    </row>
    <row r="838" spans="2:3" ht="14.25" customHeight="1" x14ac:dyDescent="0.35">
      <c r="B838" s="2"/>
      <c r="C838" s="3"/>
    </row>
    <row r="839" spans="2:3" ht="14.25" customHeight="1" x14ac:dyDescent="0.35">
      <c r="B839" s="2"/>
      <c r="C839" s="3"/>
    </row>
    <row r="840" spans="2:3" ht="14.25" customHeight="1" x14ac:dyDescent="0.35">
      <c r="B840" s="2"/>
      <c r="C840" s="3"/>
    </row>
    <row r="841" spans="2:3" ht="14.25" customHeight="1" x14ac:dyDescent="0.35">
      <c r="B841" s="2"/>
      <c r="C841" s="3"/>
    </row>
    <row r="842" spans="2:3" ht="14.25" customHeight="1" x14ac:dyDescent="0.35">
      <c r="B842" s="2"/>
      <c r="C842" s="3"/>
    </row>
    <row r="843" spans="2:3" ht="14.25" customHeight="1" x14ac:dyDescent="0.35">
      <c r="B843" s="2"/>
      <c r="C843" s="3"/>
    </row>
    <row r="844" spans="2:3" ht="14.25" customHeight="1" x14ac:dyDescent="0.35">
      <c r="B844" s="2"/>
      <c r="C844" s="3"/>
    </row>
    <row r="845" spans="2:3" ht="14.25" customHeight="1" x14ac:dyDescent="0.35">
      <c r="B845" s="2"/>
      <c r="C845" s="3"/>
    </row>
    <row r="846" spans="2:3" ht="14.25" customHeight="1" x14ac:dyDescent="0.35">
      <c r="B846" s="2"/>
      <c r="C846" s="3"/>
    </row>
    <row r="847" spans="2:3" ht="14.25" customHeight="1" x14ac:dyDescent="0.35">
      <c r="B847" s="2"/>
      <c r="C847" s="3"/>
    </row>
    <row r="848" spans="2:3" ht="14.25" customHeight="1" x14ac:dyDescent="0.35">
      <c r="B848" s="2"/>
      <c r="C848" s="3"/>
    </row>
    <row r="849" spans="2:3" ht="14.25" customHeight="1" x14ac:dyDescent="0.35">
      <c r="B849" s="2"/>
      <c r="C849" s="3"/>
    </row>
    <row r="850" spans="2:3" ht="14.25" customHeight="1" x14ac:dyDescent="0.35">
      <c r="B850" s="2"/>
      <c r="C850" s="3"/>
    </row>
    <row r="851" spans="2:3" ht="14.25" customHeight="1" x14ac:dyDescent="0.35">
      <c r="B851" s="2"/>
      <c r="C851" s="3"/>
    </row>
    <row r="852" spans="2:3" ht="14.25" customHeight="1" x14ac:dyDescent="0.35">
      <c r="B852" s="2"/>
      <c r="C852" s="3"/>
    </row>
    <row r="853" spans="2:3" ht="14.25" customHeight="1" x14ac:dyDescent="0.35">
      <c r="B853" s="2"/>
      <c r="C853" s="3"/>
    </row>
    <row r="854" spans="2:3" ht="14.25" customHeight="1" x14ac:dyDescent="0.35">
      <c r="B854" s="2"/>
      <c r="C854" s="3"/>
    </row>
    <row r="855" spans="2:3" ht="14.25" customHeight="1" x14ac:dyDescent="0.35">
      <c r="B855" s="2"/>
      <c r="C855" s="3"/>
    </row>
    <row r="856" spans="2:3" ht="14.25" customHeight="1" x14ac:dyDescent="0.35">
      <c r="B856" s="2"/>
      <c r="C856" s="3"/>
    </row>
    <row r="857" spans="2:3" ht="14.25" customHeight="1" x14ac:dyDescent="0.35">
      <c r="B857" s="2"/>
      <c r="C857" s="3"/>
    </row>
    <row r="858" spans="2:3" ht="14.25" customHeight="1" x14ac:dyDescent="0.35">
      <c r="B858" s="2"/>
      <c r="C858" s="3"/>
    </row>
    <row r="859" spans="2:3" ht="14.25" customHeight="1" x14ac:dyDescent="0.35">
      <c r="B859" s="2"/>
      <c r="C859" s="3"/>
    </row>
    <row r="860" spans="2:3" ht="14.25" customHeight="1" x14ac:dyDescent="0.35">
      <c r="B860" s="2"/>
      <c r="C860" s="3"/>
    </row>
    <row r="861" spans="2:3" ht="14.25" customHeight="1" x14ac:dyDescent="0.35">
      <c r="B861" s="2"/>
      <c r="C861" s="3"/>
    </row>
    <row r="862" spans="2:3" ht="14.25" customHeight="1" x14ac:dyDescent="0.35">
      <c r="B862" s="2"/>
      <c r="C862" s="3"/>
    </row>
    <row r="863" spans="2:3" ht="14.25" customHeight="1" x14ac:dyDescent="0.35">
      <c r="B863" s="2"/>
      <c r="C863" s="3"/>
    </row>
    <row r="864" spans="2:3" ht="14.25" customHeight="1" x14ac:dyDescent="0.35">
      <c r="B864" s="2"/>
      <c r="C864" s="3"/>
    </row>
    <row r="865" spans="2:3" ht="14.25" customHeight="1" x14ac:dyDescent="0.35">
      <c r="B865" s="2"/>
      <c r="C865" s="3"/>
    </row>
    <row r="866" spans="2:3" ht="14.25" customHeight="1" x14ac:dyDescent="0.35">
      <c r="B866" s="2"/>
      <c r="C866" s="3"/>
    </row>
    <row r="867" spans="2:3" ht="14.25" customHeight="1" x14ac:dyDescent="0.35">
      <c r="B867" s="2"/>
      <c r="C867" s="3"/>
    </row>
    <row r="868" spans="2:3" ht="14.25" customHeight="1" x14ac:dyDescent="0.35">
      <c r="B868" s="2"/>
      <c r="C868" s="3"/>
    </row>
    <row r="869" spans="2:3" ht="14.25" customHeight="1" x14ac:dyDescent="0.35">
      <c r="B869" s="2"/>
      <c r="C869" s="3"/>
    </row>
    <row r="870" spans="2:3" ht="14.25" customHeight="1" x14ac:dyDescent="0.35">
      <c r="B870" s="2"/>
      <c r="C870" s="3"/>
    </row>
    <row r="871" spans="2:3" ht="14.25" customHeight="1" x14ac:dyDescent="0.35">
      <c r="B871" s="2"/>
      <c r="C871" s="3"/>
    </row>
    <row r="872" spans="2:3" ht="14.25" customHeight="1" x14ac:dyDescent="0.35">
      <c r="B872" s="2"/>
      <c r="C872" s="3"/>
    </row>
    <row r="873" spans="2:3" ht="14.25" customHeight="1" x14ac:dyDescent="0.35">
      <c r="B873" s="2"/>
      <c r="C873" s="3"/>
    </row>
    <row r="874" spans="2:3" ht="14.25" customHeight="1" x14ac:dyDescent="0.35">
      <c r="B874" s="2"/>
      <c r="C874" s="3"/>
    </row>
    <row r="875" spans="2:3" ht="14.25" customHeight="1" x14ac:dyDescent="0.35">
      <c r="B875" s="2"/>
      <c r="C875" s="3"/>
    </row>
    <row r="876" spans="2:3" ht="14.25" customHeight="1" x14ac:dyDescent="0.35">
      <c r="B876" s="2"/>
      <c r="C876" s="3"/>
    </row>
    <row r="877" spans="2:3" ht="14.25" customHeight="1" x14ac:dyDescent="0.35">
      <c r="B877" s="2"/>
      <c r="C877" s="3"/>
    </row>
    <row r="878" spans="2:3" ht="14.25" customHeight="1" x14ac:dyDescent="0.35">
      <c r="B878" s="2"/>
      <c r="C878" s="3"/>
    </row>
    <row r="879" spans="2:3" ht="14.25" customHeight="1" x14ac:dyDescent="0.35">
      <c r="B879" s="2"/>
      <c r="C879" s="3"/>
    </row>
    <row r="880" spans="2:3" ht="14.25" customHeight="1" x14ac:dyDescent="0.35">
      <c r="B880" s="2"/>
      <c r="C880" s="3"/>
    </row>
    <row r="881" spans="2:3" ht="14.25" customHeight="1" x14ac:dyDescent="0.35">
      <c r="B881" s="2"/>
      <c r="C881" s="3"/>
    </row>
    <row r="882" spans="2:3" ht="14.25" customHeight="1" x14ac:dyDescent="0.35">
      <c r="B882" s="2"/>
      <c r="C882" s="3"/>
    </row>
    <row r="883" spans="2:3" ht="14.25" customHeight="1" x14ac:dyDescent="0.35">
      <c r="B883" s="2"/>
      <c r="C883" s="3"/>
    </row>
    <row r="884" spans="2:3" ht="14.25" customHeight="1" x14ac:dyDescent="0.35">
      <c r="B884" s="2"/>
      <c r="C884" s="3"/>
    </row>
    <row r="885" spans="2:3" ht="14.25" customHeight="1" x14ac:dyDescent="0.35">
      <c r="B885" s="2"/>
      <c r="C885" s="3"/>
    </row>
    <row r="886" spans="2:3" ht="14.25" customHeight="1" x14ac:dyDescent="0.35">
      <c r="B886" s="2"/>
      <c r="C886" s="3"/>
    </row>
    <row r="887" spans="2:3" ht="14.25" customHeight="1" x14ac:dyDescent="0.35">
      <c r="B887" s="2"/>
      <c r="C887" s="3"/>
    </row>
    <row r="888" spans="2:3" ht="14.25" customHeight="1" x14ac:dyDescent="0.35">
      <c r="B888" s="2"/>
      <c r="C888" s="3"/>
    </row>
    <row r="889" spans="2:3" ht="14.25" customHeight="1" x14ac:dyDescent="0.35">
      <c r="B889" s="2"/>
      <c r="C889" s="3"/>
    </row>
    <row r="890" spans="2:3" ht="14.25" customHeight="1" x14ac:dyDescent="0.35">
      <c r="B890" s="2"/>
      <c r="C890" s="3"/>
    </row>
    <row r="891" spans="2:3" ht="14.25" customHeight="1" x14ac:dyDescent="0.35">
      <c r="B891" s="2"/>
      <c r="C891" s="3"/>
    </row>
    <row r="892" spans="2:3" ht="14.25" customHeight="1" x14ac:dyDescent="0.35">
      <c r="B892" s="2"/>
      <c r="C892" s="3"/>
    </row>
    <row r="893" spans="2:3" ht="14.25" customHeight="1" x14ac:dyDescent="0.35">
      <c r="B893" s="2"/>
      <c r="C893" s="3"/>
    </row>
    <row r="894" spans="2:3" ht="14.25" customHeight="1" x14ac:dyDescent="0.35">
      <c r="B894" s="2"/>
      <c r="C894" s="3"/>
    </row>
    <row r="895" spans="2:3" ht="14.25" customHeight="1" x14ac:dyDescent="0.35">
      <c r="B895" s="2"/>
      <c r="C895" s="3"/>
    </row>
    <row r="896" spans="2:3" ht="14.25" customHeight="1" x14ac:dyDescent="0.35">
      <c r="B896" s="2"/>
      <c r="C896" s="3"/>
    </row>
    <row r="897" spans="2:3" ht="14.25" customHeight="1" x14ac:dyDescent="0.35">
      <c r="B897" s="2"/>
      <c r="C897" s="3"/>
    </row>
    <row r="898" spans="2:3" ht="14.25" customHeight="1" x14ac:dyDescent="0.35">
      <c r="B898" s="2"/>
      <c r="C898" s="3"/>
    </row>
    <row r="899" spans="2:3" ht="14.25" customHeight="1" x14ac:dyDescent="0.35">
      <c r="B899" s="2"/>
      <c r="C899" s="3"/>
    </row>
    <row r="900" spans="2:3" ht="14.25" customHeight="1" x14ac:dyDescent="0.35">
      <c r="B900" s="2"/>
      <c r="C900" s="3"/>
    </row>
    <row r="901" spans="2:3" ht="14.25" customHeight="1" x14ac:dyDescent="0.35">
      <c r="B901" s="2"/>
      <c r="C901" s="3"/>
    </row>
    <row r="902" spans="2:3" ht="14.25" customHeight="1" x14ac:dyDescent="0.35">
      <c r="B902" s="2"/>
      <c r="C902" s="3"/>
    </row>
    <row r="903" spans="2:3" ht="14.25" customHeight="1" x14ac:dyDescent="0.35">
      <c r="B903" s="2"/>
      <c r="C903" s="3"/>
    </row>
    <row r="904" spans="2:3" ht="14.25" customHeight="1" x14ac:dyDescent="0.35">
      <c r="B904" s="2"/>
      <c r="C904" s="3"/>
    </row>
    <row r="905" spans="2:3" ht="14.25" customHeight="1" x14ac:dyDescent="0.35">
      <c r="B905" s="2"/>
      <c r="C905" s="3"/>
    </row>
    <row r="906" spans="2:3" ht="14.25" customHeight="1" x14ac:dyDescent="0.35">
      <c r="B906" s="2"/>
      <c r="C906" s="3"/>
    </row>
    <row r="907" spans="2:3" ht="14.25" customHeight="1" x14ac:dyDescent="0.35">
      <c r="B907" s="2"/>
      <c r="C907" s="3"/>
    </row>
    <row r="908" spans="2:3" ht="14.25" customHeight="1" x14ac:dyDescent="0.35">
      <c r="B908" s="2"/>
      <c r="C908" s="3"/>
    </row>
    <row r="909" spans="2:3" ht="14.25" customHeight="1" x14ac:dyDescent="0.35">
      <c r="B909" s="2"/>
      <c r="C909" s="3"/>
    </row>
    <row r="910" spans="2:3" ht="14.25" customHeight="1" x14ac:dyDescent="0.35">
      <c r="B910" s="2"/>
      <c r="C910" s="3"/>
    </row>
    <row r="911" spans="2:3" ht="14.25" customHeight="1" x14ac:dyDescent="0.35">
      <c r="B911" s="2"/>
      <c r="C911" s="3"/>
    </row>
    <row r="912" spans="2:3" ht="14.25" customHeight="1" x14ac:dyDescent="0.35">
      <c r="B912" s="2"/>
      <c r="C912" s="3"/>
    </row>
    <row r="913" spans="2:3" ht="14.25" customHeight="1" x14ac:dyDescent="0.35">
      <c r="B913" s="2"/>
      <c r="C913" s="3"/>
    </row>
    <row r="914" spans="2:3" ht="14.25" customHeight="1" x14ac:dyDescent="0.35">
      <c r="B914" s="2"/>
      <c r="C914" s="3"/>
    </row>
    <row r="915" spans="2:3" ht="14.25" customHeight="1" x14ac:dyDescent="0.35">
      <c r="B915" s="2"/>
      <c r="C915" s="3"/>
    </row>
    <row r="916" spans="2:3" ht="14.25" customHeight="1" x14ac:dyDescent="0.35">
      <c r="B916" s="2"/>
      <c r="C916" s="3"/>
    </row>
    <row r="917" spans="2:3" ht="14.25" customHeight="1" x14ac:dyDescent="0.35">
      <c r="B917" s="2"/>
      <c r="C917" s="3"/>
    </row>
    <row r="918" spans="2:3" ht="14.25" customHeight="1" x14ac:dyDescent="0.35">
      <c r="B918" s="2"/>
      <c r="C918" s="3"/>
    </row>
    <row r="919" spans="2:3" ht="14.25" customHeight="1" x14ac:dyDescent="0.35">
      <c r="B919" s="2"/>
      <c r="C919" s="3"/>
    </row>
    <row r="920" spans="2:3" ht="14.25" customHeight="1" x14ac:dyDescent="0.35">
      <c r="B920" s="2"/>
      <c r="C920" s="3"/>
    </row>
    <row r="921" spans="2:3" ht="14.25" customHeight="1" x14ac:dyDescent="0.35">
      <c r="B921" s="2"/>
      <c r="C921" s="3"/>
    </row>
    <row r="922" spans="2:3" ht="14.25" customHeight="1" x14ac:dyDescent="0.35">
      <c r="B922" s="2"/>
      <c r="C922" s="3"/>
    </row>
    <row r="923" spans="2:3" ht="14.25" customHeight="1" x14ac:dyDescent="0.35">
      <c r="B923" s="2"/>
      <c r="C923" s="3"/>
    </row>
    <row r="924" spans="2:3" ht="14.25" customHeight="1" x14ac:dyDescent="0.35">
      <c r="B924" s="2"/>
      <c r="C924" s="3"/>
    </row>
    <row r="925" spans="2:3" ht="14.25" customHeight="1" x14ac:dyDescent="0.35">
      <c r="B925" s="2"/>
      <c r="C925" s="3"/>
    </row>
    <row r="926" spans="2:3" ht="14.25" customHeight="1" x14ac:dyDescent="0.35">
      <c r="B926" s="2"/>
      <c r="C926" s="3"/>
    </row>
    <row r="927" spans="2:3" ht="14.25" customHeight="1" x14ac:dyDescent="0.35">
      <c r="B927" s="2"/>
      <c r="C927" s="3"/>
    </row>
    <row r="928" spans="2:3" ht="14.25" customHeight="1" x14ac:dyDescent="0.35">
      <c r="B928" s="2"/>
      <c r="C928" s="3"/>
    </row>
    <row r="929" spans="2:3" ht="14.25" customHeight="1" x14ac:dyDescent="0.35">
      <c r="B929" s="2"/>
      <c r="C929" s="3"/>
    </row>
    <row r="930" spans="2:3" ht="14.25" customHeight="1" x14ac:dyDescent="0.35">
      <c r="B930" s="2"/>
      <c r="C930" s="3"/>
    </row>
    <row r="931" spans="2:3" ht="14.25" customHeight="1" x14ac:dyDescent="0.35">
      <c r="B931" s="2"/>
      <c r="C931" s="3"/>
    </row>
    <row r="932" spans="2:3" ht="14.25" customHeight="1" x14ac:dyDescent="0.35">
      <c r="B932" s="2"/>
      <c r="C932" s="3"/>
    </row>
    <row r="933" spans="2:3" ht="14.25" customHeight="1" x14ac:dyDescent="0.35">
      <c r="B933" s="2"/>
      <c r="C933" s="3"/>
    </row>
    <row r="934" spans="2:3" ht="14.25" customHeight="1" x14ac:dyDescent="0.35">
      <c r="B934" s="2"/>
      <c r="C934" s="3"/>
    </row>
    <row r="935" spans="2:3" ht="14.25" customHeight="1" x14ac:dyDescent="0.35">
      <c r="B935" s="2"/>
      <c r="C935" s="3"/>
    </row>
    <row r="936" spans="2:3" ht="14.25" customHeight="1" x14ac:dyDescent="0.35">
      <c r="B936" s="2"/>
      <c r="C936" s="3"/>
    </row>
    <row r="937" spans="2:3" ht="14.25" customHeight="1" x14ac:dyDescent="0.35">
      <c r="B937" s="2"/>
      <c r="C937" s="3"/>
    </row>
    <row r="938" spans="2:3" ht="14.25" customHeight="1" x14ac:dyDescent="0.35">
      <c r="B938" s="2"/>
      <c r="C938" s="3"/>
    </row>
    <row r="939" spans="2:3" ht="14.25" customHeight="1" x14ac:dyDescent="0.35">
      <c r="B939" s="2"/>
      <c r="C939" s="3"/>
    </row>
    <row r="940" spans="2:3" ht="14.25" customHeight="1" x14ac:dyDescent="0.35">
      <c r="B940" s="2"/>
      <c r="C940" s="3"/>
    </row>
    <row r="941" spans="2:3" ht="14.25" customHeight="1" x14ac:dyDescent="0.35">
      <c r="B941" s="2"/>
      <c r="C941" s="3"/>
    </row>
    <row r="942" spans="2:3" ht="14.25" customHeight="1" x14ac:dyDescent="0.35">
      <c r="B942" s="2"/>
      <c r="C942" s="3"/>
    </row>
    <row r="943" spans="2:3" ht="14.25" customHeight="1" x14ac:dyDescent="0.35">
      <c r="B943" s="2"/>
      <c r="C943" s="3"/>
    </row>
    <row r="944" spans="2:3" ht="14.25" customHeight="1" x14ac:dyDescent="0.35">
      <c r="B944" s="2"/>
      <c r="C944" s="3"/>
    </row>
    <row r="945" spans="2:3" ht="14.25" customHeight="1" x14ac:dyDescent="0.35">
      <c r="B945" s="2"/>
      <c r="C945" s="3"/>
    </row>
    <row r="946" spans="2:3" ht="14.25" customHeight="1" x14ac:dyDescent="0.35">
      <c r="B946" s="2"/>
      <c r="C946" s="3"/>
    </row>
    <row r="947" spans="2:3" ht="14.25" customHeight="1" x14ac:dyDescent="0.35">
      <c r="B947" s="2"/>
      <c r="C947" s="3"/>
    </row>
    <row r="948" spans="2:3" ht="14.25" customHeight="1" x14ac:dyDescent="0.35">
      <c r="B948" s="2"/>
      <c r="C948" s="3"/>
    </row>
    <row r="949" spans="2:3" ht="14.25" customHeight="1" x14ac:dyDescent="0.35">
      <c r="B949" s="2"/>
      <c r="C949" s="3"/>
    </row>
    <row r="950" spans="2:3" ht="14.25" customHeight="1" x14ac:dyDescent="0.35">
      <c r="B950" s="2"/>
      <c r="C950" s="3"/>
    </row>
    <row r="951" spans="2:3" ht="14.25" customHeight="1" x14ac:dyDescent="0.35">
      <c r="B951" s="2"/>
      <c r="C951" s="3"/>
    </row>
    <row r="952" spans="2:3" ht="14.25" customHeight="1" x14ac:dyDescent="0.35">
      <c r="B952" s="2"/>
      <c r="C952" s="3"/>
    </row>
    <row r="953" spans="2:3" ht="14.25" customHeight="1" x14ac:dyDescent="0.35">
      <c r="B953" s="2"/>
      <c r="C953" s="3"/>
    </row>
    <row r="954" spans="2:3" ht="14.25" customHeight="1" x14ac:dyDescent="0.35">
      <c r="B954" s="2"/>
      <c r="C954" s="3"/>
    </row>
    <row r="955" spans="2:3" ht="14.25" customHeight="1" x14ac:dyDescent="0.35">
      <c r="B955" s="2"/>
      <c r="C955" s="3"/>
    </row>
    <row r="956" spans="2:3" ht="14.25" customHeight="1" x14ac:dyDescent="0.35">
      <c r="B956" s="2"/>
      <c r="C956" s="3"/>
    </row>
    <row r="957" spans="2:3" ht="14.25" customHeight="1" x14ac:dyDescent="0.35">
      <c r="B957" s="2"/>
      <c r="C957" s="3"/>
    </row>
    <row r="958" spans="2:3" ht="14.25" customHeight="1" x14ac:dyDescent="0.35">
      <c r="B958" s="2"/>
      <c r="C958" s="3"/>
    </row>
    <row r="959" spans="2:3" ht="14.25" customHeight="1" x14ac:dyDescent="0.35">
      <c r="B959" s="2"/>
      <c r="C959" s="3"/>
    </row>
    <row r="960" spans="2:3" ht="14.25" customHeight="1" x14ac:dyDescent="0.35">
      <c r="B960" s="2"/>
      <c r="C960" s="3"/>
    </row>
    <row r="961" spans="2:3" ht="14.25" customHeight="1" x14ac:dyDescent="0.35">
      <c r="B961" s="2"/>
      <c r="C961" s="3"/>
    </row>
    <row r="962" spans="2:3" ht="14.25" customHeight="1" x14ac:dyDescent="0.35">
      <c r="B962" s="2"/>
      <c r="C962" s="3"/>
    </row>
    <row r="963" spans="2:3" ht="14.25" customHeight="1" x14ac:dyDescent="0.35">
      <c r="B963" s="2"/>
      <c r="C963" s="3"/>
    </row>
    <row r="964" spans="2:3" ht="14.25" customHeight="1" x14ac:dyDescent="0.35">
      <c r="B964" s="2"/>
      <c r="C964" s="3"/>
    </row>
    <row r="965" spans="2:3" ht="14.25" customHeight="1" x14ac:dyDescent="0.35">
      <c r="B965" s="2"/>
      <c r="C965" s="3"/>
    </row>
    <row r="966" spans="2:3" ht="14.25" customHeight="1" x14ac:dyDescent="0.35">
      <c r="B966" s="2"/>
      <c r="C966" s="3"/>
    </row>
    <row r="967" spans="2:3" ht="14.25" customHeight="1" x14ac:dyDescent="0.35">
      <c r="B967" s="2"/>
      <c r="C967" s="3"/>
    </row>
    <row r="968" spans="2:3" ht="14.25" customHeight="1" x14ac:dyDescent="0.35">
      <c r="B968" s="2"/>
      <c r="C968" s="3"/>
    </row>
    <row r="969" spans="2:3" ht="14.25" customHeight="1" x14ac:dyDescent="0.35">
      <c r="B969" s="2"/>
      <c r="C969" s="3"/>
    </row>
    <row r="970" spans="2:3" ht="14.25" customHeight="1" x14ac:dyDescent="0.35">
      <c r="B970" s="2"/>
      <c r="C970" s="3"/>
    </row>
    <row r="971" spans="2:3" ht="14.25" customHeight="1" x14ac:dyDescent="0.35">
      <c r="B971" s="2"/>
      <c r="C971" s="3"/>
    </row>
    <row r="972" spans="2:3" ht="14.25" customHeight="1" x14ac:dyDescent="0.35">
      <c r="B972" s="2"/>
      <c r="C972" s="3"/>
    </row>
    <row r="973" spans="2:3" ht="14.25" customHeight="1" x14ac:dyDescent="0.35">
      <c r="B973" s="2"/>
      <c r="C973" s="3"/>
    </row>
    <row r="974" spans="2:3" ht="14.25" customHeight="1" x14ac:dyDescent="0.35">
      <c r="B974" s="2"/>
      <c r="C974" s="3"/>
    </row>
    <row r="975" spans="2:3" ht="14.25" customHeight="1" x14ac:dyDescent="0.35">
      <c r="B975" s="2"/>
      <c r="C975" s="3"/>
    </row>
    <row r="976" spans="2:3" ht="14.25" customHeight="1" x14ac:dyDescent="0.35">
      <c r="B976" s="2"/>
      <c r="C976" s="3"/>
    </row>
    <row r="977" spans="2:3" ht="14.25" customHeight="1" x14ac:dyDescent="0.35">
      <c r="B977" s="2"/>
      <c r="C977" s="3"/>
    </row>
    <row r="978" spans="2:3" ht="14.25" customHeight="1" x14ac:dyDescent="0.35">
      <c r="B978" s="2"/>
      <c r="C978" s="3"/>
    </row>
    <row r="979" spans="2:3" ht="14.25" customHeight="1" x14ac:dyDescent="0.35">
      <c r="B979" s="2"/>
      <c r="C979" s="3"/>
    </row>
    <row r="980" spans="2:3" ht="14.25" customHeight="1" x14ac:dyDescent="0.35">
      <c r="B980" s="2"/>
      <c r="C980" s="3"/>
    </row>
    <row r="981" spans="2:3" ht="14.25" customHeight="1" x14ac:dyDescent="0.35">
      <c r="B981" s="2"/>
      <c r="C981" s="3"/>
    </row>
    <row r="982" spans="2:3" ht="14.25" customHeight="1" x14ac:dyDescent="0.35">
      <c r="B982" s="2"/>
      <c r="C982" s="3"/>
    </row>
    <row r="983" spans="2:3" ht="14.25" customHeight="1" x14ac:dyDescent="0.35">
      <c r="B983" s="2"/>
      <c r="C983" s="3"/>
    </row>
    <row r="984" spans="2:3" ht="14.25" customHeight="1" x14ac:dyDescent="0.35">
      <c r="B984" s="2"/>
      <c r="C984" s="3"/>
    </row>
    <row r="985" spans="2:3" ht="14.25" customHeight="1" x14ac:dyDescent="0.35">
      <c r="B985" s="2"/>
      <c r="C985" s="3"/>
    </row>
    <row r="986" spans="2:3" ht="14.25" customHeight="1" x14ac:dyDescent="0.35">
      <c r="B986" s="2"/>
      <c r="C986" s="3"/>
    </row>
    <row r="987" spans="2:3" ht="14.25" customHeight="1" x14ac:dyDescent="0.35">
      <c r="B987" s="2"/>
      <c r="C987" s="3"/>
    </row>
    <row r="988" spans="2:3" ht="14.25" customHeight="1" x14ac:dyDescent="0.35">
      <c r="B988" s="2"/>
      <c r="C988" s="3"/>
    </row>
    <row r="989" spans="2:3" ht="14.25" customHeight="1" x14ac:dyDescent="0.35">
      <c r="B989" s="2"/>
      <c r="C989" s="3"/>
    </row>
    <row r="990" spans="2:3" ht="14.25" customHeight="1" x14ac:dyDescent="0.35">
      <c r="B990" s="2"/>
      <c r="C990" s="3"/>
    </row>
    <row r="991" spans="2:3" ht="14.25" customHeight="1" x14ac:dyDescent="0.35">
      <c r="B991" s="2"/>
      <c r="C991" s="3"/>
    </row>
    <row r="992" spans="2:3" ht="14.25" customHeight="1" x14ac:dyDescent="0.35">
      <c r="B992" s="2"/>
      <c r="C992" s="3"/>
    </row>
    <row r="993" spans="2:3" ht="14.25" customHeight="1" x14ac:dyDescent="0.35">
      <c r="B993" s="2"/>
      <c r="C993" s="3"/>
    </row>
    <row r="994" spans="2:3" ht="14.25" customHeight="1" x14ac:dyDescent="0.35">
      <c r="B994" s="2"/>
      <c r="C994" s="3"/>
    </row>
    <row r="995" spans="2:3" ht="14.25" customHeight="1" x14ac:dyDescent="0.35">
      <c r="B995" s="2"/>
      <c r="C995" s="3"/>
    </row>
    <row r="996" spans="2:3" ht="14.25" customHeight="1" x14ac:dyDescent="0.35">
      <c r="B996" s="2"/>
      <c r="C996" s="3"/>
    </row>
    <row r="997" spans="2:3" ht="14.25" customHeight="1" x14ac:dyDescent="0.35">
      <c r="B997" s="2"/>
      <c r="C997" s="3"/>
    </row>
    <row r="998" spans="2:3" ht="14.25" customHeight="1" x14ac:dyDescent="0.35">
      <c r="B998" s="2"/>
      <c r="C998" s="3"/>
    </row>
    <row r="999" spans="2:3" ht="14.25" customHeight="1" x14ac:dyDescent="0.35">
      <c r="B999" s="2"/>
      <c r="C999" s="3"/>
    </row>
    <row r="1000" spans="2:3" ht="14.25" customHeight="1" x14ac:dyDescent="0.35">
      <c r="B1000" s="2"/>
      <c r="C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0.453125" customWidth="1"/>
    <col min="2" max="2" width="8.7265625" customWidth="1"/>
    <col min="3" max="4" width="12.453125" customWidth="1"/>
    <col min="5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28</v>
      </c>
      <c r="D1" s="1" t="s">
        <v>43</v>
      </c>
      <c r="E1" s="1" t="s">
        <v>31</v>
      </c>
      <c r="F1" s="1" t="s">
        <v>33</v>
      </c>
      <c r="G1" s="1" t="s">
        <v>44</v>
      </c>
      <c r="H1" s="1" t="s">
        <v>37</v>
      </c>
      <c r="I1" s="1" t="s">
        <v>45</v>
      </c>
      <c r="J1" s="1" t="s">
        <v>46</v>
      </c>
    </row>
    <row r="2" spans="1:10" ht="14.25" customHeight="1" x14ac:dyDescent="0.35">
      <c r="A2" s="4">
        <v>44426</v>
      </c>
      <c r="B2" s="1">
        <v>23</v>
      </c>
      <c r="C2" s="1" t="s">
        <v>47</v>
      </c>
      <c r="D2" s="1" t="s">
        <v>48</v>
      </c>
      <c r="E2" s="24">
        <v>1500</v>
      </c>
      <c r="I2" s="1">
        <v>1</v>
      </c>
    </row>
    <row r="3" spans="1:10" ht="14.25" customHeight="1" x14ac:dyDescent="0.35">
      <c r="A3" s="4">
        <v>44426</v>
      </c>
      <c r="B3" s="1">
        <v>23</v>
      </c>
      <c r="C3" s="1" t="s">
        <v>47</v>
      </c>
      <c r="D3" s="1" t="s">
        <v>49</v>
      </c>
      <c r="E3" s="24">
        <v>1500</v>
      </c>
      <c r="I3" s="1">
        <v>1</v>
      </c>
    </row>
    <row r="4" spans="1:10" ht="14.25" customHeight="1" x14ac:dyDescent="0.35">
      <c r="A4" s="4">
        <v>44426</v>
      </c>
      <c r="B4" s="1">
        <v>23</v>
      </c>
      <c r="C4" s="1" t="s">
        <v>47</v>
      </c>
      <c r="D4" s="1" t="s">
        <v>50</v>
      </c>
      <c r="E4" s="24">
        <v>1500</v>
      </c>
      <c r="I4" s="1">
        <v>1</v>
      </c>
    </row>
    <row r="5" spans="1:10" ht="14.25" customHeight="1" x14ac:dyDescent="0.35">
      <c r="A5" s="4">
        <v>44426</v>
      </c>
      <c r="B5" s="1">
        <v>23</v>
      </c>
      <c r="C5" s="1" t="s">
        <v>47</v>
      </c>
      <c r="D5" s="1" t="s">
        <v>51</v>
      </c>
      <c r="E5" s="24">
        <v>1606</v>
      </c>
      <c r="I5" s="1">
        <v>1</v>
      </c>
    </row>
    <row r="6" spans="1:10" ht="14.25" customHeight="1" x14ac:dyDescent="0.35">
      <c r="A6" s="4">
        <v>44426</v>
      </c>
      <c r="B6" s="1">
        <v>23</v>
      </c>
      <c r="C6" s="1" t="s">
        <v>52</v>
      </c>
      <c r="D6" s="1" t="s">
        <v>48</v>
      </c>
      <c r="E6" s="25">
        <v>1500</v>
      </c>
      <c r="I6" s="1">
        <v>1</v>
      </c>
    </row>
    <row r="7" spans="1:10" ht="14.25" customHeight="1" x14ac:dyDescent="0.35">
      <c r="A7" s="4">
        <v>44426</v>
      </c>
      <c r="B7" s="1">
        <v>23</v>
      </c>
      <c r="C7" s="1" t="s">
        <v>52</v>
      </c>
      <c r="D7" s="1" t="s">
        <v>49</v>
      </c>
      <c r="E7" s="24">
        <v>1500</v>
      </c>
      <c r="I7" s="1">
        <v>1</v>
      </c>
    </row>
    <row r="8" spans="1:10" ht="14.25" customHeight="1" x14ac:dyDescent="0.35">
      <c r="A8" s="4">
        <v>44426</v>
      </c>
      <c r="B8" s="1">
        <v>23</v>
      </c>
      <c r="C8" s="1" t="s">
        <v>52</v>
      </c>
      <c r="D8" s="1" t="s">
        <v>50</v>
      </c>
      <c r="E8" s="25">
        <v>1511</v>
      </c>
      <c r="I8" s="1">
        <v>1</v>
      </c>
    </row>
    <row r="9" spans="1:10" ht="14.25" customHeight="1" x14ac:dyDescent="0.35">
      <c r="A9" s="4">
        <v>44426</v>
      </c>
      <c r="B9" s="1">
        <v>23</v>
      </c>
      <c r="C9" s="1" t="s">
        <v>52</v>
      </c>
      <c r="D9" s="1" t="s">
        <v>51</v>
      </c>
      <c r="E9" s="24">
        <v>1500</v>
      </c>
      <c r="I9" s="1">
        <v>1</v>
      </c>
    </row>
    <row r="10" spans="1:10" ht="14.25" customHeight="1" x14ac:dyDescent="0.35">
      <c r="A10" s="4">
        <v>44454</v>
      </c>
      <c r="B10" s="1">
        <v>51</v>
      </c>
      <c r="C10" s="1" t="s">
        <v>47</v>
      </c>
      <c r="D10" s="1" t="s">
        <v>48</v>
      </c>
      <c r="E10" s="26">
        <v>1331</v>
      </c>
      <c r="F10" s="1">
        <v>718</v>
      </c>
      <c r="G10" s="1">
        <v>625</v>
      </c>
      <c r="I10" s="1">
        <v>0.88733333333333331</v>
      </c>
      <c r="J10" s="1">
        <v>0.88733333333333331</v>
      </c>
    </row>
    <row r="11" spans="1:10" ht="14.25" customHeight="1" x14ac:dyDescent="0.35">
      <c r="A11" s="4">
        <v>44454</v>
      </c>
      <c r="B11" s="1">
        <v>51</v>
      </c>
      <c r="C11" s="1" t="s">
        <v>47</v>
      </c>
      <c r="D11" s="1" t="s">
        <v>49</v>
      </c>
      <c r="E11" s="26">
        <v>1490</v>
      </c>
      <c r="F11" s="1">
        <v>877</v>
      </c>
      <c r="G11" s="1">
        <v>625</v>
      </c>
      <c r="I11" s="1">
        <v>0.99333333333333329</v>
      </c>
      <c r="J11" s="1">
        <v>0.99333333333333329</v>
      </c>
    </row>
    <row r="12" spans="1:10" ht="14.25" customHeight="1" x14ac:dyDescent="0.35">
      <c r="A12" s="4">
        <v>44454</v>
      </c>
      <c r="B12" s="1">
        <v>51</v>
      </c>
      <c r="C12" s="1" t="s">
        <v>47</v>
      </c>
      <c r="D12" s="1" t="s">
        <v>50</v>
      </c>
      <c r="E12" s="26">
        <v>1366</v>
      </c>
      <c r="F12" s="1">
        <v>753</v>
      </c>
      <c r="G12" s="1">
        <v>625</v>
      </c>
      <c r="I12" s="1">
        <v>0.91066666666666662</v>
      </c>
      <c r="J12" s="1">
        <v>0.91066666666666662</v>
      </c>
    </row>
    <row r="13" spans="1:10" ht="14.25" customHeight="1" x14ac:dyDescent="0.35">
      <c r="A13" s="4">
        <v>44454</v>
      </c>
      <c r="B13" s="1">
        <v>51</v>
      </c>
      <c r="C13" s="1" t="s">
        <v>47</v>
      </c>
      <c r="D13" s="1" t="s">
        <v>51</v>
      </c>
      <c r="E13" s="26">
        <v>1606</v>
      </c>
      <c r="F13" s="1">
        <v>993</v>
      </c>
      <c r="G13" s="1">
        <v>625</v>
      </c>
      <c r="I13" s="1">
        <v>1</v>
      </c>
      <c r="J13" s="1">
        <v>1</v>
      </c>
    </row>
    <row r="14" spans="1:10" ht="14.25" customHeight="1" x14ac:dyDescent="0.35">
      <c r="A14" s="4">
        <v>44454</v>
      </c>
      <c r="B14" s="1">
        <v>51</v>
      </c>
      <c r="C14" s="1" t="s">
        <v>52</v>
      </c>
      <c r="D14" s="1" t="s">
        <v>48</v>
      </c>
      <c r="E14" s="1">
        <v>1374</v>
      </c>
      <c r="F14" s="1">
        <v>761</v>
      </c>
      <c r="G14" s="1">
        <v>625</v>
      </c>
      <c r="I14" s="1">
        <v>0.91600000000000004</v>
      </c>
      <c r="J14" s="1">
        <v>0.91600000000000004</v>
      </c>
    </row>
    <row r="15" spans="1:10" ht="14.25" customHeight="1" x14ac:dyDescent="0.35">
      <c r="A15" s="4">
        <v>44454</v>
      </c>
      <c r="B15" s="1">
        <v>51</v>
      </c>
      <c r="C15" s="1" t="s">
        <v>52</v>
      </c>
      <c r="D15" s="1" t="s">
        <v>49</v>
      </c>
      <c r="E15" s="1">
        <v>1327</v>
      </c>
      <c r="F15" s="1">
        <v>714</v>
      </c>
      <c r="G15" s="1">
        <v>625</v>
      </c>
      <c r="I15" s="1">
        <v>0.88466666666666671</v>
      </c>
      <c r="J15" s="1">
        <v>0.88466666666666671</v>
      </c>
    </row>
    <row r="16" spans="1:10" ht="14.25" customHeight="1" x14ac:dyDescent="0.35">
      <c r="A16" s="4">
        <v>44454</v>
      </c>
      <c r="B16" s="1">
        <v>51</v>
      </c>
      <c r="C16" s="1" t="s">
        <v>52</v>
      </c>
      <c r="D16" s="1" t="s">
        <v>50</v>
      </c>
      <c r="E16" s="1">
        <v>1511</v>
      </c>
      <c r="F16" s="1">
        <v>898</v>
      </c>
      <c r="G16" s="1">
        <v>625</v>
      </c>
      <c r="I16" s="1">
        <v>1</v>
      </c>
      <c r="J16" s="1">
        <v>1</v>
      </c>
    </row>
    <row r="17" spans="1:10" ht="14.25" customHeight="1" x14ac:dyDescent="0.35">
      <c r="A17" s="4">
        <v>44454</v>
      </c>
      <c r="B17" s="1">
        <v>51</v>
      </c>
      <c r="C17" s="1" t="s">
        <v>52</v>
      </c>
      <c r="D17" s="1" t="s">
        <v>51</v>
      </c>
      <c r="E17" s="1">
        <v>1266</v>
      </c>
      <c r="F17" s="1">
        <v>653</v>
      </c>
      <c r="G17" s="1">
        <v>625</v>
      </c>
      <c r="I17" s="1">
        <v>0.84399999999999997</v>
      </c>
      <c r="J17" s="1">
        <v>0.84399999999999997</v>
      </c>
    </row>
    <row r="18" spans="1:10" ht="14.25" customHeight="1" x14ac:dyDescent="0.35">
      <c r="A18" s="4">
        <v>44467</v>
      </c>
      <c r="B18" s="1">
        <v>64</v>
      </c>
      <c r="C18" s="1" t="s">
        <v>47</v>
      </c>
      <c r="D18" s="1" t="s">
        <v>48</v>
      </c>
      <c r="E18" s="27">
        <v>624</v>
      </c>
      <c r="F18" s="1">
        <v>125</v>
      </c>
      <c r="G18" s="1">
        <f t="shared" ref="G18:G41" si="0">E18-F18</f>
        <v>499</v>
      </c>
      <c r="I18" s="1">
        <v>0.78589420654911835</v>
      </c>
      <c r="J18" s="1">
        <v>0.99839999999999995</v>
      </c>
    </row>
    <row r="19" spans="1:10" ht="14.25" customHeight="1" x14ac:dyDescent="0.35">
      <c r="A19" s="4">
        <v>44467</v>
      </c>
      <c r="B19" s="1">
        <v>64</v>
      </c>
      <c r="C19" s="1" t="s">
        <v>47</v>
      </c>
      <c r="D19" s="1" t="s">
        <v>49</v>
      </c>
      <c r="E19" s="27">
        <v>627</v>
      </c>
      <c r="F19" s="1">
        <v>125</v>
      </c>
      <c r="G19" s="1">
        <f t="shared" si="0"/>
        <v>502</v>
      </c>
      <c r="I19" s="1">
        <v>0.98740157480314961</v>
      </c>
      <c r="J19" s="1">
        <v>1.0032000000000001</v>
      </c>
    </row>
    <row r="20" spans="1:10" ht="14.25" customHeight="1" x14ac:dyDescent="0.35">
      <c r="A20" s="4">
        <v>44467</v>
      </c>
      <c r="B20" s="1">
        <v>64</v>
      </c>
      <c r="C20" s="1" t="s">
        <v>47</v>
      </c>
      <c r="D20" s="1" t="s">
        <v>50</v>
      </c>
      <c r="E20" s="27">
        <v>618</v>
      </c>
      <c r="F20" s="1">
        <v>125</v>
      </c>
      <c r="G20" s="1">
        <f t="shared" si="0"/>
        <v>493</v>
      </c>
      <c r="I20" s="1">
        <v>0.81422924901185767</v>
      </c>
      <c r="J20" s="1">
        <v>0.98880000000000001</v>
      </c>
    </row>
    <row r="21" spans="1:10" ht="14.25" customHeight="1" x14ac:dyDescent="0.35">
      <c r="A21" s="4">
        <v>44467</v>
      </c>
      <c r="B21" s="1">
        <v>64</v>
      </c>
      <c r="C21" s="1" t="s">
        <v>47</v>
      </c>
      <c r="D21" s="1" t="s">
        <v>51</v>
      </c>
      <c r="E21" s="27">
        <v>601</v>
      </c>
      <c r="F21" s="1">
        <v>125</v>
      </c>
      <c r="G21" s="1">
        <f t="shared" si="0"/>
        <v>476</v>
      </c>
      <c r="I21" s="1">
        <v>0.96160000000000001</v>
      </c>
      <c r="J21" s="1">
        <v>0.96160000000000001</v>
      </c>
    </row>
    <row r="22" spans="1:10" ht="14.25" customHeight="1" x14ac:dyDescent="0.35">
      <c r="A22" s="4">
        <v>44467</v>
      </c>
      <c r="B22" s="1">
        <v>64</v>
      </c>
      <c r="C22" s="1" t="s">
        <v>52</v>
      </c>
      <c r="D22" s="1" t="s">
        <v>48</v>
      </c>
      <c r="E22" s="27">
        <v>609</v>
      </c>
      <c r="F22" s="1">
        <v>125</v>
      </c>
      <c r="G22" s="1">
        <f t="shared" si="0"/>
        <v>484</v>
      </c>
      <c r="I22" s="1">
        <v>0.81091877496671105</v>
      </c>
      <c r="J22" s="1">
        <v>0.97440000000000004</v>
      </c>
    </row>
    <row r="23" spans="1:10" ht="14.25" customHeight="1" x14ac:dyDescent="0.35">
      <c r="A23" s="4">
        <v>44467</v>
      </c>
      <c r="B23" s="1">
        <v>64</v>
      </c>
      <c r="C23" s="1" t="s">
        <v>52</v>
      </c>
      <c r="D23" s="1" t="s">
        <v>49</v>
      </c>
      <c r="E23" s="27">
        <v>631</v>
      </c>
      <c r="F23" s="1">
        <v>125</v>
      </c>
      <c r="G23" s="1">
        <f t="shared" si="0"/>
        <v>506</v>
      </c>
      <c r="I23" s="1">
        <v>0.7907268170426065</v>
      </c>
      <c r="J23" s="1">
        <v>1.0096000000000001</v>
      </c>
    </row>
    <row r="24" spans="1:10" ht="14.25" customHeight="1" x14ac:dyDescent="0.35">
      <c r="A24" s="4">
        <v>44467</v>
      </c>
      <c r="B24" s="1">
        <v>64</v>
      </c>
      <c r="C24" s="1" t="s">
        <v>52</v>
      </c>
      <c r="D24" s="1" t="s">
        <v>50</v>
      </c>
      <c r="E24" s="27">
        <v>622</v>
      </c>
      <c r="F24" s="1">
        <v>125</v>
      </c>
      <c r="G24" s="1">
        <f t="shared" si="0"/>
        <v>497</v>
      </c>
      <c r="I24" s="1">
        <v>0.99519999999999997</v>
      </c>
      <c r="J24" s="1">
        <v>0.99519999999999997</v>
      </c>
    </row>
    <row r="25" spans="1:10" ht="14.25" customHeight="1" x14ac:dyDescent="0.35">
      <c r="A25" s="4">
        <v>44467</v>
      </c>
      <c r="B25" s="1">
        <v>64</v>
      </c>
      <c r="C25" s="1" t="s">
        <v>52</v>
      </c>
      <c r="D25" s="1" t="s">
        <v>51</v>
      </c>
      <c r="E25" s="27">
        <v>608</v>
      </c>
      <c r="F25" s="1">
        <v>125</v>
      </c>
      <c r="G25" s="1">
        <f t="shared" si="0"/>
        <v>483</v>
      </c>
      <c r="I25" s="1">
        <v>0.70779976717112925</v>
      </c>
      <c r="J25" s="1">
        <v>0.9728</v>
      </c>
    </row>
    <row r="26" spans="1:10" ht="14.25" customHeight="1" x14ac:dyDescent="0.35">
      <c r="A26" s="4">
        <v>44495</v>
      </c>
      <c r="B26" s="1">
        <v>92</v>
      </c>
      <c r="C26" s="1" t="s">
        <v>47</v>
      </c>
      <c r="D26" s="1" t="s">
        <v>48</v>
      </c>
      <c r="E26" s="27">
        <v>467</v>
      </c>
      <c r="F26" s="28">
        <v>217</v>
      </c>
      <c r="G26" s="1">
        <f t="shared" si="0"/>
        <v>250</v>
      </c>
      <c r="I26" s="1">
        <v>0.6980568011958147</v>
      </c>
      <c r="J26" s="1">
        <v>0.93400000000000005</v>
      </c>
    </row>
    <row r="27" spans="1:10" ht="14.25" customHeight="1" x14ac:dyDescent="0.35">
      <c r="A27" s="4">
        <v>44495</v>
      </c>
      <c r="B27" s="1">
        <v>92</v>
      </c>
      <c r="C27" s="1" t="s">
        <v>47</v>
      </c>
      <c r="D27" s="1" t="s">
        <v>49</v>
      </c>
      <c r="E27" s="27">
        <v>471</v>
      </c>
      <c r="F27" s="28">
        <v>221</v>
      </c>
      <c r="G27" s="1">
        <f t="shared" si="0"/>
        <v>250</v>
      </c>
      <c r="I27" s="1">
        <v>0.92352941176470593</v>
      </c>
      <c r="J27" s="1">
        <v>0.94199999999999995</v>
      </c>
    </row>
    <row r="28" spans="1:10" ht="14.25" customHeight="1" x14ac:dyDescent="0.35">
      <c r="A28" s="4">
        <v>44495</v>
      </c>
      <c r="B28" s="1">
        <v>92</v>
      </c>
      <c r="C28" s="1" t="s">
        <v>47</v>
      </c>
      <c r="D28" s="1" t="s">
        <v>50</v>
      </c>
      <c r="E28" s="27">
        <v>506</v>
      </c>
      <c r="F28" s="28">
        <v>256</v>
      </c>
      <c r="G28" s="1">
        <f t="shared" si="0"/>
        <v>250</v>
      </c>
      <c r="I28" s="1">
        <v>0.79810725552050477</v>
      </c>
      <c r="J28" s="1">
        <v>1.012</v>
      </c>
    </row>
    <row r="29" spans="1:10" ht="14.25" customHeight="1" x14ac:dyDescent="0.35">
      <c r="A29" s="4">
        <v>44495</v>
      </c>
      <c r="B29" s="1">
        <v>92</v>
      </c>
      <c r="C29" s="1" t="s">
        <v>47</v>
      </c>
      <c r="D29" s="1" t="s">
        <v>51</v>
      </c>
      <c r="E29" s="27">
        <v>463</v>
      </c>
      <c r="F29" s="28">
        <v>213</v>
      </c>
      <c r="G29" s="1">
        <f t="shared" si="0"/>
        <v>250</v>
      </c>
      <c r="I29" s="1">
        <v>0.92600000000000005</v>
      </c>
      <c r="J29" s="1">
        <v>0.92600000000000005</v>
      </c>
    </row>
    <row r="30" spans="1:10" ht="14.25" customHeight="1" x14ac:dyDescent="0.35">
      <c r="A30" s="4">
        <v>44495</v>
      </c>
      <c r="B30" s="1">
        <v>92</v>
      </c>
      <c r="C30" s="1" t="s">
        <v>52</v>
      </c>
      <c r="D30" s="1" t="s">
        <v>48</v>
      </c>
      <c r="E30" s="27">
        <v>453</v>
      </c>
      <c r="F30" s="28">
        <v>203</v>
      </c>
      <c r="G30" s="1">
        <f t="shared" si="0"/>
        <v>250</v>
      </c>
      <c r="I30" s="1">
        <v>0.72364217252396168</v>
      </c>
      <c r="J30" s="1">
        <v>0.90600000000000003</v>
      </c>
    </row>
    <row r="31" spans="1:10" ht="14.25" customHeight="1" x14ac:dyDescent="0.35">
      <c r="A31" s="4">
        <v>44495</v>
      </c>
      <c r="B31" s="1">
        <v>92</v>
      </c>
      <c r="C31" s="1" t="s">
        <v>52</v>
      </c>
      <c r="D31" s="1" t="s">
        <v>49</v>
      </c>
      <c r="E31" s="27">
        <v>484</v>
      </c>
      <c r="F31" s="28">
        <v>234</v>
      </c>
      <c r="G31" s="1">
        <f t="shared" si="0"/>
        <v>250</v>
      </c>
      <c r="I31" s="1">
        <v>0.71916790490341753</v>
      </c>
      <c r="J31" s="1">
        <v>0.96799999999999997</v>
      </c>
    </row>
    <row r="32" spans="1:10" ht="14.25" customHeight="1" x14ac:dyDescent="0.35">
      <c r="A32" s="4">
        <v>44495</v>
      </c>
      <c r="B32" s="1">
        <v>92</v>
      </c>
      <c r="C32" s="1" t="s">
        <v>52</v>
      </c>
      <c r="D32" s="1" t="s">
        <v>50</v>
      </c>
      <c r="E32" s="27">
        <v>466</v>
      </c>
      <c r="F32" s="28">
        <v>216</v>
      </c>
      <c r="G32" s="1">
        <f t="shared" si="0"/>
        <v>250</v>
      </c>
      <c r="I32" s="1">
        <v>0.93200000000000005</v>
      </c>
      <c r="J32" s="1">
        <v>0.93200000000000005</v>
      </c>
    </row>
    <row r="33" spans="1:10" ht="14.25" customHeight="1" x14ac:dyDescent="0.35">
      <c r="A33" s="4">
        <v>44495</v>
      </c>
      <c r="B33" s="1">
        <v>92</v>
      </c>
      <c r="C33" s="1" t="s">
        <v>52</v>
      </c>
      <c r="D33" s="1" t="s">
        <v>51</v>
      </c>
      <c r="E33" s="27">
        <v>449</v>
      </c>
      <c r="F33" s="28">
        <v>199</v>
      </c>
      <c r="G33" s="1">
        <f t="shared" si="0"/>
        <v>250</v>
      </c>
      <c r="I33" s="1">
        <v>0.61171662125340598</v>
      </c>
      <c r="J33" s="1">
        <v>0.89800000000000002</v>
      </c>
    </row>
    <row r="34" spans="1:10" ht="14.25" customHeight="1" x14ac:dyDescent="0.35">
      <c r="A34" s="4">
        <v>44532</v>
      </c>
      <c r="B34" s="1">
        <v>129</v>
      </c>
      <c r="C34" s="1" t="s">
        <v>47</v>
      </c>
      <c r="D34" s="1" t="s">
        <v>48</v>
      </c>
      <c r="E34" s="29">
        <v>239</v>
      </c>
      <c r="F34" s="28">
        <v>10</v>
      </c>
      <c r="G34" s="1">
        <f t="shared" si="0"/>
        <v>229</v>
      </c>
      <c r="H34" s="30">
        <v>21</v>
      </c>
      <c r="I34" s="1">
        <v>0.52876106194690298</v>
      </c>
      <c r="J34" s="1">
        <v>0.95599999999999996</v>
      </c>
    </row>
    <row r="35" spans="1:10" ht="14.25" customHeight="1" x14ac:dyDescent="0.35">
      <c r="A35" s="4">
        <v>44532</v>
      </c>
      <c r="B35" s="1">
        <v>129</v>
      </c>
      <c r="C35" s="1" t="s">
        <v>47</v>
      </c>
      <c r="D35" s="1" t="s">
        <v>49</v>
      </c>
      <c r="E35" s="29">
        <v>246</v>
      </c>
      <c r="F35" s="28">
        <v>10</v>
      </c>
      <c r="G35" s="1">
        <f t="shared" si="0"/>
        <v>236</v>
      </c>
      <c r="H35" s="30">
        <v>29</v>
      </c>
      <c r="I35" s="1">
        <v>0.85121107266435991</v>
      </c>
      <c r="J35" s="1">
        <v>0.98399999999999999</v>
      </c>
    </row>
    <row r="36" spans="1:10" ht="14.25" customHeight="1" x14ac:dyDescent="0.35">
      <c r="A36" s="4">
        <v>44532</v>
      </c>
      <c r="B36" s="1">
        <v>129</v>
      </c>
      <c r="C36" s="1" t="s">
        <v>47</v>
      </c>
      <c r="D36" s="1" t="s">
        <v>50</v>
      </c>
      <c r="E36" s="29">
        <v>234</v>
      </c>
      <c r="F36" s="28">
        <v>10</v>
      </c>
      <c r="G36" s="1">
        <f t="shared" si="0"/>
        <v>224</v>
      </c>
      <c r="H36" s="30">
        <v>19</v>
      </c>
      <c r="I36" s="1">
        <v>0.61904761904761907</v>
      </c>
      <c r="J36" s="1">
        <v>0.93600000000000005</v>
      </c>
    </row>
    <row r="37" spans="1:10" ht="14.25" customHeight="1" x14ac:dyDescent="0.35">
      <c r="A37" s="4">
        <v>44532</v>
      </c>
      <c r="B37" s="1">
        <v>129</v>
      </c>
      <c r="C37" s="1" t="s">
        <v>47</v>
      </c>
      <c r="D37" s="1" t="s">
        <v>51</v>
      </c>
      <c r="E37" s="29">
        <v>235</v>
      </c>
      <c r="F37" s="28">
        <v>10</v>
      </c>
      <c r="G37" s="1">
        <f t="shared" si="0"/>
        <v>225</v>
      </c>
      <c r="H37" s="30">
        <v>16</v>
      </c>
      <c r="I37" s="1">
        <v>0.81881533101045301</v>
      </c>
      <c r="J37" s="1">
        <v>0.94</v>
      </c>
    </row>
    <row r="38" spans="1:10" ht="14.25" customHeight="1" x14ac:dyDescent="0.35">
      <c r="A38" s="4">
        <v>44532</v>
      </c>
      <c r="B38" s="1">
        <v>129</v>
      </c>
      <c r="C38" s="1" t="s">
        <v>52</v>
      </c>
      <c r="D38" s="1" t="s">
        <v>48</v>
      </c>
      <c r="E38" s="29">
        <v>244</v>
      </c>
      <c r="F38" s="28">
        <v>10</v>
      </c>
      <c r="G38" s="1">
        <f t="shared" si="0"/>
        <v>234</v>
      </c>
      <c r="H38" s="30">
        <v>17</v>
      </c>
      <c r="I38" s="1">
        <v>0.57683215130023646</v>
      </c>
      <c r="J38" s="1">
        <v>0.97599999999999998</v>
      </c>
    </row>
    <row r="39" spans="1:10" ht="14.25" customHeight="1" x14ac:dyDescent="0.35">
      <c r="A39" s="4">
        <v>44532</v>
      </c>
      <c r="B39" s="1">
        <v>129</v>
      </c>
      <c r="C39" s="1" t="s">
        <v>52</v>
      </c>
      <c r="D39" s="1" t="s">
        <v>49</v>
      </c>
      <c r="E39" s="29">
        <v>229</v>
      </c>
      <c r="F39" s="28">
        <v>10</v>
      </c>
      <c r="G39" s="1">
        <f t="shared" si="0"/>
        <v>219</v>
      </c>
      <c r="H39" s="30">
        <v>41</v>
      </c>
      <c r="I39" s="1">
        <v>0.52164009111617315</v>
      </c>
      <c r="J39" s="1">
        <v>0.91600000000000004</v>
      </c>
    </row>
    <row r="40" spans="1:10" ht="14.25" customHeight="1" x14ac:dyDescent="0.35">
      <c r="A40" s="4">
        <v>44532</v>
      </c>
      <c r="B40" s="1">
        <v>129</v>
      </c>
      <c r="C40" s="1" t="s">
        <v>52</v>
      </c>
      <c r="D40" s="1" t="s">
        <v>50</v>
      </c>
      <c r="E40" s="29">
        <v>226</v>
      </c>
      <c r="F40" s="28">
        <v>10</v>
      </c>
      <c r="G40" s="1">
        <f t="shared" si="0"/>
        <v>216</v>
      </c>
      <c r="H40" s="30">
        <v>32</v>
      </c>
      <c r="I40" s="1">
        <v>0.79577464788732399</v>
      </c>
      <c r="J40" s="1">
        <v>0.90400000000000003</v>
      </c>
    </row>
    <row r="41" spans="1:10" ht="14.25" customHeight="1" x14ac:dyDescent="0.35">
      <c r="A41" s="4">
        <v>44532</v>
      </c>
      <c r="B41" s="1">
        <v>129</v>
      </c>
      <c r="C41" s="1" t="s">
        <v>52</v>
      </c>
      <c r="D41" s="1" t="s">
        <v>51</v>
      </c>
      <c r="E41" s="29">
        <v>247</v>
      </c>
      <c r="F41" s="28">
        <v>10</v>
      </c>
      <c r="G41" s="1">
        <f t="shared" si="0"/>
        <v>237</v>
      </c>
      <c r="H41" s="30">
        <v>27</v>
      </c>
      <c r="I41" s="1">
        <v>0.46168224299065419</v>
      </c>
      <c r="J41" s="1">
        <v>0.98799999999999999</v>
      </c>
    </row>
    <row r="42" spans="1:10" ht="14.25" customHeight="1" x14ac:dyDescent="0.35">
      <c r="A42" s="4">
        <v>44550</v>
      </c>
      <c r="B42" s="1">
        <v>147</v>
      </c>
      <c r="C42" s="1" t="s">
        <v>47</v>
      </c>
      <c r="D42" s="1" t="s">
        <v>48</v>
      </c>
      <c r="E42" s="31">
        <v>227</v>
      </c>
      <c r="G42" s="1">
        <f t="shared" ref="G42:G57" si="1">E42</f>
        <v>227</v>
      </c>
      <c r="I42" s="1">
        <v>0.51357466063348411</v>
      </c>
      <c r="J42" s="1">
        <v>0.99126637554585151</v>
      </c>
    </row>
    <row r="43" spans="1:10" ht="14.25" customHeight="1" x14ac:dyDescent="0.35">
      <c r="A43" s="4">
        <v>44550</v>
      </c>
      <c r="B43" s="1">
        <v>147</v>
      </c>
      <c r="C43" s="1" t="s">
        <v>47</v>
      </c>
      <c r="D43" s="1" t="s">
        <v>49</v>
      </c>
      <c r="E43" s="31">
        <v>234</v>
      </c>
      <c r="G43" s="1">
        <f t="shared" si="1"/>
        <v>234</v>
      </c>
      <c r="I43" s="1">
        <v>0.83870967741935487</v>
      </c>
      <c r="J43" s="1">
        <v>0.99152542372881358</v>
      </c>
    </row>
    <row r="44" spans="1:10" ht="14.25" customHeight="1" x14ac:dyDescent="0.35">
      <c r="A44" s="4">
        <v>44550</v>
      </c>
      <c r="B44" s="1">
        <v>147</v>
      </c>
      <c r="C44" s="1" t="s">
        <v>47</v>
      </c>
      <c r="D44" s="1" t="s">
        <v>50</v>
      </c>
      <c r="E44" s="31">
        <v>216</v>
      </c>
      <c r="G44" s="1">
        <f t="shared" si="1"/>
        <v>216</v>
      </c>
      <c r="I44" s="1">
        <v>0.58695652173913049</v>
      </c>
      <c r="J44" s="1">
        <v>0.9642857142857143</v>
      </c>
    </row>
    <row r="45" spans="1:10" ht="14.25" customHeight="1" x14ac:dyDescent="0.35">
      <c r="A45" s="4">
        <v>44550</v>
      </c>
      <c r="B45" s="1">
        <v>147</v>
      </c>
      <c r="C45" s="1" t="s">
        <v>47</v>
      </c>
      <c r="D45" s="1" t="s">
        <v>51</v>
      </c>
      <c r="E45" s="31">
        <v>218</v>
      </c>
      <c r="G45" s="1">
        <f t="shared" si="1"/>
        <v>218</v>
      </c>
      <c r="I45" s="1">
        <v>0.78700361010830322</v>
      </c>
      <c r="J45" s="1">
        <v>0.96888888888888891</v>
      </c>
    </row>
    <row r="46" spans="1:10" ht="14.25" customHeight="1" x14ac:dyDescent="0.35">
      <c r="A46" s="4">
        <v>44550</v>
      </c>
      <c r="B46" s="1">
        <v>147</v>
      </c>
      <c r="C46" s="1" t="s">
        <v>52</v>
      </c>
      <c r="D46" s="1" t="s">
        <v>48</v>
      </c>
      <c r="E46" s="31">
        <v>228</v>
      </c>
      <c r="G46" s="1">
        <f t="shared" si="1"/>
        <v>228</v>
      </c>
      <c r="I46" s="1">
        <v>0.55205811138014527</v>
      </c>
      <c r="J46" s="1">
        <v>0.97435897435897434</v>
      </c>
    </row>
    <row r="47" spans="1:10" ht="14.25" customHeight="1" x14ac:dyDescent="0.35">
      <c r="A47" s="4">
        <v>44550</v>
      </c>
      <c r="B47" s="1">
        <v>147</v>
      </c>
      <c r="C47" s="1" t="s">
        <v>52</v>
      </c>
      <c r="D47" s="1" t="s">
        <v>49</v>
      </c>
      <c r="E47" s="31">
        <v>218</v>
      </c>
      <c r="G47" s="1">
        <f t="shared" si="1"/>
        <v>218</v>
      </c>
      <c r="I47" s="1">
        <v>0.50815850815850816</v>
      </c>
      <c r="J47" s="1">
        <v>0.99543378995433784</v>
      </c>
    </row>
    <row r="48" spans="1:10" ht="14.25" customHeight="1" x14ac:dyDescent="0.35">
      <c r="A48" s="4">
        <v>44550</v>
      </c>
      <c r="B48" s="1">
        <v>147</v>
      </c>
      <c r="C48" s="1" t="s">
        <v>52</v>
      </c>
      <c r="D48" s="1" t="s">
        <v>50</v>
      </c>
      <c r="E48" s="31">
        <v>212</v>
      </c>
      <c r="G48" s="1">
        <f t="shared" si="1"/>
        <v>212</v>
      </c>
      <c r="I48" s="1">
        <v>0.77372262773722633</v>
      </c>
      <c r="J48" s="1">
        <v>0.98148148148148151</v>
      </c>
    </row>
    <row r="49" spans="1:26" ht="14.25" customHeight="1" x14ac:dyDescent="0.35">
      <c r="A49" s="4">
        <v>44550</v>
      </c>
      <c r="B49" s="1">
        <v>147</v>
      </c>
      <c r="C49" s="1" t="s">
        <v>52</v>
      </c>
      <c r="D49" s="1" t="s">
        <v>51</v>
      </c>
      <c r="E49" s="31">
        <v>219</v>
      </c>
      <c r="G49" s="1">
        <f t="shared" si="1"/>
        <v>219</v>
      </c>
      <c r="I49" s="1">
        <v>0.41714285714285715</v>
      </c>
      <c r="J49" s="1">
        <v>0.92405063291139244</v>
      </c>
    </row>
    <row r="50" spans="1:26" ht="14.25" customHeight="1" x14ac:dyDescent="0.35">
      <c r="A50" s="4">
        <v>44585</v>
      </c>
      <c r="B50" s="1">
        <v>182</v>
      </c>
      <c r="C50" s="1" t="s">
        <v>47</v>
      </c>
      <c r="D50" s="1" t="s">
        <v>48</v>
      </c>
      <c r="E50" s="29">
        <v>186</v>
      </c>
      <c r="G50" s="1">
        <f t="shared" si="1"/>
        <v>186</v>
      </c>
      <c r="I50" s="1">
        <v>0.42081447963800905</v>
      </c>
      <c r="J50" s="1">
        <v>0.81938325991189431</v>
      </c>
    </row>
    <row r="51" spans="1:26" ht="14.25" customHeight="1" x14ac:dyDescent="0.35">
      <c r="A51" s="4">
        <v>44585</v>
      </c>
      <c r="B51" s="1">
        <v>182</v>
      </c>
      <c r="C51" s="1" t="s">
        <v>47</v>
      </c>
      <c r="D51" s="1" t="s">
        <v>49</v>
      </c>
      <c r="E51" s="29">
        <v>187</v>
      </c>
      <c r="G51" s="1">
        <f t="shared" si="1"/>
        <v>187</v>
      </c>
      <c r="I51" s="1">
        <v>0.67025089605734767</v>
      </c>
      <c r="J51" s="1">
        <v>0.79914529914529919</v>
      </c>
    </row>
    <row r="52" spans="1:26" ht="14.25" customHeight="1" x14ac:dyDescent="0.35">
      <c r="A52" s="4">
        <v>44585</v>
      </c>
      <c r="B52" s="1">
        <v>182</v>
      </c>
      <c r="C52" s="1" t="s">
        <v>47</v>
      </c>
      <c r="D52" s="1" t="s">
        <v>50</v>
      </c>
      <c r="E52" s="29">
        <v>188</v>
      </c>
      <c r="G52" s="1">
        <f t="shared" si="1"/>
        <v>188</v>
      </c>
      <c r="I52" s="1">
        <v>0.51086956521739135</v>
      </c>
      <c r="J52" s="1">
        <v>0.87037037037037035</v>
      </c>
    </row>
    <row r="53" spans="1:26" ht="14.25" customHeight="1" x14ac:dyDescent="0.35">
      <c r="A53" s="4">
        <v>44585</v>
      </c>
      <c r="B53" s="1">
        <v>182</v>
      </c>
      <c r="C53" s="1" t="s">
        <v>47</v>
      </c>
      <c r="D53" s="1" t="s">
        <v>51</v>
      </c>
      <c r="E53" s="29">
        <v>183</v>
      </c>
      <c r="G53" s="1">
        <f t="shared" si="1"/>
        <v>183</v>
      </c>
      <c r="I53" s="1">
        <v>0.66064981949458479</v>
      </c>
      <c r="J53" s="1">
        <v>0.83944954128440363</v>
      </c>
    </row>
    <row r="54" spans="1:26" ht="14.25" customHeight="1" x14ac:dyDescent="0.35">
      <c r="A54" s="4">
        <v>44585</v>
      </c>
      <c r="B54" s="1">
        <v>182</v>
      </c>
      <c r="C54" s="1" t="s">
        <v>52</v>
      </c>
      <c r="D54" s="1" t="s">
        <v>48</v>
      </c>
      <c r="E54" s="29">
        <v>178</v>
      </c>
      <c r="G54" s="1">
        <f t="shared" si="1"/>
        <v>178</v>
      </c>
      <c r="I54" s="1">
        <v>0.43099273607748184</v>
      </c>
      <c r="J54" s="1">
        <v>0.7807017543859649</v>
      </c>
    </row>
    <row r="55" spans="1:26" ht="14.25" customHeight="1" x14ac:dyDescent="0.35">
      <c r="A55" s="4">
        <v>44585</v>
      </c>
      <c r="B55" s="1">
        <v>182</v>
      </c>
      <c r="C55" s="1" t="s">
        <v>52</v>
      </c>
      <c r="D55" s="1" t="s">
        <v>49</v>
      </c>
      <c r="E55" s="29">
        <v>155</v>
      </c>
      <c r="G55" s="1">
        <f t="shared" si="1"/>
        <v>155</v>
      </c>
      <c r="I55" s="1">
        <v>0.36130536130536128</v>
      </c>
      <c r="J55" s="1">
        <v>0.71100917431192656</v>
      </c>
    </row>
    <row r="56" spans="1:26" ht="14.25" customHeight="1" x14ac:dyDescent="0.35">
      <c r="A56" s="4">
        <v>44585</v>
      </c>
      <c r="B56" s="1">
        <v>182</v>
      </c>
      <c r="C56" s="1" t="s">
        <v>52</v>
      </c>
      <c r="D56" s="1" t="s">
        <v>50</v>
      </c>
      <c r="E56" s="29">
        <v>151</v>
      </c>
      <c r="G56" s="1">
        <f t="shared" si="1"/>
        <v>151</v>
      </c>
      <c r="I56" s="1">
        <v>0.55109489051094895</v>
      </c>
      <c r="J56" s="1">
        <v>0.71226415094339623</v>
      </c>
    </row>
    <row r="57" spans="1:26" ht="14.25" customHeight="1" x14ac:dyDescent="0.35">
      <c r="A57" s="4">
        <v>44585</v>
      </c>
      <c r="B57" s="1">
        <v>182</v>
      </c>
      <c r="C57" s="1" t="s">
        <v>52</v>
      </c>
      <c r="D57" s="1" t="s">
        <v>51</v>
      </c>
      <c r="E57" s="29">
        <v>174</v>
      </c>
      <c r="G57" s="1">
        <f t="shared" si="1"/>
        <v>174</v>
      </c>
      <c r="I57" s="1">
        <v>0.33142857142857141</v>
      </c>
      <c r="J57" s="1">
        <v>0.79452054794520544</v>
      </c>
    </row>
    <row r="58" spans="1:26" ht="14.25" customHeight="1" x14ac:dyDescent="0.3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4.25" customHeight="1" x14ac:dyDescent="0.35">
      <c r="A59" s="4">
        <v>44620</v>
      </c>
      <c r="B59" s="1">
        <v>217</v>
      </c>
      <c r="C59" s="1" t="s">
        <v>47</v>
      </c>
      <c r="D59" s="1" t="s">
        <v>48</v>
      </c>
      <c r="E59" s="19">
        <v>94</v>
      </c>
      <c r="F59" s="33">
        <v>44</v>
      </c>
      <c r="G59" s="1">
        <v>50</v>
      </c>
      <c r="H59" s="30"/>
      <c r="I59" s="1">
        <v>0.42533936651583709</v>
      </c>
      <c r="J59" s="1">
        <v>1.010752688172043</v>
      </c>
    </row>
    <row r="60" spans="1:26" ht="14.25" customHeight="1" x14ac:dyDescent="0.35">
      <c r="A60" s="4">
        <v>44620</v>
      </c>
      <c r="B60" s="1">
        <v>217</v>
      </c>
      <c r="C60" s="1" t="s">
        <v>47</v>
      </c>
      <c r="D60" s="1" t="s">
        <v>49</v>
      </c>
      <c r="E60" s="19">
        <v>88</v>
      </c>
      <c r="F60" s="33">
        <v>38</v>
      </c>
      <c r="G60" s="1">
        <v>50</v>
      </c>
      <c r="H60" s="30"/>
      <c r="I60" s="1">
        <v>0.63082437275985659</v>
      </c>
      <c r="J60" s="1">
        <v>0.93617021276595747</v>
      </c>
    </row>
    <row r="61" spans="1:26" ht="14.25" customHeight="1" x14ac:dyDescent="0.35">
      <c r="A61" s="4">
        <v>44620</v>
      </c>
      <c r="B61" s="1">
        <v>217</v>
      </c>
      <c r="C61" s="1" t="s">
        <v>47</v>
      </c>
      <c r="D61" s="1" t="s">
        <v>50</v>
      </c>
      <c r="E61" s="19">
        <v>84</v>
      </c>
      <c r="F61" s="33">
        <v>34</v>
      </c>
      <c r="G61" s="1">
        <v>50</v>
      </c>
      <c r="H61" s="30"/>
      <c r="I61" s="1">
        <v>0.45652173913043476</v>
      </c>
      <c r="J61" s="1">
        <v>0.92307692307692313</v>
      </c>
    </row>
    <row r="62" spans="1:26" ht="14.25" customHeight="1" x14ac:dyDescent="0.35">
      <c r="A62" s="4">
        <v>44620</v>
      </c>
      <c r="B62" s="1">
        <v>217</v>
      </c>
      <c r="C62" s="1" t="s">
        <v>47</v>
      </c>
      <c r="D62" s="1" t="s">
        <v>51</v>
      </c>
      <c r="E62" s="19">
        <v>90</v>
      </c>
      <c r="F62" s="33">
        <v>40</v>
      </c>
      <c r="G62" s="1">
        <v>50</v>
      </c>
      <c r="H62" s="30"/>
      <c r="I62" s="1">
        <v>0.64981949458483756</v>
      </c>
      <c r="J62" s="1">
        <v>0.967741935483871</v>
      </c>
    </row>
    <row r="63" spans="1:26" ht="14.25" customHeight="1" x14ac:dyDescent="0.35">
      <c r="A63" s="4">
        <v>44620</v>
      </c>
      <c r="B63" s="1">
        <v>217</v>
      </c>
      <c r="C63" s="1" t="s">
        <v>47</v>
      </c>
      <c r="D63" s="1" t="s">
        <v>53</v>
      </c>
      <c r="E63" s="19">
        <v>88</v>
      </c>
      <c r="F63" s="33">
        <v>38</v>
      </c>
      <c r="G63" s="1">
        <v>50</v>
      </c>
      <c r="H63" s="30"/>
      <c r="I63" s="1">
        <v>0.39819004524886875</v>
      </c>
      <c r="J63" s="1">
        <v>0.93617021276595747</v>
      </c>
    </row>
    <row r="64" spans="1:26" ht="14.25" customHeight="1" x14ac:dyDescent="0.35">
      <c r="A64" s="4">
        <v>44620</v>
      </c>
      <c r="B64" s="1">
        <v>217</v>
      </c>
      <c r="C64" s="1" t="s">
        <v>47</v>
      </c>
      <c r="D64" s="1" t="s">
        <v>54</v>
      </c>
      <c r="E64" s="19">
        <v>88</v>
      </c>
      <c r="F64" s="33">
        <v>38</v>
      </c>
      <c r="G64" s="1">
        <v>50</v>
      </c>
      <c r="H64" s="30">
        <v>2</v>
      </c>
      <c r="I64" s="1">
        <v>0.63082437275985659</v>
      </c>
      <c r="J64" s="1">
        <v>0.93617021276595747</v>
      </c>
    </row>
    <row r="65" spans="1:10" ht="14.25" customHeight="1" x14ac:dyDescent="0.35">
      <c r="A65" s="4">
        <v>44620</v>
      </c>
      <c r="B65" s="1">
        <v>217</v>
      </c>
      <c r="C65" s="1" t="s">
        <v>47</v>
      </c>
      <c r="D65" s="1" t="s">
        <v>55</v>
      </c>
      <c r="E65" s="19">
        <v>82</v>
      </c>
      <c r="F65" s="33">
        <v>32</v>
      </c>
      <c r="G65" s="1">
        <v>50</v>
      </c>
      <c r="H65" s="30"/>
      <c r="I65" s="1">
        <v>0.44565217391304346</v>
      </c>
      <c r="J65" s="1">
        <v>0.89130434782608692</v>
      </c>
    </row>
    <row r="66" spans="1:10" ht="14.25" customHeight="1" x14ac:dyDescent="0.35">
      <c r="A66" s="4">
        <v>44620</v>
      </c>
      <c r="B66" s="1">
        <v>217</v>
      </c>
      <c r="C66" s="1" t="s">
        <v>47</v>
      </c>
      <c r="D66" s="1" t="s">
        <v>56</v>
      </c>
      <c r="E66" s="19">
        <v>89</v>
      </c>
      <c r="F66" s="33">
        <v>39</v>
      </c>
      <c r="G66" s="1">
        <v>50</v>
      </c>
      <c r="H66" s="30">
        <v>1</v>
      </c>
      <c r="I66" s="1">
        <v>0.64259927797833938</v>
      </c>
      <c r="J66" s="1">
        <v>0.956989247311828</v>
      </c>
    </row>
    <row r="67" spans="1:10" ht="14.25" customHeight="1" x14ac:dyDescent="0.35">
      <c r="A67" s="4">
        <v>44620</v>
      </c>
      <c r="B67" s="1">
        <v>217</v>
      </c>
      <c r="C67" s="1" t="s">
        <v>52</v>
      </c>
      <c r="D67" s="1" t="s">
        <v>48</v>
      </c>
      <c r="E67" s="19">
        <v>76</v>
      </c>
      <c r="F67" s="33">
        <v>26</v>
      </c>
      <c r="G67" s="1">
        <v>50</v>
      </c>
      <c r="H67" s="30">
        <v>3</v>
      </c>
      <c r="I67" s="1">
        <v>0.36803874092009686</v>
      </c>
      <c r="J67" s="1">
        <v>0.86363636363636365</v>
      </c>
    </row>
    <row r="68" spans="1:10" ht="14.25" customHeight="1" x14ac:dyDescent="0.35">
      <c r="A68" s="4">
        <v>44620</v>
      </c>
      <c r="B68" s="1">
        <v>217</v>
      </c>
      <c r="C68" s="1" t="s">
        <v>52</v>
      </c>
      <c r="D68" s="1" t="s">
        <v>49</v>
      </c>
      <c r="E68" s="19">
        <v>75</v>
      </c>
      <c r="F68" s="33">
        <v>25</v>
      </c>
      <c r="G68" s="1">
        <v>50</v>
      </c>
      <c r="H68" s="30"/>
      <c r="I68" s="1">
        <v>0.34965034965034963</v>
      </c>
      <c r="J68" s="1">
        <v>0.96153846153846156</v>
      </c>
    </row>
    <row r="69" spans="1:10" ht="14.25" customHeight="1" x14ac:dyDescent="0.35">
      <c r="A69" s="4">
        <v>44620</v>
      </c>
      <c r="B69" s="1">
        <v>217</v>
      </c>
      <c r="C69" s="1" t="s">
        <v>52</v>
      </c>
      <c r="D69" s="1" t="s">
        <v>50</v>
      </c>
      <c r="E69" s="19">
        <v>72</v>
      </c>
      <c r="F69" s="33">
        <v>22</v>
      </c>
      <c r="G69" s="1">
        <v>50</v>
      </c>
      <c r="H69" s="30">
        <v>2</v>
      </c>
      <c r="I69" s="1">
        <v>0.52554744525547448</v>
      </c>
      <c r="J69" s="1">
        <v>0.96</v>
      </c>
    </row>
    <row r="70" spans="1:10" ht="14.25" customHeight="1" x14ac:dyDescent="0.35">
      <c r="A70" s="4">
        <v>44620</v>
      </c>
      <c r="B70" s="1">
        <v>217</v>
      </c>
      <c r="C70" s="1" t="s">
        <v>52</v>
      </c>
      <c r="D70" s="1" t="s">
        <v>51</v>
      </c>
      <c r="E70" s="19">
        <v>76</v>
      </c>
      <c r="F70" s="33">
        <v>26</v>
      </c>
      <c r="G70" s="1">
        <v>50</v>
      </c>
      <c r="H70" s="30">
        <v>2</v>
      </c>
      <c r="I70" s="1">
        <v>0.28952380952380952</v>
      </c>
      <c r="J70" s="1">
        <v>0.87356321839080464</v>
      </c>
    </row>
    <row r="71" spans="1:10" ht="14.25" customHeight="1" x14ac:dyDescent="0.35">
      <c r="A71" s="4">
        <v>44620</v>
      </c>
      <c r="B71" s="1">
        <v>217</v>
      </c>
      <c r="C71" s="1" t="s">
        <v>52</v>
      </c>
      <c r="D71" s="1" t="s">
        <v>53</v>
      </c>
      <c r="E71" s="19">
        <v>89</v>
      </c>
      <c r="F71" s="33">
        <v>39</v>
      </c>
      <c r="G71" s="1">
        <v>50</v>
      </c>
      <c r="H71" s="30"/>
      <c r="I71" s="1">
        <v>0.43099273607748184</v>
      </c>
      <c r="J71" s="1">
        <v>0.98888888888888893</v>
      </c>
    </row>
    <row r="72" spans="1:10" ht="14.25" customHeight="1" x14ac:dyDescent="0.35">
      <c r="A72" s="4">
        <v>44620</v>
      </c>
      <c r="B72" s="1">
        <v>217</v>
      </c>
      <c r="C72" s="1" t="s">
        <v>52</v>
      </c>
      <c r="D72" s="1" t="s">
        <v>54</v>
      </c>
      <c r="E72" s="19">
        <v>70</v>
      </c>
      <c r="F72" s="33">
        <v>20</v>
      </c>
      <c r="G72" s="1">
        <v>50</v>
      </c>
      <c r="H72" s="30"/>
      <c r="I72" s="1">
        <v>0.32634032634032634</v>
      </c>
      <c r="J72" s="1">
        <v>0.90909090909090906</v>
      </c>
    </row>
    <row r="73" spans="1:10" ht="14.25" customHeight="1" x14ac:dyDescent="0.35">
      <c r="A73" s="4">
        <v>44620</v>
      </c>
      <c r="B73" s="1">
        <v>217</v>
      </c>
      <c r="C73" s="1" t="s">
        <v>52</v>
      </c>
      <c r="D73" s="1" t="s">
        <v>55</v>
      </c>
      <c r="E73" s="19">
        <v>64</v>
      </c>
      <c r="F73" s="33">
        <v>14</v>
      </c>
      <c r="G73" s="1">
        <v>50</v>
      </c>
      <c r="H73" s="30">
        <v>1</v>
      </c>
      <c r="I73" s="1">
        <v>0.46715328467153283</v>
      </c>
      <c r="J73" s="1">
        <v>0.84210526315789469</v>
      </c>
    </row>
    <row r="74" spans="1:10" ht="14.25" customHeight="1" x14ac:dyDescent="0.35">
      <c r="A74" s="4">
        <v>44620</v>
      </c>
      <c r="B74" s="1">
        <v>217</v>
      </c>
      <c r="C74" s="1" t="s">
        <v>52</v>
      </c>
      <c r="D74" s="1" t="s">
        <v>56</v>
      </c>
      <c r="E74" s="19">
        <v>71</v>
      </c>
      <c r="F74" s="33">
        <v>21</v>
      </c>
      <c r="G74" s="1">
        <v>50</v>
      </c>
      <c r="H74" s="30">
        <v>1</v>
      </c>
      <c r="I74" s="1">
        <v>0.27047619047619048</v>
      </c>
      <c r="J74" s="1">
        <v>0.81609195402298851</v>
      </c>
    </row>
    <row r="75" spans="1:10" ht="14.25" customHeight="1" x14ac:dyDescent="0.35">
      <c r="A75" s="4">
        <v>44648</v>
      </c>
      <c r="B75" s="1">
        <v>245</v>
      </c>
      <c r="C75" s="1" t="s">
        <v>47</v>
      </c>
      <c r="D75" s="1" t="s">
        <v>48</v>
      </c>
      <c r="E75" s="29">
        <v>47</v>
      </c>
      <c r="F75" s="1">
        <v>4</v>
      </c>
      <c r="G75" s="1">
        <v>43</v>
      </c>
      <c r="H75" s="30"/>
      <c r="I75" s="1">
        <v>0.2655367231638418</v>
      </c>
      <c r="J75" s="1">
        <v>0.94</v>
      </c>
    </row>
    <row r="76" spans="1:10" ht="14.25" customHeight="1" x14ac:dyDescent="0.35">
      <c r="A76" s="4">
        <v>44648</v>
      </c>
      <c r="B76" s="1">
        <v>245</v>
      </c>
      <c r="C76" s="1" t="s">
        <v>47</v>
      </c>
      <c r="D76" s="1" t="s">
        <v>49</v>
      </c>
      <c r="E76" s="29">
        <v>56</v>
      </c>
      <c r="F76" s="1">
        <v>4</v>
      </c>
      <c r="G76" s="1">
        <v>52</v>
      </c>
      <c r="H76" s="30"/>
      <c r="I76" s="1">
        <v>0.55172413793103448</v>
      </c>
      <c r="J76" s="1">
        <v>1.1200000000000001</v>
      </c>
    </row>
    <row r="77" spans="1:10" ht="14.25" customHeight="1" x14ac:dyDescent="0.35">
      <c r="A77" s="4">
        <v>44648</v>
      </c>
      <c r="B77" s="1">
        <v>245</v>
      </c>
      <c r="C77" s="1" t="s">
        <v>47</v>
      </c>
      <c r="D77" s="1" t="s">
        <v>50</v>
      </c>
      <c r="E77" s="29">
        <v>49</v>
      </c>
      <c r="F77" s="1">
        <v>4</v>
      </c>
      <c r="G77" s="1">
        <v>45</v>
      </c>
      <c r="H77" s="30"/>
      <c r="I77" s="1">
        <v>0.32666666666666666</v>
      </c>
      <c r="J77" s="1">
        <v>0.98</v>
      </c>
    </row>
    <row r="78" spans="1:10" ht="14.25" customHeight="1" x14ac:dyDescent="0.35">
      <c r="A78" s="4">
        <v>44648</v>
      </c>
      <c r="B78" s="1">
        <v>245</v>
      </c>
      <c r="C78" s="1" t="s">
        <v>47</v>
      </c>
      <c r="D78" s="1" t="s">
        <v>51</v>
      </c>
      <c r="E78" s="29">
        <v>44</v>
      </c>
      <c r="F78" s="1">
        <v>4</v>
      </c>
      <c r="G78" s="1">
        <v>40</v>
      </c>
      <c r="H78" s="30"/>
      <c r="I78" s="1">
        <v>0.4467005076142132</v>
      </c>
      <c r="J78" s="1">
        <v>0.88</v>
      </c>
    </row>
    <row r="79" spans="1:10" ht="14.25" customHeight="1" x14ac:dyDescent="0.35">
      <c r="A79" s="4">
        <v>44648</v>
      </c>
      <c r="B79" s="1">
        <v>245</v>
      </c>
      <c r="C79" s="1" t="s">
        <v>47</v>
      </c>
      <c r="D79" s="1" t="s">
        <v>53</v>
      </c>
      <c r="E79" s="29">
        <v>53</v>
      </c>
      <c r="F79" s="1">
        <v>4</v>
      </c>
      <c r="G79" s="1">
        <v>49</v>
      </c>
      <c r="H79" s="30">
        <v>1</v>
      </c>
      <c r="I79" s="1">
        <v>0.2896174863387978</v>
      </c>
      <c r="J79" s="1">
        <v>1.06</v>
      </c>
    </row>
    <row r="80" spans="1:10" ht="14.25" customHeight="1" x14ac:dyDescent="0.35">
      <c r="A80" s="4">
        <v>44648</v>
      </c>
      <c r="B80" s="1">
        <v>245</v>
      </c>
      <c r="C80" s="1" t="s">
        <v>47</v>
      </c>
      <c r="D80" s="1" t="s">
        <v>54</v>
      </c>
      <c r="E80" s="29">
        <v>52</v>
      </c>
      <c r="F80" s="1">
        <v>4</v>
      </c>
      <c r="G80" s="1">
        <v>48</v>
      </c>
      <c r="H80" s="30"/>
      <c r="I80" s="1">
        <v>0.51231527093596063</v>
      </c>
      <c r="J80" s="1">
        <v>1.04</v>
      </c>
    </row>
    <row r="81" spans="1:10" ht="14.25" customHeight="1" x14ac:dyDescent="0.35">
      <c r="A81" s="4">
        <v>44648</v>
      </c>
      <c r="B81" s="1">
        <v>245</v>
      </c>
      <c r="C81" s="1" t="s">
        <v>47</v>
      </c>
      <c r="D81" s="1" t="s">
        <v>55</v>
      </c>
      <c r="E81" s="29">
        <v>51</v>
      </c>
      <c r="F81" s="1">
        <v>4</v>
      </c>
      <c r="G81" s="1">
        <v>47</v>
      </c>
      <c r="H81" s="30"/>
      <c r="I81" s="1">
        <v>0.33552631578947367</v>
      </c>
      <c r="J81" s="1">
        <v>1.02</v>
      </c>
    </row>
    <row r="82" spans="1:10" ht="14.25" customHeight="1" x14ac:dyDescent="0.35">
      <c r="A82" s="4">
        <v>44648</v>
      </c>
      <c r="B82" s="1">
        <v>245</v>
      </c>
      <c r="C82" s="1" t="s">
        <v>47</v>
      </c>
      <c r="D82" s="1" t="s">
        <v>56</v>
      </c>
      <c r="E82" s="29">
        <v>51</v>
      </c>
      <c r="F82" s="1">
        <v>4</v>
      </c>
      <c r="G82" s="1">
        <v>47</v>
      </c>
      <c r="H82" s="30"/>
      <c r="I82" s="1">
        <v>0.51256281407035176</v>
      </c>
      <c r="J82" s="1">
        <v>1.02</v>
      </c>
    </row>
    <row r="83" spans="1:10" ht="14.25" customHeight="1" x14ac:dyDescent="0.35">
      <c r="A83" s="4">
        <v>44648</v>
      </c>
      <c r="B83" s="1">
        <v>245</v>
      </c>
      <c r="C83" s="1" t="s">
        <v>52</v>
      </c>
      <c r="D83" s="1" t="s">
        <v>48</v>
      </c>
      <c r="E83" s="29">
        <v>53</v>
      </c>
      <c r="F83" s="1">
        <v>4</v>
      </c>
      <c r="G83" s="1">
        <v>49</v>
      </c>
      <c r="H83" s="30">
        <v>1</v>
      </c>
      <c r="I83" s="1">
        <v>0.29362880886426596</v>
      </c>
      <c r="J83" s="1">
        <v>1.06</v>
      </c>
    </row>
    <row r="84" spans="1:10" ht="14.25" customHeight="1" x14ac:dyDescent="0.35">
      <c r="A84" s="4">
        <v>44648</v>
      </c>
      <c r="B84" s="1">
        <v>245</v>
      </c>
      <c r="C84" s="1" t="s">
        <v>52</v>
      </c>
      <c r="D84" s="1" t="s">
        <v>49</v>
      </c>
      <c r="E84" s="29">
        <v>50</v>
      </c>
      <c r="F84" s="1">
        <v>4</v>
      </c>
      <c r="G84" s="1">
        <v>46</v>
      </c>
      <c r="H84" s="30"/>
      <c r="I84" s="1">
        <v>0.26385224274406333</v>
      </c>
      <c r="J84" s="1">
        <v>1</v>
      </c>
    </row>
    <row r="85" spans="1:10" ht="14.25" customHeight="1" x14ac:dyDescent="0.35">
      <c r="A85" s="4">
        <v>44648</v>
      </c>
      <c r="B85" s="1">
        <v>245</v>
      </c>
      <c r="C85" s="1" t="s">
        <v>52</v>
      </c>
      <c r="D85" s="1" t="s">
        <v>50</v>
      </c>
      <c r="E85" s="29">
        <v>50</v>
      </c>
      <c r="F85" s="1">
        <v>4</v>
      </c>
      <c r="G85" s="1">
        <v>46</v>
      </c>
      <c r="H85" s="30"/>
      <c r="I85" s="1">
        <v>0.43478260869565216</v>
      </c>
      <c r="J85" s="1">
        <v>1</v>
      </c>
    </row>
    <row r="86" spans="1:10" ht="14.25" customHeight="1" x14ac:dyDescent="0.35">
      <c r="A86" s="4">
        <v>44648</v>
      </c>
      <c r="B86" s="1">
        <v>245</v>
      </c>
      <c r="C86" s="1" t="s">
        <v>52</v>
      </c>
      <c r="D86" s="1" t="s">
        <v>51</v>
      </c>
      <c r="E86" s="29">
        <v>51</v>
      </c>
      <c r="F86" s="1">
        <v>4</v>
      </c>
      <c r="G86" s="1">
        <v>47</v>
      </c>
      <c r="H86" s="30"/>
      <c r="I86" s="1">
        <v>0.21564482029598309</v>
      </c>
      <c r="J86" s="1">
        <v>1.02</v>
      </c>
    </row>
    <row r="87" spans="1:10" ht="14.25" customHeight="1" x14ac:dyDescent="0.35">
      <c r="A87" s="4">
        <v>44648</v>
      </c>
      <c r="B87" s="1">
        <v>245</v>
      </c>
      <c r="C87" s="1" t="s">
        <v>52</v>
      </c>
      <c r="D87" s="1" t="s">
        <v>53</v>
      </c>
      <c r="E87" s="29">
        <v>48</v>
      </c>
      <c r="F87" s="1">
        <v>4</v>
      </c>
      <c r="G87" s="1">
        <v>44</v>
      </c>
      <c r="H87" s="30"/>
      <c r="I87" s="1">
        <v>0.28656716417910449</v>
      </c>
      <c r="J87" s="1">
        <v>0.96</v>
      </c>
    </row>
    <row r="88" spans="1:10" ht="14.25" customHeight="1" x14ac:dyDescent="0.35">
      <c r="A88" s="4">
        <v>44648</v>
      </c>
      <c r="B88" s="1">
        <v>245</v>
      </c>
      <c r="C88" s="1" t="s">
        <v>52</v>
      </c>
      <c r="D88" s="1" t="s">
        <v>54</v>
      </c>
      <c r="E88" s="29">
        <v>48</v>
      </c>
      <c r="F88" s="1">
        <v>4</v>
      </c>
      <c r="G88" s="1">
        <v>44</v>
      </c>
      <c r="H88" s="30">
        <v>1</v>
      </c>
      <c r="I88" s="1">
        <v>0.2467866323907455</v>
      </c>
      <c r="J88" s="1">
        <v>0.96</v>
      </c>
    </row>
    <row r="89" spans="1:10" ht="14.25" customHeight="1" x14ac:dyDescent="0.35">
      <c r="A89" s="4">
        <v>44648</v>
      </c>
      <c r="B89" s="1">
        <v>245</v>
      </c>
      <c r="C89" s="1" t="s">
        <v>52</v>
      </c>
      <c r="D89" s="1" t="s">
        <v>55</v>
      </c>
      <c r="E89" s="29">
        <v>50</v>
      </c>
      <c r="F89" s="1">
        <v>4</v>
      </c>
      <c r="G89" s="1">
        <v>46</v>
      </c>
      <c r="H89" s="30"/>
      <c r="I89" s="1">
        <v>0.4065040650406504</v>
      </c>
      <c r="J89" s="1">
        <v>1</v>
      </c>
    </row>
    <row r="90" spans="1:10" ht="14.25" customHeight="1" x14ac:dyDescent="0.35">
      <c r="A90" s="4">
        <v>44648</v>
      </c>
      <c r="B90" s="1">
        <v>245</v>
      </c>
      <c r="C90" s="1" t="s">
        <v>52</v>
      </c>
      <c r="D90" s="1" t="s">
        <v>56</v>
      </c>
      <c r="E90" s="29">
        <v>51</v>
      </c>
      <c r="F90" s="1">
        <v>4</v>
      </c>
      <c r="G90" s="1">
        <v>47</v>
      </c>
      <c r="H90" s="30"/>
      <c r="I90" s="1">
        <v>0.21118012422360249</v>
      </c>
      <c r="J90" s="1">
        <v>1.02</v>
      </c>
    </row>
    <row r="91" spans="1:10" ht="14.25" customHeight="1" x14ac:dyDescent="0.35">
      <c r="A91" s="4">
        <v>44676</v>
      </c>
      <c r="B91" s="1">
        <v>273</v>
      </c>
      <c r="C91" s="1" t="s">
        <v>47</v>
      </c>
      <c r="D91" s="1" t="s">
        <v>48</v>
      </c>
      <c r="E91" s="34">
        <v>39</v>
      </c>
      <c r="F91" s="1">
        <v>1</v>
      </c>
      <c r="G91" s="1">
        <v>40</v>
      </c>
      <c r="H91" s="30"/>
      <c r="I91" s="1">
        <v>0.22543352601156069</v>
      </c>
      <c r="J91" s="1">
        <v>0.90697674418604646</v>
      </c>
    </row>
    <row r="92" spans="1:10" ht="14.25" customHeight="1" x14ac:dyDescent="0.35">
      <c r="A92" s="4">
        <v>44676</v>
      </c>
      <c r="B92" s="1">
        <v>273</v>
      </c>
      <c r="C92" s="1" t="s">
        <v>47</v>
      </c>
      <c r="D92" s="1" t="s">
        <v>49</v>
      </c>
      <c r="E92" s="35">
        <v>49</v>
      </c>
      <c r="F92" s="1">
        <v>5</v>
      </c>
      <c r="G92" s="1">
        <v>40</v>
      </c>
      <c r="H92" s="30"/>
      <c r="I92" s="1">
        <v>0.50256410256410255</v>
      </c>
      <c r="J92" s="1">
        <v>0.94230769230769229</v>
      </c>
    </row>
    <row r="93" spans="1:10" ht="14.25" customHeight="1" x14ac:dyDescent="0.35">
      <c r="A93" s="4">
        <v>44676</v>
      </c>
      <c r="B93" s="1">
        <v>273</v>
      </c>
      <c r="C93" s="1" t="s">
        <v>47</v>
      </c>
      <c r="D93" s="1" t="s">
        <v>50</v>
      </c>
      <c r="E93" s="35">
        <v>41</v>
      </c>
      <c r="F93" s="1">
        <v>6</v>
      </c>
      <c r="G93" s="1">
        <v>40</v>
      </c>
      <c r="H93" s="30"/>
      <c r="I93" s="1">
        <v>0.28082191780821919</v>
      </c>
      <c r="J93" s="1">
        <v>0.91111111111111109</v>
      </c>
    </row>
    <row r="94" spans="1:10" ht="14.25" customHeight="1" x14ac:dyDescent="0.35">
      <c r="A94" s="4">
        <v>44676</v>
      </c>
      <c r="B94" s="1">
        <v>273</v>
      </c>
      <c r="C94" s="1" t="s">
        <v>47</v>
      </c>
      <c r="D94" s="1" t="s">
        <v>51</v>
      </c>
      <c r="E94" s="35">
        <v>36</v>
      </c>
      <c r="F94" s="1">
        <v>2</v>
      </c>
      <c r="G94" s="1">
        <v>40</v>
      </c>
      <c r="H94" s="30"/>
      <c r="I94" s="1">
        <v>0.38095238095238093</v>
      </c>
      <c r="J94" s="1">
        <v>0.9</v>
      </c>
    </row>
    <row r="95" spans="1:10" ht="14.25" customHeight="1" x14ac:dyDescent="0.35">
      <c r="A95" s="4">
        <v>44676</v>
      </c>
      <c r="B95" s="1">
        <v>273</v>
      </c>
      <c r="C95" s="1" t="s">
        <v>47</v>
      </c>
      <c r="D95" s="1" t="s">
        <v>53</v>
      </c>
      <c r="E95" s="35">
        <v>45</v>
      </c>
      <c r="F95" s="1">
        <v>33</v>
      </c>
      <c r="G95" s="1">
        <v>40</v>
      </c>
      <c r="H95" s="30"/>
      <c r="I95" s="1">
        <v>0.25139664804469275</v>
      </c>
      <c r="J95" s="1">
        <v>0.91836734693877553</v>
      </c>
    </row>
    <row r="96" spans="1:10" ht="14.25" customHeight="1" x14ac:dyDescent="0.35">
      <c r="A96" s="4">
        <v>44676</v>
      </c>
      <c r="B96" s="1">
        <v>273</v>
      </c>
      <c r="C96" s="1" t="s">
        <v>47</v>
      </c>
      <c r="D96" s="1" t="s">
        <v>54</v>
      </c>
      <c r="E96" s="35">
        <v>44</v>
      </c>
      <c r="F96" s="1">
        <v>29</v>
      </c>
      <c r="G96" s="1">
        <v>40</v>
      </c>
      <c r="H96" s="30"/>
      <c r="I96" s="1">
        <v>0.45128205128205129</v>
      </c>
      <c r="J96" s="1">
        <v>0.91666666666666663</v>
      </c>
    </row>
    <row r="97" spans="1:26" ht="14.25" customHeight="1" x14ac:dyDescent="0.35">
      <c r="A97" s="4">
        <v>44676</v>
      </c>
      <c r="B97" s="1">
        <v>273</v>
      </c>
      <c r="C97" s="1" t="s">
        <v>47</v>
      </c>
      <c r="D97" s="1" t="s">
        <v>55</v>
      </c>
      <c r="E97" s="35">
        <v>43</v>
      </c>
      <c r="F97" s="1">
        <v>30</v>
      </c>
      <c r="G97" s="1">
        <v>40</v>
      </c>
      <c r="H97" s="30"/>
      <c r="I97" s="1">
        <v>0.29054054054054052</v>
      </c>
      <c r="J97" s="1">
        <v>0.91489361702127658</v>
      </c>
    </row>
    <row r="98" spans="1:26" ht="14.25" customHeight="1" x14ac:dyDescent="0.35">
      <c r="A98" s="4">
        <v>44676</v>
      </c>
      <c r="B98" s="1">
        <v>273</v>
      </c>
      <c r="C98" s="1" t="s">
        <v>47</v>
      </c>
      <c r="D98" s="1" t="s">
        <v>56</v>
      </c>
      <c r="E98" s="36">
        <v>46</v>
      </c>
      <c r="F98" s="1">
        <v>34</v>
      </c>
      <c r="G98" s="1">
        <v>40</v>
      </c>
      <c r="H98" s="30">
        <v>1</v>
      </c>
      <c r="I98" s="1">
        <v>0.48167539267015708</v>
      </c>
      <c r="J98" s="1">
        <v>0.97872340425531912</v>
      </c>
    </row>
    <row r="99" spans="1:26" ht="14.25" customHeight="1" x14ac:dyDescent="0.35">
      <c r="A99" s="4">
        <v>44676</v>
      </c>
      <c r="B99" s="1">
        <v>273</v>
      </c>
      <c r="C99" s="1" t="s">
        <v>52</v>
      </c>
      <c r="D99" s="1" t="s">
        <v>48</v>
      </c>
      <c r="E99" s="19">
        <v>45</v>
      </c>
      <c r="F99" s="1">
        <v>7</v>
      </c>
      <c r="G99" s="1">
        <v>40</v>
      </c>
      <c r="H99" s="30"/>
      <c r="I99" s="1">
        <v>0.25495750708215298</v>
      </c>
      <c r="J99" s="1">
        <v>0.91836734693877553</v>
      </c>
    </row>
    <row r="100" spans="1:26" ht="14.25" customHeight="1" x14ac:dyDescent="0.35">
      <c r="A100" s="4">
        <v>44676</v>
      </c>
      <c r="B100" s="1">
        <v>273</v>
      </c>
      <c r="C100" s="1" t="s">
        <v>52</v>
      </c>
      <c r="D100" s="1" t="s">
        <v>49</v>
      </c>
      <c r="E100" s="37">
        <v>41</v>
      </c>
      <c r="F100" s="1">
        <v>-3</v>
      </c>
      <c r="G100" s="1">
        <v>40</v>
      </c>
      <c r="H100" s="30">
        <v>1</v>
      </c>
      <c r="I100" s="1">
        <v>0.22102425876010781</v>
      </c>
      <c r="J100" s="1">
        <v>0.89130434782608692</v>
      </c>
    </row>
    <row r="101" spans="1:26" ht="14.25" customHeight="1" x14ac:dyDescent="0.35">
      <c r="A101" s="4">
        <v>44676</v>
      </c>
      <c r="B101" s="1">
        <v>273</v>
      </c>
      <c r="C101" s="1" t="s">
        <v>52</v>
      </c>
      <c r="D101" s="1" t="s">
        <v>50</v>
      </c>
      <c r="E101" s="19">
        <v>40</v>
      </c>
      <c r="F101" s="1">
        <v>5</v>
      </c>
      <c r="G101" s="1">
        <v>40</v>
      </c>
      <c r="H101" s="30"/>
      <c r="I101" s="1">
        <v>0.36036036036036034</v>
      </c>
      <c r="J101" s="1">
        <v>0.86956521739130432</v>
      </c>
    </row>
    <row r="102" spans="1:26" ht="14.25" customHeight="1" x14ac:dyDescent="0.35">
      <c r="A102" s="4">
        <v>44676</v>
      </c>
      <c r="B102" s="1">
        <v>273</v>
      </c>
      <c r="C102" s="1" t="s">
        <v>52</v>
      </c>
      <c r="D102" s="1" t="s">
        <v>51</v>
      </c>
      <c r="E102" s="37">
        <v>44</v>
      </c>
      <c r="F102" s="1">
        <v>10</v>
      </c>
      <c r="G102" s="1">
        <v>40</v>
      </c>
      <c r="H102" s="30"/>
      <c r="I102" s="1">
        <v>0.18924731182795698</v>
      </c>
      <c r="J102" s="1">
        <v>0.93617021276595747</v>
      </c>
    </row>
    <row r="103" spans="1:26" ht="14.25" customHeight="1" x14ac:dyDescent="0.35">
      <c r="A103" s="4">
        <v>44676</v>
      </c>
      <c r="B103" s="1">
        <v>273</v>
      </c>
      <c r="C103" s="1" t="s">
        <v>52</v>
      </c>
      <c r="D103" s="1" t="s">
        <v>53</v>
      </c>
      <c r="E103" s="19">
        <v>40</v>
      </c>
      <c r="F103" s="1">
        <v>32</v>
      </c>
      <c r="G103" s="1">
        <v>40</v>
      </c>
      <c r="H103" s="30"/>
      <c r="I103" s="1">
        <v>0.24464831804281345</v>
      </c>
      <c r="J103" s="1">
        <v>0.90909090909090906</v>
      </c>
    </row>
    <row r="104" spans="1:26" ht="14.25" customHeight="1" x14ac:dyDescent="0.35">
      <c r="A104" s="4">
        <v>44676</v>
      </c>
      <c r="B104" s="1">
        <v>273</v>
      </c>
      <c r="C104" s="1" t="s">
        <v>52</v>
      </c>
      <c r="D104" s="1" t="s">
        <v>54</v>
      </c>
      <c r="E104" s="37">
        <v>40</v>
      </c>
      <c r="F104" s="1">
        <v>41</v>
      </c>
      <c r="G104" s="1">
        <v>40</v>
      </c>
      <c r="H104" s="30">
        <v>1</v>
      </c>
      <c r="I104" s="1">
        <v>0.20997375328083989</v>
      </c>
      <c r="J104" s="1">
        <v>0.90909090909090906</v>
      </c>
    </row>
    <row r="105" spans="1:26" ht="14.25" customHeight="1" x14ac:dyDescent="0.35">
      <c r="A105" s="4">
        <v>44676</v>
      </c>
      <c r="B105" s="1">
        <v>273</v>
      </c>
      <c r="C105" s="1" t="s">
        <v>52</v>
      </c>
      <c r="D105" s="1" t="s">
        <v>55</v>
      </c>
      <c r="E105" s="19">
        <v>42</v>
      </c>
      <c r="F105" s="1">
        <v>32</v>
      </c>
      <c r="G105" s="1">
        <v>40</v>
      </c>
      <c r="H105" s="30"/>
      <c r="I105" s="1">
        <v>0.35294117647058826</v>
      </c>
      <c r="J105" s="1">
        <v>0.91304347826086951</v>
      </c>
    </row>
    <row r="106" spans="1:26" ht="14.25" customHeight="1" x14ac:dyDescent="0.35">
      <c r="A106" s="4">
        <v>44676</v>
      </c>
      <c r="B106" s="1">
        <v>273</v>
      </c>
      <c r="C106" s="1" t="s">
        <v>52</v>
      </c>
      <c r="D106" s="1" t="s">
        <v>56</v>
      </c>
      <c r="E106" s="37">
        <v>39</v>
      </c>
      <c r="F106" s="1">
        <v>36</v>
      </c>
      <c r="G106" s="1">
        <v>40</v>
      </c>
      <c r="H106" s="30">
        <v>1</v>
      </c>
      <c r="I106" s="1">
        <v>0.16421052631578947</v>
      </c>
      <c r="J106" s="1">
        <v>0.82978723404255317</v>
      </c>
    </row>
    <row r="107" spans="1:26" ht="14.25" customHeight="1" x14ac:dyDescent="0.3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4.25" customHeight="1" x14ac:dyDescent="0.35">
      <c r="A108" s="38">
        <v>44706</v>
      </c>
      <c r="B108" s="39">
        <v>303</v>
      </c>
      <c r="C108" s="39" t="s">
        <v>47</v>
      </c>
      <c r="D108" s="39" t="s">
        <v>48</v>
      </c>
      <c r="E108" s="40">
        <v>29</v>
      </c>
      <c r="F108" s="39">
        <v>8</v>
      </c>
      <c r="G108" s="39"/>
      <c r="H108" s="39">
        <v>1</v>
      </c>
      <c r="I108" s="41">
        <v>0.1933</v>
      </c>
      <c r="J108" s="42">
        <v>0.91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25" customHeight="1" x14ac:dyDescent="0.35">
      <c r="A109" s="38">
        <v>44706</v>
      </c>
      <c r="B109" s="39">
        <v>303</v>
      </c>
      <c r="C109" s="39" t="s">
        <v>47</v>
      </c>
      <c r="D109" s="39" t="s">
        <v>49</v>
      </c>
      <c r="E109" s="40">
        <v>30</v>
      </c>
      <c r="F109" s="39">
        <v>6</v>
      </c>
      <c r="G109" s="39"/>
      <c r="H109" s="39"/>
      <c r="I109" s="41">
        <v>0.36359999999999998</v>
      </c>
      <c r="J109" s="42">
        <v>0.88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25" customHeight="1" x14ac:dyDescent="0.35">
      <c r="A110" s="38">
        <v>44706</v>
      </c>
      <c r="B110" s="39">
        <v>303</v>
      </c>
      <c r="C110" s="39" t="s">
        <v>47</v>
      </c>
      <c r="D110" s="39" t="s">
        <v>50</v>
      </c>
      <c r="E110" s="40">
        <v>30</v>
      </c>
      <c r="F110" s="39">
        <v>6</v>
      </c>
      <c r="G110" s="39"/>
      <c r="H110" s="39"/>
      <c r="I110" s="41">
        <v>0.23080000000000001</v>
      </c>
      <c r="J110" s="42">
        <v>0.88</v>
      </c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25" customHeight="1" x14ac:dyDescent="0.35">
      <c r="A111" s="38">
        <v>44706</v>
      </c>
      <c r="B111" s="39">
        <v>303</v>
      </c>
      <c r="C111" s="39" t="s">
        <v>47</v>
      </c>
      <c r="D111" s="39" t="s">
        <v>51</v>
      </c>
      <c r="E111" s="40">
        <v>33</v>
      </c>
      <c r="F111" s="39">
        <v>6</v>
      </c>
      <c r="G111" s="39"/>
      <c r="H111" s="39"/>
      <c r="I111" s="41">
        <v>0.4</v>
      </c>
      <c r="J111" s="42">
        <v>0.97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25" customHeight="1" x14ac:dyDescent="0.35">
      <c r="A112" s="38">
        <v>44706</v>
      </c>
      <c r="B112" s="39">
        <v>303</v>
      </c>
      <c r="C112" s="39" t="s">
        <v>52</v>
      </c>
      <c r="D112" s="39" t="s">
        <v>48</v>
      </c>
      <c r="E112" s="40">
        <v>29</v>
      </c>
      <c r="F112" s="39">
        <v>8</v>
      </c>
      <c r="G112" s="39"/>
      <c r="H112" s="39"/>
      <c r="I112" s="41">
        <v>0.18179999999999999</v>
      </c>
      <c r="J112" s="42">
        <v>0.91</v>
      </c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25" customHeight="1" x14ac:dyDescent="0.35">
      <c r="A113" s="38">
        <v>44706</v>
      </c>
      <c r="B113" s="39">
        <v>303</v>
      </c>
      <c r="C113" s="39" t="s">
        <v>52</v>
      </c>
      <c r="D113" s="39" t="s">
        <v>49</v>
      </c>
      <c r="E113" s="43">
        <v>32</v>
      </c>
      <c r="F113" s="39">
        <v>6</v>
      </c>
      <c r="G113" s="39"/>
      <c r="H113" s="39"/>
      <c r="I113" s="41">
        <v>0.17929999999999999</v>
      </c>
      <c r="J113" s="42">
        <v>0.94</v>
      </c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 x14ac:dyDescent="0.35">
      <c r="A114" s="38">
        <v>44706</v>
      </c>
      <c r="B114" s="39">
        <v>303</v>
      </c>
      <c r="C114" s="39" t="s">
        <v>52</v>
      </c>
      <c r="D114" s="39" t="s">
        <v>50</v>
      </c>
      <c r="E114" s="40">
        <v>32</v>
      </c>
      <c r="F114" s="39">
        <v>6</v>
      </c>
      <c r="G114" s="39"/>
      <c r="H114" s="39"/>
      <c r="I114" s="41">
        <v>0.33329999999999999</v>
      </c>
      <c r="J114" s="42">
        <v>0.94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25" customHeight="1" x14ac:dyDescent="0.35">
      <c r="A115" s="38">
        <v>44706</v>
      </c>
      <c r="B115" s="39">
        <v>303</v>
      </c>
      <c r="C115" s="39" t="s">
        <v>52</v>
      </c>
      <c r="D115" s="39" t="s">
        <v>51</v>
      </c>
      <c r="E115" s="43">
        <v>31</v>
      </c>
      <c r="F115" s="39">
        <v>6</v>
      </c>
      <c r="G115" s="39"/>
      <c r="H115" s="39">
        <v>1</v>
      </c>
      <c r="I115" s="41">
        <v>0.1459</v>
      </c>
      <c r="J115" s="42">
        <v>0.91</v>
      </c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25" customHeight="1" x14ac:dyDescent="0.35">
      <c r="A116" s="4">
        <v>44721</v>
      </c>
      <c r="B116" s="44">
        <v>318</v>
      </c>
      <c r="C116" s="1" t="s">
        <v>47</v>
      </c>
      <c r="D116" s="1" t="s">
        <v>48</v>
      </c>
      <c r="E116" s="40">
        <v>29</v>
      </c>
      <c r="F116" s="44">
        <v>4</v>
      </c>
      <c r="H116" s="30">
        <v>1</v>
      </c>
      <c r="I116" s="45">
        <v>0.1</v>
      </c>
      <c r="J116" s="1">
        <v>0.90625</v>
      </c>
    </row>
    <row r="117" spans="1:26" ht="14.25" customHeight="1" x14ac:dyDescent="0.35">
      <c r="A117" s="4">
        <v>44721</v>
      </c>
      <c r="B117" s="44">
        <v>318</v>
      </c>
      <c r="C117" s="1" t="s">
        <v>47</v>
      </c>
      <c r="D117" s="1" t="s">
        <v>49</v>
      </c>
      <c r="E117" s="40">
        <v>30</v>
      </c>
      <c r="F117" s="44">
        <v>4</v>
      </c>
      <c r="H117" s="30"/>
      <c r="I117" s="45">
        <v>0.22</v>
      </c>
      <c r="J117" s="1">
        <v>0.88235294117647056</v>
      </c>
    </row>
    <row r="118" spans="1:26" ht="14.25" customHeight="1" x14ac:dyDescent="0.35">
      <c r="A118" s="4">
        <v>44721</v>
      </c>
      <c r="B118" s="44">
        <v>318</v>
      </c>
      <c r="C118" s="1" t="s">
        <v>47</v>
      </c>
      <c r="D118" s="1" t="s">
        <v>50</v>
      </c>
      <c r="E118" s="40">
        <v>30</v>
      </c>
      <c r="F118" s="44">
        <v>4</v>
      </c>
      <c r="H118" s="30"/>
      <c r="I118" s="45">
        <v>0.13</v>
      </c>
      <c r="J118" s="1">
        <v>0.88235294117647056</v>
      </c>
    </row>
    <row r="119" spans="1:26" ht="14.25" customHeight="1" x14ac:dyDescent="0.35">
      <c r="A119" s="4">
        <v>44721</v>
      </c>
      <c r="B119" s="44">
        <v>318</v>
      </c>
      <c r="C119" s="1" t="s">
        <v>47</v>
      </c>
      <c r="D119" s="1" t="s">
        <v>51</v>
      </c>
      <c r="E119" s="40">
        <v>33</v>
      </c>
      <c r="F119" s="44">
        <v>4</v>
      </c>
      <c r="H119" s="30"/>
      <c r="I119" s="45">
        <v>0.26</v>
      </c>
      <c r="J119" s="1">
        <v>0.97058823529411764</v>
      </c>
    </row>
    <row r="120" spans="1:26" ht="14.25" customHeight="1" x14ac:dyDescent="0.35">
      <c r="A120" s="4">
        <v>44721</v>
      </c>
      <c r="B120" s="44">
        <v>318</v>
      </c>
      <c r="C120" s="1" t="s">
        <v>52</v>
      </c>
      <c r="D120" s="1" t="s">
        <v>48</v>
      </c>
      <c r="E120" s="19">
        <v>29</v>
      </c>
      <c r="F120" s="44">
        <v>4</v>
      </c>
      <c r="H120" s="30"/>
      <c r="I120" s="45">
        <v>0.11</v>
      </c>
      <c r="J120" s="1">
        <v>0.90625</v>
      </c>
    </row>
    <row r="121" spans="1:26" ht="14.25" customHeight="1" x14ac:dyDescent="0.35">
      <c r="A121" s="4">
        <v>44721</v>
      </c>
      <c r="B121" s="44">
        <v>318</v>
      </c>
      <c r="C121" s="1" t="s">
        <v>52</v>
      </c>
      <c r="D121" s="1" t="s">
        <v>49</v>
      </c>
      <c r="E121" s="37">
        <v>32</v>
      </c>
      <c r="F121" s="44">
        <v>4</v>
      </c>
      <c r="H121" s="30"/>
      <c r="I121" s="45">
        <v>0.1</v>
      </c>
      <c r="J121" s="1">
        <v>0.94117647058823528</v>
      </c>
    </row>
    <row r="122" spans="1:26" ht="14.25" customHeight="1" x14ac:dyDescent="0.35">
      <c r="A122" s="4">
        <v>44721</v>
      </c>
      <c r="B122" s="44">
        <v>318</v>
      </c>
      <c r="C122" s="1" t="s">
        <v>52</v>
      </c>
      <c r="D122" s="1" t="s">
        <v>50</v>
      </c>
      <c r="E122" s="19">
        <v>32</v>
      </c>
      <c r="F122" s="44">
        <v>4</v>
      </c>
      <c r="H122" s="30"/>
      <c r="I122" s="45">
        <v>0.19</v>
      </c>
      <c r="J122" s="1">
        <v>0.94117647058823528</v>
      </c>
    </row>
    <row r="123" spans="1:26" ht="14.25" customHeight="1" x14ac:dyDescent="0.35">
      <c r="A123" s="4">
        <v>44721</v>
      </c>
      <c r="B123" s="44">
        <v>318</v>
      </c>
      <c r="C123" s="1" t="s">
        <v>52</v>
      </c>
      <c r="D123" s="1" t="s">
        <v>51</v>
      </c>
      <c r="E123" s="37">
        <v>31</v>
      </c>
      <c r="F123" s="44">
        <v>4</v>
      </c>
      <c r="H123" s="30">
        <v>1</v>
      </c>
      <c r="I123" s="45">
        <v>0.08</v>
      </c>
      <c r="J123" s="1">
        <v>0.91176470588235292</v>
      </c>
    </row>
    <row r="124" spans="1:26" ht="14.25" customHeight="1" x14ac:dyDescent="0.35">
      <c r="A124" s="4">
        <v>44749</v>
      </c>
      <c r="B124" s="44">
        <v>346</v>
      </c>
      <c r="C124" s="1" t="s">
        <v>47</v>
      </c>
      <c r="D124" s="1" t="s">
        <v>48</v>
      </c>
      <c r="E124" s="34">
        <v>29</v>
      </c>
      <c r="F124" s="19">
        <v>9</v>
      </c>
      <c r="G124" s="19">
        <v>20</v>
      </c>
      <c r="H124" s="30">
        <v>2</v>
      </c>
      <c r="I124" s="46">
        <v>9.4799999999999995E-2</v>
      </c>
      <c r="J124" s="1">
        <v>1.1599999999999999</v>
      </c>
    </row>
    <row r="125" spans="1:26" ht="14.25" customHeight="1" x14ac:dyDescent="0.35">
      <c r="A125" s="4">
        <v>44749</v>
      </c>
      <c r="B125" s="44">
        <v>346</v>
      </c>
      <c r="C125" s="1" t="s">
        <v>47</v>
      </c>
      <c r="D125" s="1" t="s">
        <v>49</v>
      </c>
      <c r="E125" s="34">
        <v>30</v>
      </c>
      <c r="F125" s="19">
        <v>5</v>
      </c>
      <c r="G125" s="19">
        <v>25</v>
      </c>
      <c r="H125" s="30"/>
      <c r="I125" s="46">
        <v>0.19869999999999999</v>
      </c>
      <c r="J125" s="1">
        <v>1.1538461538461537</v>
      </c>
    </row>
    <row r="126" spans="1:26" ht="14.25" customHeight="1" x14ac:dyDescent="0.35">
      <c r="A126" s="4">
        <v>44749</v>
      </c>
      <c r="B126" s="44">
        <v>346</v>
      </c>
      <c r="C126" s="1" t="s">
        <v>47</v>
      </c>
      <c r="D126" s="1" t="s">
        <v>50</v>
      </c>
      <c r="E126" s="34">
        <v>30</v>
      </c>
      <c r="F126" s="19">
        <v>10</v>
      </c>
      <c r="G126" s="19">
        <v>20</v>
      </c>
      <c r="H126" s="30"/>
      <c r="I126" s="46">
        <v>0.121</v>
      </c>
      <c r="J126" s="1">
        <v>1.1538461538461537</v>
      </c>
    </row>
    <row r="127" spans="1:26" ht="14.25" customHeight="1" x14ac:dyDescent="0.35">
      <c r="A127" s="4">
        <v>44749</v>
      </c>
      <c r="B127" s="44">
        <v>346</v>
      </c>
      <c r="C127" s="1" t="s">
        <v>47</v>
      </c>
      <c r="D127" s="1" t="s">
        <v>51</v>
      </c>
      <c r="E127" s="34">
        <v>33</v>
      </c>
      <c r="F127" s="19">
        <v>8</v>
      </c>
      <c r="G127" s="19">
        <v>25</v>
      </c>
      <c r="H127" s="30"/>
      <c r="I127" s="46">
        <v>0.22919999999999999</v>
      </c>
      <c r="J127" s="1">
        <v>1.1379310344827587</v>
      </c>
    </row>
    <row r="128" spans="1:26" ht="14.25" customHeight="1" x14ac:dyDescent="0.35">
      <c r="A128" s="4">
        <v>44749</v>
      </c>
      <c r="B128" s="44">
        <v>346</v>
      </c>
      <c r="C128" s="1" t="s">
        <v>52</v>
      </c>
      <c r="D128" s="1" t="s">
        <v>48</v>
      </c>
      <c r="E128" s="34">
        <v>30</v>
      </c>
      <c r="F128" s="19">
        <v>7</v>
      </c>
      <c r="G128" s="19">
        <v>23</v>
      </c>
      <c r="H128" s="30">
        <v>1</v>
      </c>
      <c r="I128" s="46">
        <v>0.1038</v>
      </c>
      <c r="J128" s="1">
        <v>1.2</v>
      </c>
    </row>
    <row r="129" spans="1:10" ht="14.25" customHeight="1" x14ac:dyDescent="0.35">
      <c r="A129" s="4">
        <v>44749</v>
      </c>
      <c r="B129" s="44">
        <v>346</v>
      </c>
      <c r="C129" s="1" t="s">
        <v>52</v>
      </c>
      <c r="D129" s="1" t="s">
        <v>49</v>
      </c>
      <c r="E129" s="34">
        <v>32</v>
      </c>
      <c r="F129" s="19">
        <v>6</v>
      </c>
      <c r="G129" s="19">
        <v>26</v>
      </c>
      <c r="H129" s="30"/>
      <c r="I129" s="46">
        <v>9.7600000000000006E-2</v>
      </c>
      <c r="J129" s="1">
        <v>1.1428571428571428</v>
      </c>
    </row>
    <row r="130" spans="1:10" ht="14.25" customHeight="1" x14ac:dyDescent="0.35">
      <c r="A130" s="4">
        <v>44749</v>
      </c>
      <c r="B130" s="44">
        <v>346</v>
      </c>
      <c r="C130" s="1" t="s">
        <v>52</v>
      </c>
      <c r="D130" s="1" t="s">
        <v>50</v>
      </c>
      <c r="E130" s="34">
        <v>31</v>
      </c>
      <c r="F130" s="19">
        <v>13</v>
      </c>
      <c r="G130" s="19">
        <v>18</v>
      </c>
      <c r="H130" s="30"/>
      <c r="I130" s="46">
        <v>0.1694</v>
      </c>
      <c r="J130" s="1">
        <v>1.1071428571428572</v>
      </c>
    </row>
    <row r="131" spans="1:10" ht="14.25" customHeight="1" x14ac:dyDescent="0.35">
      <c r="A131" s="4">
        <v>44749</v>
      </c>
      <c r="B131" s="44">
        <v>346</v>
      </c>
      <c r="C131" s="1" t="s">
        <v>52</v>
      </c>
      <c r="D131" s="1" t="s">
        <v>51</v>
      </c>
      <c r="E131" s="34">
        <v>27</v>
      </c>
      <c r="F131" s="19">
        <v>6</v>
      </c>
      <c r="G131" s="19">
        <v>21</v>
      </c>
      <c r="H131" s="30">
        <v>1</v>
      </c>
      <c r="I131" s="46">
        <v>6.5199999999999994E-2</v>
      </c>
      <c r="J131" s="1">
        <v>1</v>
      </c>
    </row>
    <row r="132" spans="1:10" ht="14.25" customHeight="1" x14ac:dyDescent="0.35">
      <c r="A132" s="4">
        <v>44797</v>
      </c>
      <c r="B132" s="44">
        <v>394</v>
      </c>
      <c r="C132" s="1" t="s">
        <v>47</v>
      </c>
      <c r="D132" s="1" t="s">
        <v>48</v>
      </c>
      <c r="E132" s="47">
        <v>23</v>
      </c>
      <c r="F132" s="48"/>
      <c r="G132" s="49">
        <v>23</v>
      </c>
      <c r="H132" s="30">
        <v>1</v>
      </c>
      <c r="I132" s="50">
        <v>8.3000000000000004E-2</v>
      </c>
      <c r="J132" s="51">
        <v>1.1499999999999999</v>
      </c>
    </row>
    <row r="133" spans="1:10" ht="14.25" customHeight="1" x14ac:dyDescent="0.35">
      <c r="A133" s="4">
        <v>44797</v>
      </c>
      <c r="B133" s="44">
        <v>394</v>
      </c>
      <c r="C133" s="1" t="s">
        <v>47</v>
      </c>
      <c r="D133" s="1" t="s">
        <v>49</v>
      </c>
      <c r="E133" s="47">
        <v>24</v>
      </c>
      <c r="F133" s="48"/>
      <c r="G133" s="49">
        <v>24</v>
      </c>
      <c r="H133" s="30">
        <v>2</v>
      </c>
      <c r="I133" s="50">
        <v>0.1905</v>
      </c>
      <c r="J133" s="51">
        <v>0.96</v>
      </c>
    </row>
    <row r="134" spans="1:10" ht="14.25" customHeight="1" x14ac:dyDescent="0.35">
      <c r="A134" s="4">
        <v>44797</v>
      </c>
      <c r="B134" s="44">
        <v>394</v>
      </c>
      <c r="C134" s="1" t="s">
        <v>47</v>
      </c>
      <c r="D134" s="1" t="s">
        <v>50</v>
      </c>
      <c r="E134" s="47">
        <v>25</v>
      </c>
      <c r="F134" s="48"/>
      <c r="G134" s="49">
        <v>25</v>
      </c>
      <c r="H134" s="30">
        <v>1</v>
      </c>
      <c r="I134" s="50">
        <v>0.1147</v>
      </c>
      <c r="J134" s="51">
        <v>1.25</v>
      </c>
    </row>
    <row r="135" spans="1:10" ht="14.25" customHeight="1" x14ac:dyDescent="0.35">
      <c r="A135" s="4">
        <v>44797</v>
      </c>
      <c r="B135" s="44">
        <v>394</v>
      </c>
      <c r="C135" s="1" t="s">
        <v>47</v>
      </c>
      <c r="D135" s="1" t="s">
        <v>51</v>
      </c>
      <c r="E135" s="47">
        <v>23</v>
      </c>
      <c r="F135" s="48"/>
      <c r="G135" s="49">
        <v>23</v>
      </c>
      <c r="H135" s="30"/>
      <c r="I135" s="50">
        <v>0.1983</v>
      </c>
      <c r="J135" s="51">
        <v>0.92</v>
      </c>
    </row>
    <row r="136" spans="1:10" ht="14.25" customHeight="1" x14ac:dyDescent="0.35">
      <c r="A136" s="4">
        <v>44797</v>
      </c>
      <c r="B136" s="44">
        <v>394</v>
      </c>
      <c r="C136" s="1" t="s">
        <v>52</v>
      </c>
      <c r="D136" s="1" t="s">
        <v>48</v>
      </c>
      <c r="E136" s="47">
        <v>23</v>
      </c>
      <c r="F136" s="48"/>
      <c r="G136" s="49">
        <v>23</v>
      </c>
      <c r="H136" s="30">
        <v>1</v>
      </c>
      <c r="I136" s="50">
        <v>8.7800000000000003E-2</v>
      </c>
      <c r="J136" s="51">
        <v>1</v>
      </c>
    </row>
    <row r="137" spans="1:10" ht="14.25" customHeight="1" x14ac:dyDescent="0.35">
      <c r="A137" s="4">
        <v>44797</v>
      </c>
      <c r="B137" s="44">
        <v>394</v>
      </c>
      <c r="C137" s="1" t="s">
        <v>52</v>
      </c>
      <c r="D137" s="1" t="s">
        <v>49</v>
      </c>
      <c r="E137" s="47">
        <v>24</v>
      </c>
      <c r="F137" s="48"/>
      <c r="G137" s="49">
        <v>24</v>
      </c>
      <c r="H137" s="30"/>
      <c r="I137" s="50">
        <v>7.9500000000000001E-2</v>
      </c>
      <c r="J137" s="51">
        <v>0.92</v>
      </c>
    </row>
    <row r="138" spans="1:10" ht="14.25" customHeight="1" x14ac:dyDescent="0.35">
      <c r="A138" s="4">
        <v>44797</v>
      </c>
      <c r="B138" s="44">
        <v>394</v>
      </c>
      <c r="C138" s="1" t="s">
        <v>52</v>
      </c>
      <c r="D138" s="1" t="s">
        <v>50</v>
      </c>
      <c r="E138" s="47">
        <v>25</v>
      </c>
      <c r="F138" s="48"/>
      <c r="G138" s="49">
        <v>25</v>
      </c>
      <c r="H138" s="30">
        <v>1</v>
      </c>
      <c r="I138" s="50">
        <v>0.16669999999999999</v>
      </c>
      <c r="J138" s="51">
        <v>1.39</v>
      </c>
    </row>
    <row r="139" spans="1:10" ht="14.25" customHeight="1" x14ac:dyDescent="0.35">
      <c r="A139" s="4">
        <v>44797</v>
      </c>
      <c r="B139" s="44">
        <v>394</v>
      </c>
      <c r="C139" s="1" t="s">
        <v>52</v>
      </c>
      <c r="D139" s="1" t="s">
        <v>51</v>
      </c>
      <c r="E139" s="47">
        <v>23</v>
      </c>
      <c r="F139" s="48"/>
      <c r="G139" s="49">
        <v>23</v>
      </c>
      <c r="H139" s="30"/>
      <c r="I139" s="50">
        <v>5.9299999999999999E-2</v>
      </c>
      <c r="J139" s="51">
        <v>1.1000000000000001</v>
      </c>
    </row>
    <row r="140" spans="1:10" ht="14.25" customHeight="1" x14ac:dyDescent="0.35">
      <c r="A140" s="4">
        <v>44833</v>
      </c>
      <c r="B140" s="44">
        <v>423</v>
      </c>
      <c r="C140" s="1" t="s">
        <v>47</v>
      </c>
      <c r="D140" s="1" t="s">
        <v>48</v>
      </c>
      <c r="E140" s="34">
        <v>12</v>
      </c>
      <c r="F140" s="19">
        <v>4</v>
      </c>
      <c r="G140" s="19">
        <v>19</v>
      </c>
      <c r="H140" s="52">
        <v>1</v>
      </c>
      <c r="I140" s="53">
        <v>0.06</v>
      </c>
    </row>
    <row r="141" spans="1:10" ht="14.25" customHeight="1" x14ac:dyDescent="0.35">
      <c r="A141" s="4">
        <v>44833</v>
      </c>
      <c r="B141" s="44">
        <v>423</v>
      </c>
      <c r="C141" s="1" t="s">
        <v>47</v>
      </c>
      <c r="D141" s="1" t="s">
        <v>49</v>
      </c>
      <c r="E141" s="34">
        <v>13</v>
      </c>
      <c r="F141" s="19">
        <v>4</v>
      </c>
      <c r="G141" s="19">
        <v>20</v>
      </c>
      <c r="H141" s="52">
        <v>2</v>
      </c>
      <c r="I141" s="53">
        <v>0.13</v>
      </c>
    </row>
    <row r="142" spans="1:10" ht="14.25" customHeight="1" x14ac:dyDescent="0.35">
      <c r="A142" s="4">
        <v>44833</v>
      </c>
      <c r="B142" s="44">
        <v>423</v>
      </c>
      <c r="C142" s="1" t="s">
        <v>47</v>
      </c>
      <c r="D142" s="1" t="s">
        <v>50</v>
      </c>
      <c r="E142" s="34">
        <v>12</v>
      </c>
      <c r="F142" s="19">
        <v>6</v>
      </c>
      <c r="G142" s="19">
        <v>19</v>
      </c>
      <c r="H142" s="52">
        <v>2</v>
      </c>
      <c r="I142" s="53">
        <v>7.0000000000000007E-2</v>
      </c>
    </row>
    <row r="143" spans="1:10" ht="14.25" customHeight="1" x14ac:dyDescent="0.35">
      <c r="A143" s="4">
        <v>44833</v>
      </c>
      <c r="B143" s="44">
        <v>423</v>
      </c>
      <c r="C143" s="1" t="s">
        <v>47</v>
      </c>
      <c r="D143" s="1" t="s">
        <v>51</v>
      </c>
      <c r="E143" s="34">
        <v>12</v>
      </c>
      <c r="F143" s="19">
        <v>3</v>
      </c>
      <c r="G143" s="19">
        <v>20</v>
      </c>
      <c r="H143" s="52">
        <v>2</v>
      </c>
      <c r="I143" s="53">
        <v>0.14000000000000001</v>
      </c>
    </row>
    <row r="144" spans="1:10" ht="14.25" customHeight="1" x14ac:dyDescent="0.35">
      <c r="A144" s="4">
        <v>44833</v>
      </c>
      <c r="B144" s="44">
        <v>423</v>
      </c>
      <c r="C144" s="1" t="s">
        <v>47</v>
      </c>
      <c r="D144" s="1" t="s">
        <v>53</v>
      </c>
      <c r="E144" s="34">
        <v>11</v>
      </c>
    </row>
    <row r="145" spans="1:9" ht="14.25" customHeight="1" x14ac:dyDescent="0.35">
      <c r="A145" s="4">
        <v>44833</v>
      </c>
      <c r="B145" s="44">
        <v>423</v>
      </c>
      <c r="C145" s="1" t="s">
        <v>47</v>
      </c>
      <c r="D145" s="1" t="s">
        <v>54</v>
      </c>
      <c r="E145" s="34">
        <v>11</v>
      </c>
    </row>
    <row r="146" spans="1:9" ht="14.25" customHeight="1" x14ac:dyDescent="0.35">
      <c r="A146" s="4">
        <v>44833</v>
      </c>
      <c r="B146" s="44">
        <v>423</v>
      </c>
      <c r="C146" s="1" t="s">
        <v>47</v>
      </c>
      <c r="D146" s="1" t="s">
        <v>55</v>
      </c>
      <c r="E146" s="34">
        <v>11</v>
      </c>
    </row>
    <row r="147" spans="1:9" ht="14.25" customHeight="1" x14ac:dyDescent="0.35">
      <c r="A147" s="4">
        <v>44833</v>
      </c>
      <c r="B147" s="44">
        <v>423</v>
      </c>
      <c r="C147" s="1" t="s">
        <v>52</v>
      </c>
      <c r="D147" s="1" t="s">
        <v>48</v>
      </c>
      <c r="E147" s="34">
        <v>12</v>
      </c>
      <c r="F147" s="19">
        <v>4</v>
      </c>
      <c r="G147" s="19">
        <v>19</v>
      </c>
      <c r="H147" s="52">
        <v>3</v>
      </c>
      <c r="I147" s="53">
        <v>0.06</v>
      </c>
    </row>
    <row r="148" spans="1:9" ht="14.25" customHeight="1" x14ac:dyDescent="0.35">
      <c r="A148" s="4">
        <v>44833</v>
      </c>
      <c r="B148" s="44">
        <v>423</v>
      </c>
      <c r="C148" s="1" t="s">
        <v>52</v>
      </c>
      <c r="D148" s="1" t="s">
        <v>49</v>
      </c>
      <c r="E148" s="34">
        <v>12</v>
      </c>
      <c r="F148" s="19">
        <v>4</v>
      </c>
      <c r="G148" s="19">
        <v>20</v>
      </c>
      <c r="H148" s="52">
        <v>1</v>
      </c>
      <c r="I148" s="53">
        <v>0.06</v>
      </c>
    </row>
    <row r="149" spans="1:9" ht="14.25" customHeight="1" x14ac:dyDescent="0.35">
      <c r="A149" s="4">
        <v>44833</v>
      </c>
      <c r="B149" s="44">
        <v>423</v>
      </c>
      <c r="C149" s="1" t="s">
        <v>52</v>
      </c>
      <c r="D149" s="1" t="s">
        <v>50</v>
      </c>
      <c r="E149" s="34">
        <v>12</v>
      </c>
      <c r="F149" s="19">
        <v>4</v>
      </c>
      <c r="G149" s="19">
        <v>21</v>
      </c>
      <c r="H149" s="52">
        <v>2</v>
      </c>
      <c r="I149" s="53">
        <v>0.11</v>
      </c>
    </row>
    <row r="150" spans="1:9" ht="14.25" customHeight="1" x14ac:dyDescent="0.35">
      <c r="A150" s="4">
        <v>44833</v>
      </c>
      <c r="B150" s="44">
        <v>423</v>
      </c>
      <c r="C150" s="1" t="s">
        <v>52</v>
      </c>
      <c r="D150" s="1" t="s">
        <v>51</v>
      </c>
      <c r="E150" s="34">
        <v>12</v>
      </c>
      <c r="F150" s="19">
        <v>4</v>
      </c>
      <c r="G150" s="19">
        <v>19</v>
      </c>
      <c r="H150" s="52"/>
      <c r="I150" s="53">
        <v>0.05</v>
      </c>
    </row>
    <row r="151" spans="1:9" ht="14.25" customHeight="1" x14ac:dyDescent="0.35">
      <c r="A151" s="4">
        <v>44833</v>
      </c>
      <c r="B151" s="44">
        <v>423</v>
      </c>
      <c r="C151" s="1" t="s">
        <v>52</v>
      </c>
      <c r="D151" s="1" t="s">
        <v>53</v>
      </c>
      <c r="E151" s="34">
        <v>11</v>
      </c>
      <c r="F151" s="54"/>
      <c r="G151" s="34"/>
      <c r="H151" s="44"/>
    </row>
    <row r="152" spans="1:9" ht="14.25" customHeight="1" x14ac:dyDescent="0.35">
      <c r="A152" s="4">
        <v>44833</v>
      </c>
      <c r="B152" s="44">
        <v>423</v>
      </c>
      <c r="C152" s="1" t="s">
        <v>52</v>
      </c>
      <c r="D152" s="1" t="s">
        <v>54</v>
      </c>
      <c r="E152" s="34">
        <v>11</v>
      </c>
      <c r="F152" s="54"/>
      <c r="G152" s="34"/>
      <c r="H152" s="44"/>
    </row>
    <row r="153" spans="1:9" ht="14.25" customHeight="1" x14ac:dyDescent="0.35">
      <c r="A153" s="4">
        <v>44833</v>
      </c>
      <c r="B153" s="44">
        <v>423</v>
      </c>
      <c r="C153" s="1" t="s">
        <v>52</v>
      </c>
      <c r="D153" s="1" t="s">
        <v>55</v>
      </c>
      <c r="E153" s="34">
        <v>11</v>
      </c>
      <c r="F153" s="54"/>
      <c r="G153" s="34"/>
      <c r="H153" s="44"/>
    </row>
    <row r="154" spans="1:9" ht="14.25" customHeight="1" x14ac:dyDescent="0.35">
      <c r="A154" s="4">
        <v>44860</v>
      </c>
      <c r="B154" s="44">
        <v>457</v>
      </c>
      <c r="C154" s="1" t="s">
        <v>47</v>
      </c>
      <c r="D154" s="1" t="s">
        <v>48</v>
      </c>
      <c r="E154" s="34">
        <v>11</v>
      </c>
      <c r="H154" s="55"/>
      <c r="I154" s="56">
        <v>5.8099999999999999E-2</v>
      </c>
    </row>
    <row r="155" spans="1:9" ht="14.25" customHeight="1" x14ac:dyDescent="0.35">
      <c r="A155" s="4">
        <v>44860</v>
      </c>
      <c r="B155" s="44">
        <v>457</v>
      </c>
      <c r="C155" s="1" t="s">
        <v>47</v>
      </c>
      <c r="D155" s="1" t="s">
        <v>49</v>
      </c>
      <c r="E155" s="34">
        <v>12</v>
      </c>
      <c r="H155" s="55"/>
      <c r="I155" s="56">
        <v>0.12</v>
      </c>
    </row>
    <row r="156" spans="1:9" ht="14.25" customHeight="1" x14ac:dyDescent="0.35">
      <c r="A156" s="4">
        <v>44860</v>
      </c>
      <c r="B156" s="44">
        <v>457</v>
      </c>
      <c r="C156" s="1" t="s">
        <v>47</v>
      </c>
      <c r="D156" s="1" t="s">
        <v>50</v>
      </c>
      <c r="E156" s="34">
        <v>11</v>
      </c>
      <c r="H156" s="55"/>
      <c r="I156" s="56">
        <v>6.9000000000000006E-2</v>
      </c>
    </row>
    <row r="157" spans="1:9" ht="14.25" customHeight="1" x14ac:dyDescent="0.35">
      <c r="A157" s="4">
        <v>44860</v>
      </c>
      <c r="B157" s="44">
        <v>457</v>
      </c>
      <c r="C157" s="1" t="s">
        <v>47</v>
      </c>
      <c r="D157" s="1" t="s">
        <v>51</v>
      </c>
      <c r="E157" s="34">
        <v>10</v>
      </c>
      <c r="H157" s="52">
        <v>1</v>
      </c>
      <c r="I157" s="56">
        <v>0.1207</v>
      </c>
    </row>
    <row r="158" spans="1:9" ht="14.25" customHeight="1" x14ac:dyDescent="0.35">
      <c r="A158" s="4">
        <v>44860</v>
      </c>
      <c r="B158" s="44">
        <v>457</v>
      </c>
      <c r="C158" s="1" t="s">
        <v>47</v>
      </c>
      <c r="D158" s="1" t="s">
        <v>53</v>
      </c>
      <c r="E158" s="34">
        <v>10</v>
      </c>
      <c r="I158" s="50"/>
    </row>
    <row r="159" spans="1:9" ht="14.25" customHeight="1" x14ac:dyDescent="0.35">
      <c r="A159" s="4">
        <v>44860</v>
      </c>
      <c r="B159" s="44">
        <v>457</v>
      </c>
      <c r="C159" s="1" t="s">
        <v>47</v>
      </c>
      <c r="D159" s="1" t="s">
        <v>54</v>
      </c>
      <c r="E159" s="34">
        <v>10</v>
      </c>
      <c r="I159" s="50"/>
    </row>
    <row r="160" spans="1:9" ht="14.25" customHeight="1" x14ac:dyDescent="0.35">
      <c r="A160" s="4">
        <v>44860</v>
      </c>
      <c r="B160" s="44">
        <v>457</v>
      </c>
      <c r="C160" s="1" t="s">
        <v>47</v>
      </c>
      <c r="D160" s="1" t="s">
        <v>55</v>
      </c>
      <c r="E160" s="34">
        <v>11</v>
      </c>
      <c r="I160" s="50"/>
    </row>
    <row r="161" spans="1:9" ht="14.25" customHeight="1" x14ac:dyDescent="0.35">
      <c r="A161" s="4">
        <v>44860</v>
      </c>
      <c r="B161" s="44">
        <v>457</v>
      </c>
      <c r="C161" s="1" t="s">
        <v>52</v>
      </c>
      <c r="D161" s="1" t="s">
        <v>48</v>
      </c>
      <c r="E161" s="34">
        <v>11</v>
      </c>
      <c r="H161" s="52"/>
      <c r="I161" s="56">
        <v>5.3999999999999999E-2</v>
      </c>
    </row>
    <row r="162" spans="1:9" ht="14.25" customHeight="1" x14ac:dyDescent="0.35">
      <c r="A162" s="4">
        <v>44860</v>
      </c>
      <c r="B162" s="44">
        <v>457</v>
      </c>
      <c r="C162" s="1" t="s">
        <v>52</v>
      </c>
      <c r="D162" s="1" t="s">
        <v>49</v>
      </c>
      <c r="E162" s="34">
        <v>11</v>
      </c>
      <c r="F162" s="55"/>
      <c r="G162" s="55"/>
      <c r="H162" s="52"/>
      <c r="I162" s="56">
        <v>5.6599999999999998E-2</v>
      </c>
    </row>
    <row r="163" spans="1:9" ht="14.25" customHeight="1" x14ac:dyDescent="0.35">
      <c r="A163" s="4">
        <v>44860</v>
      </c>
      <c r="B163" s="44">
        <v>457</v>
      </c>
      <c r="C163" s="1" t="s">
        <v>52</v>
      </c>
      <c r="D163" s="1" t="s">
        <v>50</v>
      </c>
      <c r="E163" s="34">
        <v>11</v>
      </c>
      <c r="F163" s="55"/>
      <c r="G163" s="55"/>
      <c r="H163" s="52">
        <v>1</v>
      </c>
      <c r="I163" s="56">
        <v>0.1026</v>
      </c>
    </row>
    <row r="164" spans="1:9" ht="14.25" customHeight="1" x14ac:dyDescent="0.35">
      <c r="A164" s="4">
        <v>44860</v>
      </c>
      <c r="B164" s="44">
        <v>457</v>
      </c>
      <c r="C164" s="1" t="s">
        <v>52</v>
      </c>
      <c r="D164" s="1" t="s">
        <v>51</v>
      </c>
      <c r="E164" s="34">
        <v>11</v>
      </c>
      <c r="F164" s="55"/>
      <c r="G164" s="55"/>
      <c r="H164" s="55"/>
      <c r="I164" s="56">
        <v>4.4600000000000001E-2</v>
      </c>
    </row>
    <row r="165" spans="1:9" ht="14.25" customHeight="1" x14ac:dyDescent="0.35">
      <c r="A165" s="4">
        <v>44860</v>
      </c>
      <c r="B165" s="44">
        <v>457</v>
      </c>
      <c r="C165" s="1" t="s">
        <v>52</v>
      </c>
      <c r="D165" s="1" t="s">
        <v>53</v>
      </c>
      <c r="E165" s="34">
        <v>10</v>
      </c>
      <c r="F165" s="55"/>
      <c r="G165" s="55"/>
    </row>
    <row r="166" spans="1:9" ht="14.25" customHeight="1" x14ac:dyDescent="0.35">
      <c r="A166" s="4">
        <v>44860</v>
      </c>
      <c r="B166" s="44">
        <v>457</v>
      </c>
      <c r="C166" s="1" t="s">
        <v>52</v>
      </c>
      <c r="D166" s="1" t="s">
        <v>54</v>
      </c>
      <c r="E166" s="34">
        <v>10</v>
      </c>
      <c r="F166" s="55"/>
      <c r="G166" s="55"/>
    </row>
    <row r="167" spans="1:9" ht="14.25" customHeight="1" x14ac:dyDescent="0.35">
      <c r="A167" s="4">
        <v>44860</v>
      </c>
      <c r="B167" s="44">
        <v>457</v>
      </c>
      <c r="C167" s="1" t="s">
        <v>52</v>
      </c>
      <c r="D167" s="1" t="s">
        <v>55</v>
      </c>
      <c r="E167" s="34">
        <v>10</v>
      </c>
      <c r="F167" s="55"/>
      <c r="G167" s="55"/>
    </row>
    <row r="168" spans="1:9" ht="14.25" customHeight="1" x14ac:dyDescent="0.35">
      <c r="F168" s="55"/>
      <c r="G168" s="55"/>
    </row>
    <row r="169" spans="1:9" ht="14.25" customHeight="1" x14ac:dyDescent="0.35">
      <c r="F169" s="55"/>
      <c r="G169" s="55"/>
    </row>
    <row r="170" spans="1:9" ht="14.25" customHeight="1" x14ac:dyDescent="0.35"/>
    <row r="171" spans="1:9" ht="14.25" customHeight="1" x14ac:dyDescent="0.35"/>
    <row r="172" spans="1:9" ht="14.25" customHeight="1" x14ac:dyDescent="0.35"/>
    <row r="173" spans="1:9" ht="14.25" customHeight="1" x14ac:dyDescent="0.35"/>
    <row r="174" spans="1:9" ht="14.25" customHeight="1" x14ac:dyDescent="0.35"/>
    <row r="175" spans="1:9" ht="14.25" customHeight="1" x14ac:dyDescent="0.35"/>
    <row r="176" spans="1:9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53125" defaultRowHeight="15" customHeight="1" x14ac:dyDescent="0.35"/>
  <cols>
    <col min="1" max="1" width="16.7265625" customWidth="1"/>
    <col min="2" max="2" width="15.26953125" customWidth="1"/>
    <col min="3" max="5" width="11.81640625" customWidth="1"/>
    <col min="6" max="26" width="8.7265625" customWidth="1"/>
  </cols>
  <sheetData>
    <row r="1" spans="1:5" ht="14.25" customHeight="1" x14ac:dyDescent="0.35"/>
    <row r="2" spans="1:5" ht="14.25" customHeight="1" x14ac:dyDescent="0.35"/>
    <row r="3" spans="1:5" ht="14.25" customHeight="1" x14ac:dyDescent="0.35">
      <c r="A3" s="58" t="s">
        <v>57</v>
      </c>
      <c r="B3" s="59"/>
      <c r="C3" s="58" t="s">
        <v>28</v>
      </c>
      <c r="D3" s="59"/>
      <c r="E3" s="60"/>
    </row>
    <row r="4" spans="1:5" ht="14.25" customHeight="1" x14ac:dyDescent="0.35">
      <c r="A4" s="58" t="s">
        <v>72</v>
      </c>
      <c r="B4" s="58" t="s">
        <v>0</v>
      </c>
      <c r="C4" s="61" t="s">
        <v>47</v>
      </c>
      <c r="D4" s="62" t="s">
        <v>52</v>
      </c>
      <c r="E4" s="63" t="s">
        <v>58</v>
      </c>
    </row>
    <row r="5" spans="1:5" ht="14.25" customHeight="1" x14ac:dyDescent="0.35">
      <c r="A5" s="61" t="s">
        <v>59</v>
      </c>
      <c r="B5" s="64" t="s">
        <v>60</v>
      </c>
      <c r="C5" s="65">
        <v>1</v>
      </c>
      <c r="D5" s="66">
        <v>1</v>
      </c>
      <c r="E5" s="67">
        <v>1</v>
      </c>
    </row>
    <row r="6" spans="1:5" ht="14.25" customHeight="1" x14ac:dyDescent="0.35">
      <c r="A6" s="68"/>
      <c r="B6" s="69" t="s">
        <v>61</v>
      </c>
      <c r="C6" s="70">
        <v>0.91755729546218223</v>
      </c>
      <c r="D6" s="71">
        <v>0.8686640032308891</v>
      </c>
      <c r="E6" s="72">
        <v>0.89311064934653572</v>
      </c>
    </row>
    <row r="7" spans="1:5" ht="14.25" customHeight="1" x14ac:dyDescent="0.35">
      <c r="A7" s="68"/>
      <c r="B7" s="69" t="s">
        <v>62</v>
      </c>
      <c r="C7" s="70">
        <v>0.83642336712025633</v>
      </c>
      <c r="D7" s="71">
        <v>0.74663167467019631</v>
      </c>
      <c r="E7" s="72">
        <v>0.79152752089522638</v>
      </c>
    </row>
    <row r="8" spans="1:5" ht="14.25" customHeight="1" x14ac:dyDescent="0.35">
      <c r="A8" s="68"/>
      <c r="B8" s="69" t="s">
        <v>63</v>
      </c>
      <c r="C8" s="70">
        <v>0.693009944321201</v>
      </c>
      <c r="D8" s="71">
        <v>0.57587640471414059</v>
      </c>
      <c r="E8" s="72">
        <v>0.63444317451767085</v>
      </c>
    </row>
    <row r="9" spans="1:5" ht="14.25" customHeight="1" x14ac:dyDescent="0.35">
      <c r="A9" s="61" t="s">
        <v>64</v>
      </c>
      <c r="B9" s="64" t="s">
        <v>65</v>
      </c>
      <c r="C9" s="65">
        <v>0.56564619010183326</v>
      </c>
      <c r="D9" s="66">
        <v>0.41870538983059086</v>
      </c>
      <c r="E9" s="67">
        <v>0.49217578996621208</v>
      </c>
    </row>
    <row r="10" spans="1:5" ht="14.25" customHeight="1" x14ac:dyDescent="0.35">
      <c r="A10" s="68"/>
      <c r="B10" s="69" t="s">
        <v>66</v>
      </c>
      <c r="C10" s="70">
        <v>0.53497135536138429</v>
      </c>
      <c r="D10" s="71">
        <v>0.3784653603644077</v>
      </c>
      <c r="E10" s="72">
        <v>0.45671835786289611</v>
      </c>
    </row>
    <row r="11" spans="1:5" ht="14.25" customHeight="1" x14ac:dyDescent="0.35">
      <c r="A11" s="68"/>
      <c r="B11" s="69" t="s">
        <v>67</v>
      </c>
      <c r="C11" s="70">
        <v>0.40508124031379245</v>
      </c>
      <c r="D11" s="71">
        <v>0.29486830830425848</v>
      </c>
      <c r="E11" s="72">
        <v>0.34997477430902546</v>
      </c>
    </row>
    <row r="12" spans="1:5" ht="14.25" customHeight="1" x14ac:dyDescent="0.35">
      <c r="A12" s="68"/>
      <c r="B12" s="69" t="s">
        <v>68</v>
      </c>
      <c r="C12" s="70">
        <v>0.35808331998421311</v>
      </c>
      <c r="D12" s="71">
        <v>0.24967040151757613</v>
      </c>
      <c r="E12" s="72">
        <v>0.30387686075089465</v>
      </c>
    </row>
    <row r="13" spans="1:5" ht="14.25" customHeight="1" x14ac:dyDescent="0.35">
      <c r="A13" s="68"/>
      <c r="B13" s="69" t="s">
        <v>69</v>
      </c>
      <c r="C13" s="70">
        <v>0.29692499999999999</v>
      </c>
      <c r="D13" s="71">
        <v>0.21007499999999998</v>
      </c>
      <c r="E13" s="72">
        <v>0.2535</v>
      </c>
    </row>
    <row r="14" spans="1:5" ht="14.25" customHeight="1" x14ac:dyDescent="0.35">
      <c r="A14" s="68"/>
      <c r="B14" s="69" t="s">
        <v>70</v>
      </c>
      <c r="C14" s="70">
        <v>0.17749999999999999</v>
      </c>
      <c r="D14" s="71">
        <v>0.12000000000000001</v>
      </c>
      <c r="E14" s="72">
        <v>0.14874999999999999</v>
      </c>
    </row>
    <row r="15" spans="1:5" ht="14.25" customHeight="1" x14ac:dyDescent="0.35">
      <c r="A15" s="68"/>
      <c r="B15" s="69" t="s">
        <v>71</v>
      </c>
      <c r="C15" s="70">
        <v>0.16092499999999998</v>
      </c>
      <c r="D15" s="71">
        <v>0.109</v>
      </c>
      <c r="E15" s="72">
        <v>0.13496249999999999</v>
      </c>
    </row>
    <row r="16" spans="1:5" ht="14.25" customHeight="1" x14ac:dyDescent="0.35">
      <c r="A16" s="68"/>
      <c r="B16" s="69" t="s">
        <v>60</v>
      </c>
      <c r="C16" s="70">
        <v>0.14662500000000001</v>
      </c>
      <c r="D16" s="71">
        <v>9.8324999999999996E-2</v>
      </c>
      <c r="E16" s="72">
        <v>0.122475</v>
      </c>
    </row>
    <row r="17" spans="1:5" ht="14.25" customHeight="1" x14ac:dyDescent="0.35">
      <c r="A17" s="68"/>
      <c r="B17" s="69" t="s">
        <v>61</v>
      </c>
      <c r="C17" s="70">
        <v>0.1</v>
      </c>
      <c r="D17" s="71">
        <v>6.9999999999999993E-2</v>
      </c>
      <c r="E17" s="72">
        <v>8.5000000000000006E-2</v>
      </c>
    </row>
    <row r="18" spans="1:5" ht="14.25" customHeight="1" x14ac:dyDescent="0.35">
      <c r="A18" s="68"/>
      <c r="B18" s="69" t="s">
        <v>62</v>
      </c>
      <c r="C18" s="70">
        <v>9.1950000000000004E-2</v>
      </c>
      <c r="D18" s="71">
        <v>6.4450000000000007E-2</v>
      </c>
      <c r="E18" s="72">
        <v>7.8199999999999992E-2</v>
      </c>
    </row>
    <row r="19" spans="1:5" ht="14.25" customHeight="1" x14ac:dyDescent="0.35">
      <c r="A19" s="73" t="s">
        <v>58</v>
      </c>
      <c r="B19" s="74"/>
      <c r="C19" s="75">
        <v>0.48386320358461243</v>
      </c>
      <c r="D19" s="76">
        <v>0.39854084319806987</v>
      </c>
      <c r="E19" s="77">
        <v>0.44120202339134135</v>
      </c>
    </row>
    <row r="20" spans="1:5" ht="14.25" customHeight="1" x14ac:dyDescent="0.35">
      <c r="A20" s="57"/>
      <c r="B20" s="44"/>
      <c r="C20" s="44"/>
      <c r="D20" s="44"/>
    </row>
    <row r="21" spans="1:5" ht="14.25" customHeight="1" x14ac:dyDescent="0.35">
      <c r="A21" s="57"/>
      <c r="B21" s="44"/>
      <c r="C21" s="44"/>
      <c r="D21" s="44"/>
    </row>
    <row r="22" spans="1:5" ht="14.25" customHeight="1" x14ac:dyDescent="0.35"/>
    <row r="23" spans="1:5" ht="14.25" customHeight="1" x14ac:dyDescent="0.35"/>
    <row r="24" spans="1:5" ht="14.25" customHeight="1" x14ac:dyDescent="0.35"/>
    <row r="25" spans="1:5" ht="14.25" customHeight="1" x14ac:dyDescent="0.35"/>
    <row r="26" spans="1:5" ht="14.25" customHeight="1" x14ac:dyDescent="0.35"/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 Gurr</cp:lastModifiedBy>
  <dcterms:created xsi:type="dcterms:W3CDTF">2022-11-03T19:05:39Z</dcterms:created>
  <dcterms:modified xsi:type="dcterms:W3CDTF">2024-01-08T21:44:03Z</dcterms:modified>
</cp:coreProperties>
</file>